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Buildings\"/>
    </mc:Choice>
  </mc:AlternateContent>
  <xr:revisionPtr revIDLastSave="0" documentId="13_ncr:1_{A9DD407E-5DDD-44C3-B1E6-82CC5AF3E400}" xr6:coauthVersionLast="47" xr6:coauthVersionMax="47" xr10:uidLastSave="{00000000-0000-0000-0000-000000000000}"/>
  <bookViews>
    <workbookView xWindow="-110" yWindow="-110" windowWidth="19420" windowHeight="10420" firstSheet="13" activeTab="15" xr2:uid="{00000000-000D-0000-FFFF-FFFF00000000}"/>
  </bookViews>
  <sheets>
    <sheet name="About" sheetId="17" r:id="rId1"/>
    <sheet name="EIA AEO Table 4" sheetId="7" r:id="rId2"/>
    <sheet name="EIA AEO Table 21" sheetId="8" r:id="rId3"/>
    <sheet name="Residential HVAC" sheetId="50" r:id="rId4"/>
    <sheet name="Commercial HVAC" sheetId="51" r:id="rId5"/>
    <sheet name="HPWH" sheetId="52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  <externalReference r:id="rId18"/>
    <externalReference r:id="rId19"/>
    <externalReference r:id="rId20"/>
  </externalReferences>
  <definedNames>
    <definedName name="_AMO_UniqueIdentifier" hidden="1">"'7dff0b4d-5a4e-428f-a156-c32727f2a01b'"</definedName>
    <definedName name="_BaselineMarkup">[1]Markups!$D$44:$I$44</definedName>
    <definedName name="_BC_dist">'[1]No-New Standards Case UEF'!$D$13</definedName>
    <definedName name="_CDD65">'[1]Bldg Sample'!$AO$5</definedName>
    <definedName name="_choice_LR">'[1]Price Trend'!$D$4</definedName>
    <definedName name="_Div">'[1]Bldg Sample'!$E$21:$J$21</definedName>
    <definedName name="_FC1">'[1]LCC&amp;PB Calcs'!$Q$6</definedName>
    <definedName name="_Fuel">'[1]Bldg Sample'!$E$14:$J$14</definedName>
    <definedName name="_HDD65">'[1]Bldg Sample'!$AN$5</definedName>
    <definedName name="_IncrementalMarkup">[1]Markups!$D$45:$J$45</definedName>
    <definedName name="_locWH">[1]Temperatures!$D$7:$I$7</definedName>
    <definedName name="_MnfMarkup">[1]Markups!$D$41:$I$41</definedName>
    <definedName name="_MPC">'[1]Prod Price'!$V$9:$V$30</definedName>
    <definedName name="_MSP">'[1]Prod Price'!$X$9:$X$30</definedName>
    <definedName name="_NorthORSouth">'[1]Bldg Sample'!#REF!</definedName>
    <definedName name="_PTc_EWH">'[1]Price Trend'!$E$8</definedName>
    <definedName name="_PTc_GWH">'[1]Price Trend'!$D$8</definedName>
    <definedName name="_QinExisting">'[1]Bldg Sample'!$E$31:$J$31</definedName>
    <definedName name="_ReplNew">'[1]Bldg Sample'!$E$24:$J$24</definedName>
    <definedName name="_ReplNew_Install">'[1]Installation Cost'!$D$7:$I$7</definedName>
    <definedName name="_ResCom">'[1]Bldg Sample'!$E$8:$J$8</definedName>
    <definedName name="_SampleRegions">'[1]Bldg Sample'!$E$39:$J$39</definedName>
    <definedName name="_T_Cool">[1]Temperatures!$D$14:$I$14</definedName>
    <definedName name="_T_heat">[1]Temperatures!$D$13:$I$13</definedName>
    <definedName name="_yearDol">2015</definedName>
    <definedName name="_yS">{2022,2023,2024,2025,2026,2027,2028,2029,2030,2031,2032,2033,2034,2035,2036,2037,2038,2039,2040,2041,2042,2043,2044,2045,2046,2047,2048,2049,2050,2051}</definedName>
    <definedName name="_yS_1">{2022,2023,2024,2025,2026,2027,2028,2029,2030,2031,2032,2033,2034,2035,2036,2037,2038,2039,2040,2041,2042,2043,2044,2045,2046,2047,2048,2049,2050,2051}</definedName>
    <definedName name="_yS_2">{2022,2023,2024,2025,2026,2027,2028,2029,2030,2031,2032,2033,2034,2035,2036,2037,2038,2039,2040,2041,2042,2043,2044,2045,2046,2047,2048,2049,2050,2051}</definedName>
    <definedName name="_yS_3">{2022,2023,2024,2025,2026,2027,2028,2029,2030,2031,2032,2033,2034,2035,2036,2037,2038,2039,2040,2041,2042,2043,2044,2045,2046,2047,2048,2049,2050,2051}</definedName>
    <definedName name="_yS_4">{2022,2023,2024,2025,2026,2027,2028,2029,2030,2031,2032,2033,2034,2035,2036,2037,2038,2039,2040,2041,2042,2043,2044,2045,2046,2047,2048,2049,2050,2051}</definedName>
    <definedName name="_yS_5">{2022,2023,2024,2025,2026,2027,2028,2029,2030,2031,2032,2033,2034,2035,2036,2037,2038,2039,2040,2041,2042,2043,2044,2045,2046,2047,2048,2049,2050,2051}</definedName>
    <definedName name="AEODolYear">'[1]Rebuttable PBP'!$S$2</definedName>
    <definedName name="AEOStartYear">'[1]Rebuttable PBP'!$S$4</definedName>
    <definedName name="anscount" hidden="1">1</definedName>
    <definedName name="ATTIC">'[1]Bldg Sample'!$AU$5</definedName>
    <definedName name="BaseMarkup">'[1]Prod Price'!$F$11:$K$11</definedName>
    <definedName name="Basic_Installation">'[1]Installation Cost'!$D$62:$I$62</definedName>
    <definedName name="BldgType">[1]Markups!$D$7:$I$7</definedName>
    <definedName name="BOH">'[1]Energy Use'!$AO$7:$AO$36</definedName>
    <definedName name="BTUELWTH">'[1]Bldg Sample'!$AY$5</definedName>
    <definedName name="BTUFOWTH">'[1]Bldg Sample'!$AX$5</definedName>
    <definedName name="BTULPWTH">'[1]Bldg Sample'!$AW$5</definedName>
    <definedName name="BTUNGWTH">'[1]Bldg Sample'!$AV$5</definedName>
    <definedName name="BuilderMarkup">[1]Markups!$D$53</definedName>
    <definedName name="CBWorkbookPriority" hidden="1">-437235744</definedName>
    <definedName name="CBWorkbookPriority_1" hidden="1">-437235744</definedName>
    <definedName name="CBWorkbookPriority_1_1" hidden="1">-495280282</definedName>
    <definedName name="CBWorkbookPriority_1_1_1" hidden="1">-437235744</definedName>
    <definedName name="CBWorkbookPriority_2" hidden="1">-495280282</definedName>
    <definedName name="CBWorkbookPriority_2_1" hidden="1">-495280282</definedName>
    <definedName name="CDD658_">'[1]Bldg Sample'!$DS$5</definedName>
    <definedName name="CELLAR">'[1]Bldg Sample'!$AT$5</definedName>
    <definedName name="CENDIV8">'[1]Bldg Sample'!$DO$5</definedName>
    <definedName name="ChimVent">'[1]Installation Cost'!$D$153:$D$156</definedName>
    <definedName name="choice_FuelPriceProj">[1]Summary!$D$12</definedName>
    <definedName name="choice_LR">[1]Summary!$D$14</definedName>
    <definedName name="choice_ntrials">[1]Labels!$F$24</definedName>
    <definedName name="choice_StartYr">[1]Labels!$F$17</definedName>
    <definedName name="Com_Activity">'[1]Bldg Sample'!$E$27:$J$27</definedName>
    <definedName name="com_DR_titles">'[1]Discount Rate'!$O$69:$BC$69</definedName>
    <definedName name="Com_Owner">'[1]Bldg Sample'!$E$28:$J$28</definedName>
    <definedName name="ComMargPF">'[1]Energy Price (Base Year)'!$BA$6:$BB$108</definedName>
    <definedName name="ComVent">'[1]Installation Cost'!$D$147:$D$150</definedName>
    <definedName name="ComVent_PC">'[1]Installation Cost'!$D$124:$I$124</definedName>
    <definedName name="ConcealVent">'[1]Installation Cost'!$D$165</definedName>
    <definedName name="Contractor_Maint_Frac">'[1]Maint &amp; Repair Cost'!$H$53</definedName>
    <definedName name="Cooling_Coefficient">[1]Temperatures!$Z$33</definedName>
    <definedName name="COOLTYPE">'[1]Bldg Sample'!$BI$5</definedName>
    <definedName name="Cp">'[1]Energy Use'!$Q$40</definedName>
    <definedName name="CPI_2020">[1]Labels!$N$34</definedName>
    <definedName name="den">'[1]Energy Use'!$Q$39</definedName>
    <definedName name="DiamLkUp">'[1]Installation Cost'!$W$87:$AF$87</definedName>
    <definedName name="DiamLkUpT1">'[1]Installation Cost Data'!$T$135:$T$138</definedName>
    <definedName name="DiamLkUpT2">'[1]Installation Cost Data'!$T$33:$T$36</definedName>
    <definedName name="DirectVent">'[1]Installation Cost'!$D$121:$I$121</definedName>
    <definedName name="DirectVent_frac">'[1]Installation Cost'!$D$140:$D$144</definedName>
    <definedName name="DistMarkupBase_Reg">[1]Markups!$U$8:$U$58</definedName>
    <definedName name="DistMarkupIncr_Reg">[1]Markups!$V$8:$V$58</definedName>
    <definedName name="DIVISION">'[1]Bldg Sample'!$AM$5</definedName>
    <definedName name="DOEID">'[1]Bldg Sample'!$L$5</definedName>
    <definedName name="DolYr">[1]Labels!$R$31</definedName>
    <definedName name="DR_Com_Activity">'[1]Discount Rate'!$D$10:$I$10</definedName>
    <definedName name="DR_Com_Owner">'[1]Discount Rate'!$D$11:$I$11</definedName>
    <definedName name="DR_Com_Owner_Type">'[1]Discount Rate'!$D$15:$I$15</definedName>
    <definedName name="DR_ComDist_Start">'[1]Discount Rate'!$I$69</definedName>
    <definedName name="DR_IncomeMatch">'[1]Discount Rate'!$D$14:$I$14</definedName>
    <definedName name="DR_IncomeMatchTable">'[1]Discount Rate'!$K$27:$K$34</definedName>
    <definedName name="DR_OwnType_Table">'[1]Discount Rate'!$B$97:$D$107</definedName>
    <definedName name="DR_PBA_Table">'[1]Discount Rate'!$B$69:$D$93</definedName>
    <definedName name="DR_PCid">'[1]Discount Rate'!$D$4:$I$4</definedName>
    <definedName name="DR_RECSIncomeBin">'[1]Discount Rate'!$D$9:$I$9</definedName>
    <definedName name="DR_Res_lookup">'[1]Discount Rate'!$H$27:$H$32</definedName>
    <definedName name="DR_ResCom">'[1]Discount Rate'!$D$7:$I$7</definedName>
    <definedName name="drate">'[1]Discount Rate'!$D$21:$I$21</definedName>
    <definedName name="Draw_Pattern_Option">'[1]Prod Price'!$R$9:$R$30</definedName>
    <definedName name="DrawPattern">'[1]Bldg Sample'!$E$33:$J$33</definedName>
    <definedName name="DrawPatternMatrix_ESWH">'[1]Bldg Sample'!$H$120:$H$122</definedName>
    <definedName name="DrawPatternMatrix_GIWH">'[1]Bldg Sample'!$H$130:$H$133</definedName>
    <definedName name="DrawPatternMatrix_GSWH">'[1]Bldg Sample'!$H$108:$H$110</definedName>
    <definedName name="DRMethod">'[1]Discount Rate'!$B$27:$B$32,'[1]Discount Rate'!$G$70:$G$82</definedName>
    <definedName name="dTairMax">[1]Temperatures!$AC$15:$AC$20</definedName>
    <definedName name="E_Annual_Fuel">'[1]Rebuttable PBP'!$AO$11:$AO$59</definedName>
    <definedName name="eeMetric">"UEF"</definedName>
    <definedName name="EL2_GSWH_option">'[1]Prod Price'!$T$9:$T$30</definedName>
    <definedName name="EL2_GSWH_Option_">'[1]Prod Price'!$G$96</definedName>
    <definedName name="ElbowsNew">'[1]Installation Cost'!$D$120:$I$120</definedName>
    <definedName name="ElbowsRepl">'[1]Installation Cost'!$D$119:$I$119</definedName>
    <definedName name="ElecCond">'[1]Installation Cost'!$D$166</definedName>
    <definedName name="ElecPriceTrend">'[1]Energy Price Trends'!$I$24:$N$107</definedName>
    <definedName name="elecUECmon">'[1]Energy Use'!$AC$7:$AN$28</definedName>
    <definedName name="ElecUse">'[1]Energy Use'!$I$15:$I$36</definedName>
    <definedName name="ELWTBTU8">'[1]Bldg Sample'!$ER$5</definedName>
    <definedName name="EngYear">'[1]Prod Price'!$C$91</definedName>
    <definedName name="EPT_GR_2050">'[1]Energy Price Trends'!$C$18:$N$18</definedName>
    <definedName name="EPT_PCid">'[1]Energy Price Trends'!$C$11:$H$11</definedName>
    <definedName name="EquipAgeLookup">'[1]Bldg Sample'!$C$81:$C$86</definedName>
    <definedName name="EQUIPM">'[1]Bldg Sample'!$BF$5</definedName>
    <definedName name="EQUIPM_">'[1]Bldg Sample'!$BF$6:$BF$5691</definedName>
    <definedName name="ERmode">'[1]Energy Use'!$AX$7:$AX$28</definedName>
    <definedName name="ESWH_Height_option">'[1]Prod Price'!$U$9:$U$30</definedName>
    <definedName name="ESWH_Height_option_">'[1]Prod Price'!$G$97</definedName>
    <definedName name="EUSE_CJ">'[1]Energy Use'!#REF!</definedName>
    <definedName name="EUSE_CJNC">'[1]Energy Use'!#REF!</definedName>
    <definedName name="EUSE_K">'[1]Energy Use'!#REF!</definedName>
    <definedName name="EUSE_KNC">'[1]Energy Use'!#REF!</definedName>
    <definedName name="EUSE_Lj">'[1]Energy Use'!#REF!</definedName>
    <definedName name="EUSE_PEc">'[1]Energy Use'!#REF!</definedName>
    <definedName name="EUSE_PEig">'[1]Energy Use'!#REF!</definedName>
    <definedName name="EUSE_PEig_oil">'[1]Energy Use'!#REF!</definedName>
    <definedName name="EUSE_PEnc">'[1]Energy Use'!#REF!</definedName>
    <definedName name="EUSE_PEoil">'[1]Energy Use'!#REF!</definedName>
    <definedName name="EUSE_tig">'[1]Energy Use'!#REF!</definedName>
    <definedName name="EUSE_tminus">'[1]Energy Use'!#REF!</definedName>
    <definedName name="EUSE_ton1">'[1]Energy Use'!#REF!</definedName>
    <definedName name="EUSE_tp">'[1]Energy Use'!#REF!</definedName>
    <definedName name="EUSE_tplus">'[1]Energy Use'!#REF!</definedName>
    <definedName name="FirstCost">'[1]LCC&amp;PB Calcs'!$U$6:$U$28</definedName>
    <definedName name="FKWTBTU8">'[1]Bldg Sample'!$EQ$5</definedName>
    <definedName name="Floor_Height">'[1]Installation Cost'!$D$18:$I$18</definedName>
    <definedName name="Fraction_coal">[2]About!$C$50</definedName>
    <definedName name="FUELH2O">'[1]Bldg Sample'!$AZ$5</definedName>
    <definedName name="FUELH2O_">'[1]Bldg Sample'!$AZ$6:$AZ$5691</definedName>
    <definedName name="FUELH2O2">'[1]Bldg Sample'!$BE$5</definedName>
    <definedName name="FUELH2O2_">'[1]Bldg Sample'!$BE$6:$BE$5691</definedName>
    <definedName name="FUELHEAT">'[1]Bldg Sample'!$BG$5</definedName>
    <definedName name="FUELHEAT_">'[1]Bldg Sample'!$BG$6:$BG$5691</definedName>
    <definedName name="FuelOff">'[1]Energy Price (Base Year)'!$O$7</definedName>
    <definedName name="FuelPriceProj">[1]Labels!$R$2</definedName>
    <definedName name="FuelPriceTrend">'[1]Energy Price Trends'!$C$24:$H$107</definedName>
    <definedName name="FuelUse">'[1]Energy Use'!$H$15:$H$36</definedName>
    <definedName name="fYear">'[1]Energy Price Trends'!$B$24:$B$107</definedName>
    <definedName name="GenCntrMarkupBase_Com">[1]Markups!$S$8:$S$58</definedName>
    <definedName name="GenCntrMarkupIncr_Com">[1]Markups!$T$8:$T$58</definedName>
    <definedName name="GSWH_UltraLowNOx_option">'[1]Prod Price'!$S$9:$S$30</definedName>
    <definedName name="GWT">'[1]Bldg Sample'!$BR$5</definedName>
    <definedName name="HasAttachedGarage">'[1]Bldg Sample'!$E$47:$J$47</definedName>
    <definedName name="HasAttic">'[1]Bldg Sample'!$E$48:$J$48</definedName>
    <definedName name="HasBasement">'[1]Bldg Sample'!$E$46:$J$46</definedName>
    <definedName name="HDD658_">'[1]Bldg Sample'!$DR$5</definedName>
    <definedName name="Heating_Coefficient">[1]Temperatures!$Z$34</definedName>
    <definedName name="HHid">'[1]Bldg Sample'!$E$74:$J$74</definedName>
    <definedName name="HHid_Com">'[1]Bldg Sample'!$E$76:$J$76</definedName>
    <definedName name="HHid_Com_New">'[1]Bldg Sample'!$E$77:$J$77</definedName>
    <definedName name="HHid_New">'[1]Bldg Sample'!$E$75:$J$75</definedName>
    <definedName name="HIGHCEIL">'[1]Bldg Sample'!$CA$5</definedName>
    <definedName name="Hist_EF_ESWH">'[1]Energy Use'!$AS$41:$AU$80</definedName>
    <definedName name="Hist_EF_ESWH_55">'[1]Energy Use'!$AV$41:$AW$80</definedName>
    <definedName name="Hist_EF_GEWH">'[1]Energy Use'!$AY$41:$AY$80</definedName>
    <definedName name="Hist_EF_GSWH">'[1]Energy Use'!$AN$41:$AP$80</definedName>
    <definedName name="Hist_EF_OSWH">'[1]Energy Use'!$AQ$41:$AR$80</definedName>
    <definedName name="Hist_RE_ESWH">'[1]Energy Use'!$BC$41:$BC$80</definedName>
    <definedName name="Hist_RE_ESWH_55">'[1]Energy Use'!$BD$41:$BD$80</definedName>
    <definedName name="Hist_RE_GEWH">'[1]Energy Use'!$BF$41:$BF$80</definedName>
    <definedName name="Hist_RE_GSWH">'[1]Energy Use'!$BA$41:$BA$80</definedName>
    <definedName name="Hist_RE_OSWH">'[1]Energy Use'!$BB$41:$BB$80</definedName>
    <definedName name="HouseAgeLookup">'[1]Bldg Sample'!$C$91:$C$98</definedName>
    <definedName name="Housing_Type">'[1]Bldg Sample'!$E$43:$J$43</definedName>
    <definedName name="HrzInstall">'[1]Installation Cost'!$D$115:$I$115</definedName>
    <definedName name="HrzOrVrt">'[1]Installation Cost'!$D$116:$I$116</definedName>
    <definedName name="HrzVent">'[1]Installation Cost'!$D$114:$I$114</definedName>
    <definedName name="iBase">'[1]LCC&amp;PB Calcs'!$F$7:$F$12</definedName>
    <definedName name="IC_CensusRegion">'[1]Installation Cost'!$D$9:$I$9</definedName>
    <definedName name="IC_PCid">'[1]Installation Cost'!$D$4:$I$4</definedName>
    <definedName name="idHH">'[1]Bldg Sample'!$E$7:$J$7</definedName>
    <definedName name="iFP">'[1]Energy Price Trends'!$C$5</definedName>
    <definedName name="iMon">'[1]Energy Use'!$Q$3:$AN$3</definedName>
    <definedName name="iMonth">[1]Temperatures!$M$5:$X$5</definedName>
    <definedName name="IncrMarkup">'[1]Prod Price'!$F$12:$K$12</definedName>
    <definedName name="IncrMfrCost">'[1]Prod Price'!$Y$9:$Y$30</definedName>
    <definedName name="IndoorTemp_Cooling">'[1]Bldg Sample'!$E$70:$J$70</definedName>
    <definedName name="IndoorTemp_Heating">'[1]Bldg Sample'!$E$69:$J$69</definedName>
    <definedName name="InstallLoc">'[1]Installation Cost'!$D$12:$I$12</definedName>
    <definedName name="InstlnCost">'[1]Installation Cost'!$I$35:$I$56</definedName>
    <definedName name="labelEL">[1]Labels!$C$4:$H$10</definedName>
    <definedName name="lag">[1]Temperatures!$AB$15:$AB$20</definedName>
    <definedName name="LC_FactorsTable_RECS">'[1]Labor Costs'!$L$6:$S$56</definedName>
    <definedName name="LC_MH">'[1]Labor Costs'!$D$11:$I$11</definedName>
    <definedName name="LC_PCid">'[1]Labor Costs'!$D$4:$I$4</definedName>
    <definedName name="LC_ReplNew">'[1]Labor Costs'!$D$9:$I$9</definedName>
    <definedName name="LC_ResCom">'[1]Labor Costs'!$D$7:$I$7</definedName>
    <definedName name="LC_SampleRegions">'[1]Labor Costs'!$D$10:$I$10</definedName>
    <definedName name="life_index">[1]Lifetime!$C$5:$H$5</definedName>
    <definedName name="lifetime">[1]Lifetime!$C$6:$H$6</definedName>
    <definedName name="lifetime_list">[1]Lifetime!$C$12:$C$15</definedName>
    <definedName name="limcount" hidden="1">1</definedName>
    <definedName name="list_FuelPriceProj">[1]Labels!$N$3:$N$5</definedName>
    <definedName name="list_LR">[1]Labels!$N$27:$N$29</definedName>
    <definedName name="list_Ntrials">[1]Labels!$B$24:$B$28</definedName>
    <definedName name="list_StartYrs">[1]Labels!$B$17:$B$21</definedName>
    <definedName name="listFC">OFFSET('[1]Forecast Cells'!$AB$2,0,0,nFC,1)</definedName>
    <definedName name="listPrd">[1]Labels!$K$3:$K$10</definedName>
    <definedName name="listWLC">'[1]Weather Data'!$R$5:$R$364</definedName>
    <definedName name="Loc_Attic_Factor">'[1]Bldg Sample'!$E$53</definedName>
    <definedName name="Loc_Garage_Factor_1">'[1]Bldg Sample'!$E$51</definedName>
    <definedName name="Loc_Garage_Factor_2">'[1]Bldg Sample'!$E$52</definedName>
    <definedName name="Loc_Indoors_Factor_1">'[1]Bldg Sample'!$E$54</definedName>
    <definedName name="Loc_Indoors_Factor_2">'[1]Bldg Sample'!$E$55</definedName>
    <definedName name="Loc_Indoors_Factor_3">'[1]Bldg Sample'!$E$56</definedName>
    <definedName name="Loc_Indoors_Factor_4">'[1]Bldg Sample'!$E$57</definedName>
    <definedName name="LPG_Frac">'[1]Rebuttable PBP'!$S$3</definedName>
    <definedName name="maint_freq">'[1]Maint &amp; Repair Cost'!$G$17:$G$38</definedName>
    <definedName name="MaintCost">'[1]Maint &amp; Repair Cost'!$F$17:$F$38</definedName>
    <definedName name="MargElecPrice">'[1]Energy Price (Base Year)'!$D$37:$O$42</definedName>
    <definedName name="MargFuelPrice">'[1]Energy Price (Base Year)'!$D$44:$O$49</definedName>
    <definedName name="MassWall">'[1]Installation Cost'!$D$29:$I$29</definedName>
    <definedName name="Material_Markup">[1]Markups!$D$52</definedName>
    <definedName name="Material_Markup_Ave">'[1]Labor Costs'!$D$36:$I$36</definedName>
    <definedName name="MchCntrMarkupBase_New">[1]Markups!$O$8:$O$58</definedName>
    <definedName name="MchCntrMarkupBase_Repl">[1]Markups!$M$8:$M$58</definedName>
    <definedName name="MchCntrMarkupIncr_New">[1]Markups!$P$8:$P$58</definedName>
    <definedName name="MchCntrMarkupIncr_Repl">[1]Markups!$N$8:$N$58</definedName>
    <definedName name="MF_size">'[1]Bldg Sample'!$E$104</definedName>
    <definedName name="MH_Dealer_MarkupBase_Reg">[1]Markups!$W$8:$W$58</definedName>
    <definedName name="MH_Dealer_MarkupIncr_Reg">[1]Markups!$X$8:$X$58</definedName>
    <definedName name="MH_Dealer_Scaler">[1]Markups!$O$67</definedName>
    <definedName name="MH_Mfr_MarkupBase">[1]Markups!$O$64</definedName>
    <definedName name="MH_Mfr_MarkupIncr">[1]Markups!$P$64</definedName>
    <definedName name="MnfMarkup_">'[1]Prod Price'!$F$8:$K$8</definedName>
    <definedName name="MonElecPrice">'[1]Energy Price (Base Year)'!$D$19:$O$24</definedName>
    <definedName name="monElecPriceCom">'[1]Energy Price (Base Year)'!$AH$214:$AS$265</definedName>
    <definedName name="monElecPriceReg">'[1]Energy Price (Base Year)'!$T$214:$AE$265</definedName>
    <definedName name="MONEYPY">'[1]Bldg Sample'!$BY$5</definedName>
    <definedName name="MonFuelPrice">'[1]Energy Price (Base Year)'!$D$26:$O$31</definedName>
    <definedName name="MPC_input">'[1]Prod Price'!$F$24:$K$59</definedName>
    <definedName name="MR_Lifetime">'[1]Maint &amp; Repair Cost'!$F$6:$K$6</definedName>
    <definedName name="MU_DistributionChannelID_New">[1]Markups!$M$85:$AD$85</definedName>
    <definedName name="MU_DistributionChannelID_Repl">[1]Markups!$M$79:$AD$79</definedName>
    <definedName name="MU_DistributorChannelID">[1]Markups!$D$16:$I$16</definedName>
    <definedName name="MU_PCid">[1]Markups!$D$4:$I$4</definedName>
    <definedName name="MU_SalesTax">[1]Markups!$D$37:$I$37</definedName>
    <definedName name="MU_State_ID">[1]Markups!$D$11:$I$11</definedName>
    <definedName name="Nat_Acc">[1]Markups!$M$60</definedName>
    <definedName name="Ncycle">'[1]Energy Use'!$Q$42</definedName>
    <definedName name="nFC">'[1]Forecast Cells'!$AA$1</definedName>
    <definedName name="NFloors">'[1]Installation Cost'!$D$14:$I$14</definedName>
    <definedName name="NFloorsAbv">'[1]Installation Cost'!$D$15:$I$15</definedName>
    <definedName name="NGWTBTU8">'[1]Bldg Sample'!$EP$5</definedName>
    <definedName name="nTrials">[1]Labels!$F$23</definedName>
    <definedName name="nTrialsMan">[1]Summary!$D$8</definedName>
    <definedName name="numFloors">'[1]Bldg Sample'!$E$40:$J$40</definedName>
    <definedName name="NWEIGHT_">'[1]Bldg Sample'!$M$6:$M$5691</definedName>
    <definedName name="off_aeo_scen">'[1]Energy Price Trends'!$V$17</definedName>
    <definedName name="off_fuel">'[1]Energy Price Trends'!$V$18</definedName>
    <definedName name="off_res_com">'[1]Energy Price Trends'!$V$16</definedName>
    <definedName name="offset">[1]Temperatures!$Z$15:$Z$20</definedName>
    <definedName name="offsetBaseCase">'[1]LCC&amp;PB Calcs'!$AH$6:$AH$28</definedName>
    <definedName name="OperCost">'[1]LCC&amp;PB Calcs'!$X$6:$X$28</definedName>
    <definedName name="OWNER8">'[1]Bldg Sample'!$DU$5</definedName>
    <definedName name="Paux">'[1]Energy Use'!$BA$7:$BA$36</definedName>
    <definedName name="PBA8_">'[1]Bldg Sample'!$DT$5</definedName>
    <definedName name="PCID">[1]Temperatures!$K$7:$K$41</definedName>
    <definedName name="Percent_rural">[2]About!$A$77</definedName>
    <definedName name="Percent_urban">[2]About!$A$76</definedName>
    <definedName name="Pig">'[1]Energy Use'!$BB$7:$BB$36</definedName>
    <definedName name="Pilot_Use">'[1]Rebuttable PBP'!$W$92</definedName>
    <definedName name="Pon">'[1]Energy Use'!$AU$7:$AU$36</definedName>
    <definedName name="Pon_er">'[1]Energy Use'!$AV$7:$AV$36</definedName>
    <definedName name="Pon_hp">'[1]Energy Use'!$AW$7:$AW$36</definedName>
    <definedName name="PP_PCid">'[1]Prod Price'!$F$4:$K$4</definedName>
    <definedName name="PRKGPLC1">'[1]Bldg Sample'!$AS$5</definedName>
    <definedName name="Pstandby">'[1]Energy Use'!$AZ$7:$AZ$36</definedName>
    <definedName name="PTc_WH">'[1]Prod Price'!$F$15:$K$15</definedName>
    <definedName name="PumpCond">'[1]Installation Cost'!$D$167</definedName>
    <definedName name="QinExisting">'[1]Energy Use'!$E$9:$J$9</definedName>
    <definedName name="quadrillion">[2]About!$B$79</definedName>
    <definedName name="ratio">[1]Temperatures!$AA$15:$AA$20</definedName>
    <definedName name="RE">'[1]Energy Use'!$AS$7:$AS$36</definedName>
    <definedName name="RECS_INCOME_BIN">'[1]Bldg Sample'!$E$26:$J$26</definedName>
    <definedName name="RECS_WHSize_Bin">'[1]Bldg Sample'!$E$44:$J$44</definedName>
    <definedName name="REGION8">'[1]Bldg Sample'!$DN$5</definedName>
    <definedName name="REGIONC">'[1]Bldg Sample'!$AL$5</definedName>
    <definedName name="REhp">'[1]Energy Use'!$AT$7:$AT$36</definedName>
    <definedName name="Reline">'[1]Installation Cost'!$D$129:$I$129</definedName>
    <definedName name="RepairCost1">'[1]Maint &amp; Repair Cost'!$H$17:$H$38</definedName>
    <definedName name="RepairCost2">'[1]Maint &amp; Repair Cost'!$I$17:$I$38</definedName>
    <definedName name="RepairCost3">'[1]Maint &amp; Repair Cost'!$J$17:$J$38</definedName>
    <definedName name="Repl_New">[1]Markups!$D$9:$I$9</definedName>
    <definedName name="ResBoilerAdjFactor">'[1]Bldg Sample'!$E$101</definedName>
    <definedName name="Resizing_Cond">'[1]Installation Cost'!$D$133:$I$133</definedName>
    <definedName name="Resizing_Cond_frac">'[1]Installation Cost'!$D$162</definedName>
    <definedName name="ResMargPF">'[1]Energy Price (Base Year)'!$AW$6:$AX$109</definedName>
    <definedName name="RetailMarkupBase">[1]Markups!$O$63</definedName>
    <definedName name="RetailMarkupIncr">[1]Markups!$P$63</definedName>
    <definedName name="RetailPrice_">'[1]Prod Price'!$Z$9:$Z$30</definedName>
    <definedName name="RPBP_Cycles_lookup">'[1]Rebuttable PBP'!$Y$87:$Y$90</definedName>
    <definedName name="RPBP_Draw_lookup">'[1]Rebuttable PBP'!$X$87:$X$90</definedName>
    <definedName name="RPBP_DrawPattern">'[1]Rebuttable PBP'!$C$11:$C$59</definedName>
    <definedName name="RPBP_UEF">'[1]Rebuttable PBP'!$V$11:$V$59</definedName>
    <definedName name="RPBP_Vol_lookup">'[1]Rebuttable PBP'!$AC$88:$AC$99</definedName>
    <definedName name="rpt_LCC">[1]Summary!$N$7</definedName>
    <definedName name="RSMeansYr">'[1]Labor Costs'!$D$38</definedName>
    <definedName name="RV_Index">'[1]Energy Use'!$BA$31:$BA$36</definedName>
    <definedName name="SalesTax">[1]Markups!$Y$8:$Y$58</definedName>
    <definedName name="SalesTax_Com">[1]Markups!$Y$8:$Y$58</definedName>
    <definedName name="Same_Fuel_Furnace_Boiler">'[1]Installation Cost'!$D$27:$I$27</definedName>
    <definedName name="Second_WH_Type">'[1]Bldg Sample'!$CL$5</definedName>
    <definedName name="sencount" hidden="1">1</definedName>
    <definedName name="Shared_Frac">'[1]Bldg Sample'!$E$102</definedName>
    <definedName name="Shared_Tank">'[1]Bldg Sample'!$E$103</definedName>
    <definedName name="Ship_Cost">'[1]Prod Price'!$W$9:$W$30</definedName>
    <definedName name="ShippingCost_input">'[1]Prod Price'!$F$64:$H$89</definedName>
    <definedName name="SQFT">'[1]Bldg Sample'!$E$63:$J$63</definedName>
    <definedName name="SQFT8">'[1]Bldg Sample'!$DQ$5</definedName>
    <definedName name="StartYr">[1]Labels!$F$16</definedName>
    <definedName name="StartYrMan">[1]Summary!$D$6</definedName>
    <definedName name="State_">'[1]Weather Data'!$F$9:$F$14</definedName>
    <definedName name="State_ID">'[1]Bldg Sample'!$E$18:$J$18</definedName>
    <definedName name="StdbyPower">'[1]Energy Use'!#REF!</definedName>
    <definedName name="STORIES">'[1]Bldg Sample'!$BZ$5</definedName>
    <definedName name="Subgroups">{"Low Income";"Senior Only";"All Households"}</definedName>
    <definedName name="Table4">#REF!</definedName>
    <definedName name="Table5">#REF!</definedName>
    <definedName name="Tair">[1]Temperatures!$M$8:$X$13</definedName>
    <definedName name="Tair_avg_RECS">[1]Temperatures!$AD$15:$AD$20</definedName>
    <definedName name="Tamb">[1]Temperatures!$M$29:$X$34</definedName>
    <definedName name="Tamb_avg">[1]Temperatures!$Y$29:$Y$34</definedName>
    <definedName name="TblMatch">'[3]Energy Use (Sizing)'!$B$11:$Y$55</definedName>
    <definedName name="TEMPGONE">'[1]Bldg Sample'!$BT$5</definedName>
    <definedName name="TEMPGONEAC">'[1]Bldg Sample'!$BW$5</definedName>
    <definedName name="TEMPHOME">'[1]Bldg Sample'!$BS$5</definedName>
    <definedName name="TEMPHOMEAC">'[1]Bldg Sample'!$BV$5</definedName>
    <definedName name="TEMPNITE">'[1]Bldg Sample'!$BU$5</definedName>
    <definedName name="TEMPNITEAC">'[1]Bldg Sample'!$BX$5</definedName>
    <definedName name="Thermopile_Use">'[1]Rebuttable PBP'!$W$93</definedName>
    <definedName name="Thouse">[1]Temperatures!$M$22:$X$27</definedName>
    <definedName name="tig">'[1]Energy Use'!$Q$41</definedName>
    <definedName name="Tin">[1]Temperatures!$M$15:$X$20</definedName>
    <definedName name="Tin_avg">[1]Temperatures!$Y$15:$Y$20</definedName>
    <definedName name="TOTSQFT_EN">'[1]Bldg Sample'!$CC$5</definedName>
    <definedName name="TSLlookup">{2,2,3,2,2,2,3,3,4;1,1,2,1,1,1,2,2,3}</definedName>
    <definedName name="Ttank">[1]Temperatures!$M$36:$X$41</definedName>
    <definedName name="Ttank_avg">[1]Temperatures!$Y$36:$Y$41</definedName>
    <definedName name="TtankAvg">[1]Temperatures!$Z$36</definedName>
    <definedName name="TYPEHUQ">'[1]Bldg Sample'!$AP$5</definedName>
    <definedName name="UA">'[1]Energy Use'!$AY$7:$AY$36</definedName>
    <definedName name="UECmon">'[1]Energy Use'!$Q$7:$AB$28</definedName>
    <definedName name="UEF">'[1]Energy Use'!$AR$7:$AR$36</definedName>
    <definedName name="ULNOx">'[1]Prod Price'!$F$95</definedName>
    <definedName name="VentConnector_Cond">'[1]Installation Cost'!$D$132:$I$132</definedName>
    <definedName name="VentConnector_Cond_frac">'[1]Installation Cost'!$D$161</definedName>
    <definedName name="VentConnector_frac">'[1]Installation Cost'!$D$159</definedName>
    <definedName name="VentConnector_NC">'[1]Installation Cost'!$D$120:$J$120</definedName>
    <definedName name="VentConnSize">'[1]Installation Cost'!$D$107:$I$107</definedName>
    <definedName name="VentResizing_Applied">'[1]Installation Cost'!$D$131:$I$131</definedName>
    <definedName name="VentResizing_frac">'[1]Installation Cost'!$D$160</definedName>
    <definedName name="VentResizing_lookup">'[1]Installation Cost'!$C$180:$D$186</definedName>
    <definedName name="vol">'[1]Energy Use'!$Q$31:$AB$36</definedName>
    <definedName name="VrtInstall">'[1]Installation Cost'!$D$111:$I$111</definedName>
    <definedName name="WALLTYPE">'[1]Bldg Sample'!$CB$5</definedName>
    <definedName name="WeatherLocCode">'[1]Bldg Sample'!$BQ$5</definedName>
    <definedName name="WeatherLocCode_Comm">'[1]Bldg Sample'!$EB$5</definedName>
    <definedName name="WH_Age">'[1]Bldg Sample'!$E$35:$J$35</definedName>
    <definedName name="WH_age_">'[1]Energy Use'!$AV$31:$AV$36</definedName>
    <definedName name="WHEATAGE">'[1]Bldg Sample'!$BC$5</definedName>
    <definedName name="WHEATSIZ">'[1]Bldg Sample'!$BB$5</definedName>
    <definedName name="WHEATSIZ_">'[1]Bldg Sample'!$BB$6:$BB$5691</definedName>
    <definedName name="WinEnd">[1]Labels!$M$51</definedName>
    <definedName name="WinStart">[1]Labels!$M$48</definedName>
    <definedName name="WL_city">'[1]Weather Data'!$S$5:$S$364</definedName>
    <definedName name="WL_State">'[1]Weather Data'!$U$5:$U$364</definedName>
    <definedName name="WLC_">'[1]Bldg Sample'!$E$66:$J$66</definedName>
    <definedName name="YEARMADERANGE">'[1]Bldg Sample'!$AQ$5</definedName>
    <definedName name="YRCON8">'[1]Bldg Sample'!$DP$5</definedName>
    <definedName name="yrDol">2015</definedName>
    <definedName name="yrF1">'[1]Maint &amp; Repair Cost'!$K$17:$K$38</definedName>
    <definedName name="yrF2">'[1]Maint &amp; Repair Cost'!$L$17:$L$38</definedName>
    <definedName name="yrF3">'[1]Maint &amp; Repair Cost'!$M$17:$M$38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6" l="1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C4" i="46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C4" i="40"/>
  <c r="B41" i="6"/>
  <c r="B38" i="17"/>
  <c r="B39" i="17"/>
  <c r="A40" i="17"/>
  <c r="B40" i="17"/>
  <c r="A41" i="17"/>
  <c r="B41" i="17"/>
  <c r="A42" i="17"/>
  <c r="D6" i="6" s="1"/>
  <c r="A43" i="17"/>
  <c r="B43" i="17"/>
  <c r="A45" i="17"/>
  <c r="T9" i="6" l="1"/>
  <c r="C6" i="6"/>
  <c r="B6" i="6"/>
  <c r="F6" i="6"/>
  <c r="F7" i="6" s="1"/>
  <c r="E6" i="6"/>
  <c r="E7" i="6" s="1"/>
  <c r="J9" i="6"/>
  <c r="D7" i="6"/>
  <c r="O9" i="6"/>
  <c r="G9" i="6"/>
  <c r="F9" i="6"/>
  <c r="AC9" i="6"/>
  <c r="M9" i="6"/>
  <c r="AD9" i="6"/>
  <c r="AB9" i="6"/>
  <c r="Q9" i="6" l="1"/>
  <c r="N9" i="6"/>
  <c r="W9" i="6"/>
  <c r="AG9" i="6"/>
  <c r="V9" i="6"/>
  <c r="AE9" i="6"/>
  <c r="B7" i="6"/>
  <c r="C9" i="6"/>
  <c r="B9" i="6" s="1"/>
  <c r="R9" i="6"/>
  <c r="AF9" i="6"/>
  <c r="D9" i="6"/>
  <c r="K9" i="6"/>
  <c r="E9" i="6"/>
  <c r="I9" i="6"/>
  <c r="H9" i="6"/>
  <c r="Z9" i="6"/>
  <c r="Y9" i="6"/>
  <c r="P9" i="6"/>
  <c r="S9" i="6"/>
  <c r="L9" i="6"/>
  <c r="U9" i="6"/>
  <c r="C7" i="6"/>
  <c r="X9" i="6"/>
  <c r="AA9" i="6"/>
  <c r="D2" i="52" l="1"/>
  <c r="E2" i="52" s="1"/>
  <c r="F2" i="52" s="1"/>
  <c r="G2" i="52" s="1"/>
  <c r="H2" i="52" s="1"/>
  <c r="I2" i="52" s="1"/>
  <c r="J2" i="52" s="1"/>
  <c r="K2" i="52" s="1"/>
  <c r="L2" i="52" s="1"/>
  <c r="M2" i="52" s="1"/>
  <c r="N2" i="52" s="1"/>
  <c r="O2" i="52" s="1"/>
  <c r="P2" i="52" s="1"/>
  <c r="Q2" i="52" s="1"/>
  <c r="R2" i="52" s="1"/>
  <c r="S2" i="52" s="1"/>
  <c r="T2" i="52" s="1"/>
  <c r="U2" i="52" s="1"/>
  <c r="V2" i="52" s="1"/>
  <c r="W2" i="52" s="1"/>
  <c r="X2" i="52" s="1"/>
  <c r="Y2" i="52" s="1"/>
  <c r="Z2" i="52" s="1"/>
  <c r="AA2" i="52" s="1"/>
  <c r="AB2" i="52" s="1"/>
  <c r="AC2" i="52" s="1"/>
  <c r="AD2" i="52" s="1"/>
  <c r="AE2" i="52" s="1"/>
  <c r="AF2" i="52" s="1"/>
  <c r="C2" i="52"/>
  <c r="A52" i="52"/>
  <c r="F49" i="52"/>
  <c r="E49" i="52"/>
  <c r="D49" i="52"/>
  <c r="C49" i="52"/>
  <c r="B49" i="52"/>
  <c r="A49" i="52"/>
  <c r="F48" i="52"/>
  <c r="E48" i="52"/>
  <c r="D48" i="52"/>
  <c r="C48" i="52"/>
  <c r="B48" i="52"/>
  <c r="A48" i="52"/>
  <c r="F47" i="52"/>
  <c r="D47" i="52"/>
  <c r="C47" i="52"/>
  <c r="B47" i="52"/>
  <c r="A47" i="52"/>
  <c r="D46" i="52"/>
  <c r="C46" i="52"/>
  <c r="B46" i="52"/>
  <c r="A46" i="52"/>
  <c r="D45" i="52"/>
  <c r="C45" i="52"/>
  <c r="B45" i="52"/>
  <c r="A45" i="52"/>
  <c r="F44" i="52"/>
  <c r="D44" i="52"/>
  <c r="C44" i="52"/>
  <c r="B44" i="52"/>
  <c r="A44" i="52"/>
  <c r="F43" i="52"/>
  <c r="E43" i="52"/>
  <c r="D43" i="52"/>
  <c r="C43" i="52"/>
  <c r="B43" i="52"/>
  <c r="A43" i="52"/>
  <c r="E42" i="52"/>
  <c r="D42" i="52"/>
  <c r="C42" i="52"/>
  <c r="B42" i="52"/>
  <c r="A42" i="52"/>
  <c r="E41" i="52"/>
  <c r="D41" i="52"/>
  <c r="C41" i="52"/>
  <c r="B41" i="52"/>
  <c r="A41" i="52"/>
  <c r="D40" i="52"/>
  <c r="C40" i="52"/>
  <c r="B40" i="52"/>
  <c r="A40" i="52"/>
  <c r="F33" i="52"/>
  <c r="E33" i="52"/>
  <c r="D33" i="52"/>
  <c r="C33" i="52"/>
  <c r="B33" i="52"/>
  <c r="A33" i="52"/>
  <c r="F32" i="52"/>
  <c r="D32" i="52"/>
  <c r="C32" i="52"/>
  <c r="B32" i="52"/>
  <c r="A32" i="52"/>
  <c r="D31" i="52"/>
  <c r="C31" i="52"/>
  <c r="B31" i="52"/>
  <c r="A31" i="52"/>
  <c r="D30" i="52"/>
  <c r="C30" i="52"/>
  <c r="B30" i="52"/>
  <c r="A30" i="52"/>
  <c r="D29" i="52"/>
  <c r="C29" i="52"/>
  <c r="B29" i="52"/>
  <c r="A29" i="52"/>
  <c r="E28" i="52"/>
  <c r="D28" i="52"/>
  <c r="C28" i="52"/>
  <c r="B28" i="52"/>
  <c r="A28" i="52"/>
  <c r="D27" i="52"/>
  <c r="C27" i="52"/>
  <c r="B27" i="52"/>
  <c r="A27" i="52"/>
  <c r="D26" i="52"/>
  <c r="C26" i="52"/>
  <c r="B26" i="52"/>
  <c r="A26" i="52"/>
  <c r="D25" i="52"/>
  <c r="C25" i="52"/>
  <c r="B25" i="52"/>
  <c r="A25" i="52"/>
  <c r="D24" i="52"/>
  <c r="C24" i="52"/>
  <c r="B24" i="52"/>
  <c r="A24" i="52"/>
  <c r="D23" i="52"/>
  <c r="C23" i="52"/>
  <c r="B23" i="52"/>
  <c r="A23" i="52"/>
  <c r="D22" i="52"/>
  <c r="C22" i="52"/>
  <c r="B22" i="52"/>
  <c r="A22" i="52"/>
  <c r="B17" i="52"/>
  <c r="B12" i="52"/>
  <c r="A12" i="52"/>
  <c r="E25" i="52" l="1"/>
  <c r="E22" i="52" l="1"/>
  <c r="E26" i="52"/>
  <c r="E27" i="52"/>
  <c r="E24" i="52"/>
  <c r="E23" i="52"/>
  <c r="E40" i="52" l="1"/>
  <c r="H24" i="52" l="1"/>
  <c r="H26" i="52"/>
  <c r="H22" i="52"/>
  <c r="H23" i="52"/>
  <c r="I24" i="52"/>
  <c r="I27" i="52" l="1"/>
  <c r="H25" i="52"/>
  <c r="I23" i="52"/>
  <c r="J24" i="52"/>
  <c r="J26" i="52" l="1"/>
  <c r="I26" i="52"/>
  <c r="H40" i="52"/>
  <c r="J22" i="52"/>
  <c r="I22" i="52"/>
  <c r="I25" i="52"/>
  <c r="J23" i="52"/>
  <c r="F22" i="52"/>
  <c r="I44" i="52" l="1"/>
  <c r="F27" i="52"/>
  <c r="I43" i="52"/>
  <c r="F24" i="52"/>
  <c r="F23" i="52"/>
  <c r="I42" i="52"/>
  <c r="F25" i="52"/>
  <c r="J25" i="52"/>
  <c r="J27" i="52"/>
  <c r="H27" i="52"/>
  <c r="F40" i="52"/>
  <c r="F26" i="52"/>
  <c r="I40" i="52"/>
  <c r="H41" i="52"/>
  <c r="H42" i="52"/>
  <c r="E44" i="52"/>
  <c r="F41" i="52" l="1"/>
  <c r="I41" i="52"/>
  <c r="J40" i="52"/>
  <c r="J42" i="52"/>
  <c r="J41" i="52"/>
  <c r="H43" i="52"/>
  <c r="E45" i="52"/>
  <c r="G24" i="52" l="1"/>
  <c r="G27" i="52"/>
  <c r="G40" i="52"/>
  <c r="I28" i="52"/>
  <c r="I45" i="52"/>
  <c r="I46" i="52"/>
  <c r="F42" i="52"/>
  <c r="G25" i="52"/>
  <c r="G22" i="52"/>
  <c r="G26" i="52"/>
  <c r="G23" i="52"/>
  <c r="I49" i="52"/>
  <c r="J43" i="52"/>
  <c r="H44" i="52"/>
  <c r="E46" i="52"/>
  <c r="G41" i="52" l="1"/>
  <c r="G43" i="52"/>
  <c r="I47" i="52"/>
  <c r="I48" i="52"/>
  <c r="J44" i="52"/>
  <c r="E47" i="52"/>
  <c r="F28" i="52" l="1"/>
  <c r="I29" i="52"/>
  <c r="F29" i="52"/>
  <c r="G42" i="52"/>
  <c r="G44" i="52"/>
  <c r="F30" i="52"/>
  <c r="H45" i="52"/>
  <c r="F31" i="52" l="1"/>
  <c r="G45" i="52"/>
  <c r="I30" i="52"/>
  <c r="I31" i="52"/>
  <c r="I32" i="52"/>
  <c r="J45" i="52"/>
  <c r="H47" i="52"/>
  <c r="H46" i="52"/>
  <c r="F45" i="52" l="1"/>
  <c r="G28" i="52"/>
  <c r="G46" i="52"/>
  <c r="G30" i="52"/>
  <c r="G29" i="52"/>
  <c r="G31" i="52"/>
  <c r="J46" i="52"/>
  <c r="J47" i="52"/>
  <c r="H48" i="52"/>
  <c r="I33" i="52" l="1"/>
  <c r="F46" i="52"/>
  <c r="G47" i="52"/>
  <c r="J48" i="52"/>
  <c r="E29" i="52"/>
  <c r="G48" i="52" l="1"/>
  <c r="H49" i="52"/>
  <c r="H28" i="52"/>
  <c r="E30" i="52"/>
  <c r="G49" i="52"/>
  <c r="J28" i="52" l="1"/>
  <c r="J49" i="52"/>
  <c r="J37" i="52" s="1"/>
  <c r="E31" i="52"/>
  <c r="H30" i="52" l="1"/>
  <c r="H29" i="52"/>
  <c r="B15" i="52" l="1"/>
  <c r="B16" i="52" s="1"/>
  <c r="B18" i="52" s="1"/>
  <c r="E32" i="52"/>
  <c r="J29" i="52"/>
  <c r="J30" i="52"/>
  <c r="H31" i="52"/>
  <c r="A8" i="52" l="1"/>
  <c r="B4" i="52" s="1"/>
  <c r="H32" i="52"/>
  <c r="C4" i="41" l="1"/>
  <c r="C4" i="39"/>
  <c r="C4" i="38"/>
  <c r="J31" i="52"/>
  <c r="J32" i="52"/>
  <c r="H33" i="52"/>
  <c r="B4" i="38" l="1"/>
  <c r="B5" i="38" s="1"/>
  <c r="C5" i="38"/>
  <c r="B4" i="40"/>
  <c r="B5" i="40" s="1"/>
  <c r="C5" i="40"/>
  <c r="B4" i="41"/>
  <c r="B5" i="41" s="1"/>
  <c r="C5" i="41"/>
  <c r="B4" i="39"/>
  <c r="B5" i="39" s="1"/>
  <c r="C5" i="39"/>
  <c r="G33" i="52"/>
  <c r="G32" i="52"/>
  <c r="J33" i="52"/>
  <c r="J35" i="52" s="1"/>
  <c r="A11" i="52" s="1"/>
  <c r="A7" i="52" s="1"/>
  <c r="B3" i="52" s="1"/>
  <c r="B4" i="46" l="1"/>
  <c r="B5" i="46" s="1"/>
  <c r="C5" i="46"/>
  <c r="C4" i="45"/>
  <c r="B4" i="45" l="1"/>
  <c r="B5" i="45" s="1"/>
  <c r="C5" i="45"/>
  <c r="C63" i="50" l="1"/>
  <c r="D63" i="50"/>
  <c r="E63" i="50"/>
  <c r="F63" i="50"/>
  <c r="G63" i="50"/>
  <c r="H63" i="50"/>
  <c r="I63" i="50"/>
  <c r="J63" i="50"/>
  <c r="K63" i="50"/>
  <c r="L63" i="50"/>
  <c r="M63" i="50"/>
  <c r="N63" i="50"/>
  <c r="O63" i="50"/>
  <c r="P63" i="50"/>
  <c r="Q63" i="50"/>
  <c r="R63" i="50"/>
  <c r="S63" i="50"/>
  <c r="T63" i="50"/>
  <c r="U63" i="50"/>
  <c r="V63" i="50"/>
  <c r="W63" i="50"/>
  <c r="X63" i="50"/>
  <c r="Y63" i="50"/>
  <c r="Z63" i="50"/>
  <c r="AA63" i="50"/>
  <c r="AB63" i="50"/>
  <c r="C64" i="50"/>
  <c r="B35" i="50" s="1"/>
  <c r="A6" i="50" s="1"/>
  <c r="C65" i="50"/>
  <c r="C71" i="50"/>
  <c r="C17" i="6"/>
  <c r="B17" i="6" s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20" i="6"/>
  <c r="C20" i="6"/>
  <c r="C23" i="6" s="1"/>
  <c r="C26" i="6" s="1"/>
  <c r="D20" i="6"/>
  <c r="E20" i="6"/>
  <c r="F20" i="6"/>
  <c r="B6" i="51"/>
  <c r="G4" i="51"/>
  <c r="F4" i="51"/>
  <c r="E4" i="51"/>
  <c r="D4" i="51"/>
  <c r="C4" i="51"/>
  <c r="B4" i="51"/>
  <c r="G23" i="50"/>
  <c r="D23" i="50"/>
  <c r="G22" i="50"/>
  <c r="D22" i="50"/>
  <c r="G21" i="50"/>
  <c r="F25" i="50" s="1"/>
  <c r="F26" i="50" s="1"/>
  <c r="A5" i="50" s="1"/>
  <c r="D21" i="50"/>
  <c r="G20" i="50"/>
  <c r="D20" i="50"/>
  <c r="C12" i="50"/>
  <c r="A4" i="50" s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C3" i="6"/>
  <c r="F23" i="6" l="1"/>
  <c r="F26" i="6" s="1"/>
  <c r="F4" i="42" s="1"/>
  <c r="F5" i="42" s="1"/>
  <c r="B23" i="6"/>
  <c r="M23" i="6"/>
  <c r="E23" i="6"/>
  <c r="E26" i="6" s="1"/>
  <c r="E4" i="42" s="1"/>
  <c r="E5" i="42" s="1"/>
  <c r="C4" i="52"/>
  <c r="C3" i="52"/>
  <c r="AC23" i="6"/>
  <c r="AC26" i="6" s="1"/>
  <c r="AC4" i="42" s="1"/>
  <c r="AC5" i="42" s="1"/>
  <c r="AA23" i="6"/>
  <c r="AA26" i="6" s="1"/>
  <c r="AA4" i="42" s="1"/>
  <c r="AA5" i="42" s="1"/>
  <c r="K23" i="6"/>
  <c r="K26" i="6" s="1"/>
  <c r="K4" i="42" s="1"/>
  <c r="K5" i="42" s="1"/>
  <c r="U23" i="6"/>
  <c r="U26" i="6" s="1"/>
  <c r="U4" i="42" s="1"/>
  <c r="U5" i="42" s="1"/>
  <c r="S23" i="6"/>
  <c r="S26" i="6" s="1"/>
  <c r="S4" i="42" s="1"/>
  <c r="S5" i="42" s="1"/>
  <c r="M26" i="6"/>
  <c r="M4" i="42" s="1"/>
  <c r="M5" i="42" s="1"/>
  <c r="B26" i="6"/>
  <c r="B4" i="42" s="1"/>
  <c r="B5" i="42" s="1"/>
  <c r="C4" i="42"/>
  <c r="C5" i="42" s="1"/>
  <c r="AB23" i="6"/>
  <c r="AB26" i="6" s="1"/>
  <c r="AB4" i="42" s="1"/>
  <c r="AB5" i="42" s="1"/>
  <c r="T23" i="6"/>
  <c r="T26" i="6" s="1"/>
  <c r="T4" i="42" s="1"/>
  <c r="T5" i="42" s="1"/>
  <c r="L23" i="6"/>
  <c r="L26" i="6" s="1"/>
  <c r="L4" i="42" s="1"/>
  <c r="L5" i="42" s="1"/>
  <c r="D23" i="6"/>
  <c r="D26" i="6" s="1"/>
  <c r="D4" i="42" s="1"/>
  <c r="D5" i="42" s="1"/>
  <c r="R23" i="6"/>
  <c r="R26" i="6" s="1"/>
  <c r="R4" i="42" s="1"/>
  <c r="R5" i="42" s="1"/>
  <c r="AG23" i="6"/>
  <c r="AG26" i="6" s="1"/>
  <c r="AG4" i="42" s="1"/>
  <c r="AG5" i="42" s="1"/>
  <c r="Y23" i="6"/>
  <c r="Y26" i="6" s="1"/>
  <c r="Y4" i="42" s="1"/>
  <c r="Y5" i="42" s="1"/>
  <c r="Q23" i="6"/>
  <c r="Q26" i="6" s="1"/>
  <c r="Q4" i="42" s="1"/>
  <c r="Q5" i="42" s="1"/>
  <c r="I23" i="6"/>
  <c r="I26" i="6" s="1"/>
  <c r="I4" i="42" s="1"/>
  <c r="I5" i="42" s="1"/>
  <c r="Z23" i="6"/>
  <c r="Z26" i="6" s="1"/>
  <c r="Z4" i="42" s="1"/>
  <c r="Z5" i="42" s="1"/>
  <c r="AF23" i="6"/>
  <c r="AF26" i="6" s="1"/>
  <c r="AF4" i="42" s="1"/>
  <c r="AF5" i="42" s="1"/>
  <c r="X23" i="6"/>
  <c r="X26" i="6" s="1"/>
  <c r="X4" i="42" s="1"/>
  <c r="X5" i="42" s="1"/>
  <c r="P23" i="6"/>
  <c r="P26" i="6" s="1"/>
  <c r="P4" i="42" s="1"/>
  <c r="P5" i="42" s="1"/>
  <c r="H23" i="6"/>
  <c r="H26" i="6" s="1"/>
  <c r="H4" i="42" s="1"/>
  <c r="H5" i="42" s="1"/>
  <c r="AE23" i="6"/>
  <c r="AE26" i="6" s="1"/>
  <c r="AE4" i="42" s="1"/>
  <c r="AE5" i="42" s="1"/>
  <c r="W23" i="6"/>
  <c r="W26" i="6" s="1"/>
  <c r="W4" i="42" s="1"/>
  <c r="W5" i="42" s="1"/>
  <c r="O23" i="6"/>
  <c r="O26" i="6" s="1"/>
  <c r="O4" i="42" s="1"/>
  <c r="O5" i="42" s="1"/>
  <c r="G23" i="6"/>
  <c r="G26" i="6" s="1"/>
  <c r="G4" i="42" s="1"/>
  <c r="G5" i="42" s="1"/>
  <c r="J23" i="6"/>
  <c r="J26" i="6" s="1"/>
  <c r="J4" i="42" s="1"/>
  <c r="J5" i="42" s="1"/>
  <c r="AD23" i="6"/>
  <c r="AD26" i="6" s="1"/>
  <c r="AD4" i="42" s="1"/>
  <c r="AD5" i="42" s="1"/>
  <c r="V23" i="6"/>
  <c r="V26" i="6" s="1"/>
  <c r="V4" i="42" s="1"/>
  <c r="V5" i="42" s="1"/>
  <c r="N23" i="6"/>
  <c r="N26" i="6" s="1"/>
  <c r="N4" i="42" s="1"/>
  <c r="N5" i="42" s="1"/>
  <c r="A7" i="50"/>
  <c r="D4" i="45" l="1"/>
  <c r="D5" i="45" s="1"/>
  <c r="D5" i="46"/>
  <c r="D3" i="52"/>
  <c r="D4" i="41"/>
  <c r="D5" i="41" s="1"/>
  <c r="D5" i="40"/>
  <c r="D4" i="39"/>
  <c r="D5" i="39" s="1"/>
  <c r="D4" i="38"/>
  <c r="D5" i="38" s="1"/>
  <c r="D4" i="52"/>
  <c r="E4" i="41" l="1"/>
  <c r="E5" i="41" s="1"/>
  <c r="E5" i="40"/>
  <c r="E4" i="39"/>
  <c r="E5" i="39" s="1"/>
  <c r="E4" i="52"/>
  <c r="E4" i="38"/>
  <c r="E5" i="38" s="1"/>
  <c r="E4" i="45"/>
  <c r="E5" i="45" s="1"/>
  <c r="E5" i="46"/>
  <c r="E3" i="52"/>
  <c r="F4" i="45" l="1"/>
  <c r="F5" i="45" s="1"/>
  <c r="F5" i="46"/>
  <c r="F3" i="52"/>
  <c r="F4" i="41"/>
  <c r="F5" i="41" s="1"/>
  <c r="F5" i="40"/>
  <c r="F4" i="39"/>
  <c r="F5" i="39" s="1"/>
  <c r="F4" i="52"/>
  <c r="F4" i="38"/>
  <c r="F5" i="38" s="1"/>
  <c r="G4" i="41" l="1"/>
  <c r="G5" i="41" s="1"/>
  <c r="G5" i="40"/>
  <c r="G4" i="39"/>
  <c r="G5" i="39" s="1"/>
  <c r="G4" i="52"/>
  <c r="G4" i="38"/>
  <c r="G5" i="38" s="1"/>
  <c r="G4" i="45"/>
  <c r="G5" i="45" s="1"/>
  <c r="G5" i="46"/>
  <c r="G3" i="52"/>
  <c r="H4" i="41" l="1"/>
  <c r="H5" i="41" s="1"/>
  <c r="H4" i="39"/>
  <c r="H5" i="39" s="1"/>
  <c r="H4" i="52"/>
  <c r="H4" i="38"/>
  <c r="H5" i="38" s="1"/>
  <c r="H5" i="40"/>
  <c r="H4" i="45"/>
  <c r="H5" i="45" s="1"/>
  <c r="H5" i="46"/>
  <c r="H3" i="52"/>
  <c r="E9" i="42"/>
  <c r="E7" i="42"/>
  <c r="E8" i="42"/>
  <c r="D9" i="42"/>
  <c r="D7" i="42"/>
  <c r="D8" i="42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B11" i="42"/>
  <c r="B10" i="42"/>
  <c r="B3" i="42"/>
  <c r="B6" i="42"/>
  <c r="K9" i="42"/>
  <c r="K7" i="42"/>
  <c r="K8" i="42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K11" i="42"/>
  <c r="K3" i="42"/>
  <c r="K10" i="42"/>
  <c r="K6" i="42"/>
  <c r="J3" i="42"/>
  <c r="J11" i="42"/>
  <c r="J6" i="42"/>
  <c r="J10" i="42"/>
  <c r="H9" i="42"/>
  <c r="H7" i="42"/>
  <c r="H8" i="42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I3" i="42"/>
  <c r="I6" i="42"/>
  <c r="I11" i="42"/>
  <c r="I10" i="42"/>
  <c r="E3" i="42"/>
  <c r="E6" i="42"/>
  <c r="E11" i="42"/>
  <c r="E10" i="42"/>
  <c r="J9" i="42"/>
  <c r="J7" i="42"/>
  <c r="J8" i="42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D11" i="42"/>
  <c r="D10" i="42"/>
  <c r="D3" i="42"/>
  <c r="D6" i="42"/>
  <c r="H6" i="42"/>
  <c r="H11" i="42"/>
  <c r="H3" i="42"/>
  <c r="H10" i="42"/>
  <c r="C7" i="42"/>
  <c r="C9" i="42"/>
  <c r="C8" i="42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C3" i="42"/>
  <c r="C11" i="42"/>
  <c r="C10" i="42"/>
  <c r="C6" i="42"/>
  <c r="B9" i="42"/>
  <c r="B7" i="42"/>
  <c r="B8" i="42"/>
  <c r="I7" i="42"/>
  <c r="I9" i="42"/>
  <c r="I8" i="42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I4" i="45" l="1"/>
  <c r="I3" i="52"/>
  <c r="I4" i="41"/>
  <c r="I5" i="41" s="1"/>
  <c r="I4" i="52"/>
  <c r="I4" i="39"/>
  <c r="I5" i="39" s="1"/>
  <c r="I4" i="38"/>
  <c r="I5" i="38" s="1"/>
  <c r="I5" i="40"/>
  <c r="F9" i="45"/>
  <c r="F7" i="45"/>
  <c r="F8" i="45"/>
  <c r="F9" i="46"/>
  <c r="F7" i="46"/>
  <c r="F8" i="46"/>
  <c r="G11" i="46"/>
  <c r="G3" i="46"/>
  <c r="G10" i="46"/>
  <c r="G6" i="46"/>
  <c r="C9" i="45"/>
  <c r="C7" i="45"/>
  <c r="C8" i="45"/>
  <c r="H9" i="45"/>
  <c r="H7" i="45"/>
  <c r="H8" i="45"/>
  <c r="G9" i="45"/>
  <c r="G7" i="45"/>
  <c r="G8" i="45"/>
  <c r="E9" i="45"/>
  <c r="E7" i="45"/>
  <c r="E8" i="45"/>
  <c r="D9" i="45"/>
  <c r="D7" i="45"/>
  <c r="D8" i="45"/>
  <c r="F11" i="45"/>
  <c r="F3" i="45"/>
  <c r="F10" i="45"/>
  <c r="F6" i="45"/>
  <c r="E9" i="46"/>
  <c r="E7" i="46"/>
  <c r="E8" i="46"/>
  <c r="I3" i="45"/>
  <c r="D3" i="46"/>
  <c r="D11" i="46"/>
  <c r="D10" i="46"/>
  <c r="D6" i="46"/>
  <c r="G11" i="45"/>
  <c r="G3" i="45"/>
  <c r="G10" i="45"/>
  <c r="G6" i="45"/>
  <c r="C3" i="45"/>
  <c r="C11" i="45"/>
  <c r="C10" i="45"/>
  <c r="C6" i="45"/>
  <c r="F11" i="46"/>
  <c r="F3" i="46"/>
  <c r="F10" i="46"/>
  <c r="F6" i="46"/>
  <c r="H9" i="46"/>
  <c r="H8" i="46"/>
  <c r="H7" i="46"/>
  <c r="G9" i="46"/>
  <c r="G7" i="46"/>
  <c r="G8" i="46"/>
  <c r="D9" i="46"/>
  <c r="D7" i="46"/>
  <c r="D8" i="46"/>
  <c r="C3" i="46"/>
  <c r="C11" i="46"/>
  <c r="C10" i="46"/>
  <c r="C6" i="46"/>
  <c r="H11" i="45"/>
  <c r="H3" i="45"/>
  <c r="H10" i="45"/>
  <c r="H6" i="45"/>
  <c r="E3" i="45"/>
  <c r="E11" i="45"/>
  <c r="E10" i="45"/>
  <c r="E6" i="45"/>
  <c r="C9" i="46"/>
  <c r="C7" i="46"/>
  <c r="C8" i="46"/>
  <c r="D3" i="45"/>
  <c r="D11" i="45"/>
  <c r="D10" i="45"/>
  <c r="D6" i="45"/>
  <c r="H11" i="46"/>
  <c r="H3" i="46"/>
  <c r="H10" i="46"/>
  <c r="H6" i="46"/>
  <c r="E11" i="46"/>
  <c r="E3" i="46"/>
  <c r="E10" i="46"/>
  <c r="E6" i="46"/>
  <c r="I11" i="45" l="1"/>
  <c r="I5" i="45"/>
  <c r="I3" i="46"/>
  <c r="I5" i="46"/>
  <c r="I6" i="45"/>
  <c r="I10" i="45"/>
  <c r="I6" i="46"/>
  <c r="I10" i="46"/>
  <c r="I11" i="46"/>
  <c r="J4" i="41"/>
  <c r="J5" i="41" s="1"/>
  <c r="J4" i="39"/>
  <c r="J5" i="39" s="1"/>
  <c r="J4" i="52"/>
  <c r="J4" i="38"/>
  <c r="J5" i="38" s="1"/>
  <c r="J5" i="40"/>
  <c r="J4" i="45"/>
  <c r="J5" i="45" s="1"/>
  <c r="J5" i="46"/>
  <c r="J3" i="52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J9" i="45" l="1"/>
  <c r="J7" i="45"/>
  <c r="J8" i="45"/>
  <c r="I9" i="45"/>
  <c r="I7" i="45"/>
  <c r="I8" i="45"/>
  <c r="J9" i="46"/>
  <c r="J7" i="46"/>
  <c r="J8" i="46"/>
  <c r="I8" i="46"/>
  <c r="I9" i="46"/>
  <c r="I7" i="46"/>
  <c r="K4" i="45"/>
  <c r="K5" i="45" s="1"/>
  <c r="K5" i="46"/>
  <c r="K3" i="52"/>
  <c r="J6" i="46"/>
  <c r="J11" i="46"/>
  <c r="J3" i="46"/>
  <c r="J10" i="46"/>
  <c r="J3" i="45"/>
  <c r="J11" i="45"/>
  <c r="J10" i="45"/>
  <c r="J6" i="45"/>
  <c r="K4" i="41"/>
  <c r="K5" i="41" s="1"/>
  <c r="K5" i="40"/>
  <c r="K4" i="39"/>
  <c r="K5" i="39" s="1"/>
  <c r="K4" i="52"/>
  <c r="K4" i="38"/>
  <c r="K5" i="38" s="1"/>
  <c r="K7" i="45" l="1"/>
  <c r="K8" i="45"/>
  <c r="K9" i="45"/>
  <c r="K9" i="46"/>
  <c r="K7" i="46"/>
  <c r="K8" i="46"/>
  <c r="L4" i="45"/>
  <c r="L5" i="45" s="1"/>
  <c r="L5" i="46"/>
  <c r="L3" i="52"/>
  <c r="K10" i="46"/>
  <c r="K3" i="46"/>
  <c r="K6" i="46"/>
  <c r="K11" i="46"/>
  <c r="L4" i="41"/>
  <c r="L5" i="41" s="1"/>
  <c r="L9" i="41" s="1"/>
  <c r="L4" i="39"/>
  <c r="L5" i="39" s="1"/>
  <c r="L9" i="39" s="1"/>
  <c r="L4" i="52"/>
  <c r="L4" i="38"/>
  <c r="L5" i="38" s="1"/>
  <c r="L8" i="38" s="1"/>
  <c r="K6" i="45"/>
  <c r="K3" i="45"/>
  <c r="K11" i="45"/>
  <c r="K10" i="45"/>
  <c r="H9" i="40"/>
  <c r="H8" i="40"/>
  <c r="H7" i="40"/>
  <c r="K9" i="39"/>
  <c r="K7" i="39"/>
  <c r="K8" i="39"/>
  <c r="C11" i="39"/>
  <c r="C3" i="39"/>
  <c r="C10" i="39"/>
  <c r="C6" i="39"/>
  <c r="G11" i="39"/>
  <c r="G3" i="39"/>
  <c r="G10" i="39"/>
  <c r="G6" i="39"/>
  <c r="E11" i="41"/>
  <c r="E3" i="41"/>
  <c r="E6" i="41"/>
  <c r="E10" i="41"/>
  <c r="J7" i="38"/>
  <c r="J9" i="38"/>
  <c r="J8" i="38"/>
  <c r="F9" i="38"/>
  <c r="F8" i="38"/>
  <c r="F7" i="38"/>
  <c r="H11" i="40"/>
  <c r="H3" i="40"/>
  <c r="H6" i="40"/>
  <c r="H10" i="40"/>
  <c r="F3" i="38"/>
  <c r="F6" i="38"/>
  <c r="F10" i="38"/>
  <c r="F11" i="38"/>
  <c r="G9" i="39"/>
  <c r="G7" i="39"/>
  <c r="G8" i="39"/>
  <c r="B6" i="38"/>
  <c r="B3" i="38"/>
  <c r="B11" i="38"/>
  <c r="B10" i="38"/>
  <c r="B9" i="38"/>
  <c r="B7" i="38"/>
  <c r="B8" i="38"/>
  <c r="I9" i="38"/>
  <c r="I7" i="38"/>
  <c r="I8" i="38"/>
  <c r="D9" i="40"/>
  <c r="D7" i="40"/>
  <c r="D8" i="40"/>
  <c r="J10" i="38"/>
  <c r="J11" i="38"/>
  <c r="J6" i="38"/>
  <c r="J3" i="38"/>
  <c r="D11" i="40"/>
  <c r="D3" i="40"/>
  <c r="D6" i="40"/>
  <c r="D10" i="40"/>
  <c r="C9" i="39"/>
  <c r="C7" i="39"/>
  <c r="C8" i="39"/>
  <c r="E9" i="41"/>
  <c r="E7" i="41"/>
  <c r="E8" i="41"/>
  <c r="I11" i="41"/>
  <c r="I3" i="41"/>
  <c r="I10" i="41"/>
  <c r="I6" i="41"/>
  <c r="K10" i="39"/>
  <c r="K11" i="39"/>
  <c r="K3" i="39"/>
  <c r="K6" i="39"/>
  <c r="H7" i="38"/>
  <c r="H8" i="38"/>
  <c r="H9" i="38"/>
  <c r="K9" i="38"/>
  <c r="K8" i="38"/>
  <c r="K7" i="38"/>
  <c r="C11" i="41"/>
  <c r="C3" i="41"/>
  <c r="C6" i="41"/>
  <c r="C10" i="41"/>
  <c r="G11" i="41"/>
  <c r="G3" i="41"/>
  <c r="G6" i="41"/>
  <c r="G10" i="41"/>
  <c r="E3" i="38"/>
  <c r="E6" i="38"/>
  <c r="E10" i="38"/>
  <c r="E11" i="38"/>
  <c r="J9" i="41"/>
  <c r="J7" i="41"/>
  <c r="J8" i="41"/>
  <c r="F9" i="41"/>
  <c r="F7" i="41"/>
  <c r="F8" i="41"/>
  <c r="H11" i="39"/>
  <c r="H3" i="39"/>
  <c r="H6" i="39"/>
  <c r="H10" i="39"/>
  <c r="F11" i="41"/>
  <c r="F3" i="41"/>
  <c r="F6" i="41"/>
  <c r="F10" i="41"/>
  <c r="G8" i="38"/>
  <c r="G7" i="38"/>
  <c r="G9" i="38"/>
  <c r="B11" i="41"/>
  <c r="B3" i="41"/>
  <c r="B6" i="41"/>
  <c r="B10" i="41"/>
  <c r="B9" i="41"/>
  <c r="B7" i="41"/>
  <c r="B8" i="41"/>
  <c r="I9" i="41"/>
  <c r="I7" i="41"/>
  <c r="I8" i="41"/>
  <c r="D9" i="38"/>
  <c r="D8" i="38"/>
  <c r="D7" i="38"/>
  <c r="J11" i="41"/>
  <c r="J6" i="41"/>
  <c r="J10" i="41"/>
  <c r="J3" i="41"/>
  <c r="D11" i="39"/>
  <c r="D3" i="39"/>
  <c r="D6" i="39"/>
  <c r="D10" i="39"/>
  <c r="C9" i="38"/>
  <c r="C8" i="38"/>
  <c r="C7" i="38"/>
  <c r="E9" i="40"/>
  <c r="E7" i="40"/>
  <c r="E8" i="40"/>
  <c r="I3" i="38"/>
  <c r="I6" i="38"/>
  <c r="I10" i="38"/>
  <c r="I11" i="38"/>
  <c r="K11" i="41"/>
  <c r="K3" i="41"/>
  <c r="K6" i="41"/>
  <c r="K10" i="41"/>
  <c r="H9" i="39"/>
  <c r="H8" i="39"/>
  <c r="H7" i="39"/>
  <c r="K9" i="41"/>
  <c r="K7" i="41"/>
  <c r="K8" i="41"/>
  <c r="C3" i="38"/>
  <c r="C10" i="38"/>
  <c r="C11" i="38"/>
  <c r="C6" i="38"/>
  <c r="G3" i="38"/>
  <c r="G6" i="38"/>
  <c r="G10" i="38"/>
  <c r="G11" i="38"/>
  <c r="E11" i="40"/>
  <c r="E3" i="40"/>
  <c r="E6" i="40"/>
  <c r="E10" i="40"/>
  <c r="J9" i="40"/>
  <c r="J8" i="40"/>
  <c r="J7" i="40"/>
  <c r="F9" i="40"/>
  <c r="F7" i="40"/>
  <c r="F8" i="40"/>
  <c r="H3" i="38"/>
  <c r="H11" i="38"/>
  <c r="H6" i="38"/>
  <c r="H10" i="38"/>
  <c r="L6" i="38"/>
  <c r="F11" i="40"/>
  <c r="F3" i="40"/>
  <c r="F6" i="40"/>
  <c r="F10" i="40"/>
  <c r="G9" i="41"/>
  <c r="G7" i="41"/>
  <c r="G8" i="41"/>
  <c r="B10" i="40"/>
  <c r="B3" i="40"/>
  <c r="B11" i="40"/>
  <c r="B6" i="40"/>
  <c r="B7" i="40"/>
  <c r="B9" i="40"/>
  <c r="B8" i="40"/>
  <c r="I9" i="40"/>
  <c r="I7" i="40"/>
  <c r="I8" i="40"/>
  <c r="D9" i="39"/>
  <c r="D7" i="39"/>
  <c r="D8" i="39"/>
  <c r="J11" i="40"/>
  <c r="J3" i="40"/>
  <c r="J6" i="40"/>
  <c r="J10" i="40"/>
  <c r="D3" i="38"/>
  <c r="D6" i="38"/>
  <c r="D11" i="38"/>
  <c r="D10" i="38"/>
  <c r="C8" i="41"/>
  <c r="C7" i="41"/>
  <c r="C9" i="41"/>
  <c r="E9" i="38"/>
  <c r="E7" i="38"/>
  <c r="E8" i="38"/>
  <c r="I11" i="40"/>
  <c r="I3" i="40"/>
  <c r="I6" i="40"/>
  <c r="I10" i="40"/>
  <c r="K3" i="38"/>
  <c r="K6" i="38"/>
  <c r="K10" i="38"/>
  <c r="K11" i="38"/>
  <c r="H9" i="41"/>
  <c r="H7" i="41"/>
  <c r="H8" i="41"/>
  <c r="K9" i="40"/>
  <c r="K7" i="40"/>
  <c r="K8" i="40"/>
  <c r="C11" i="40"/>
  <c r="C3" i="40"/>
  <c r="C6" i="40"/>
  <c r="C10" i="40"/>
  <c r="G11" i="40"/>
  <c r="G3" i="40"/>
  <c r="G10" i="40"/>
  <c r="G6" i="40"/>
  <c r="E11" i="39"/>
  <c r="E3" i="39"/>
  <c r="E6" i="39"/>
  <c r="E10" i="39"/>
  <c r="J9" i="39"/>
  <c r="J7" i="39"/>
  <c r="J8" i="39"/>
  <c r="F9" i="39"/>
  <c r="F8" i="39"/>
  <c r="F7" i="39"/>
  <c r="H11" i="41"/>
  <c r="H3" i="41"/>
  <c r="H6" i="41"/>
  <c r="H10" i="41"/>
  <c r="F11" i="39"/>
  <c r="F3" i="39"/>
  <c r="F10" i="39"/>
  <c r="F6" i="39"/>
  <c r="G9" i="40"/>
  <c r="G8" i="40"/>
  <c r="G7" i="40"/>
  <c r="B11" i="39"/>
  <c r="B3" i="39"/>
  <c r="B10" i="39"/>
  <c r="B6" i="39"/>
  <c r="B9" i="39"/>
  <c r="B7" i="39"/>
  <c r="B8" i="39"/>
  <c r="I9" i="39"/>
  <c r="I7" i="39"/>
  <c r="I8" i="39"/>
  <c r="D9" i="41"/>
  <c r="D7" i="41"/>
  <c r="D8" i="41"/>
  <c r="J11" i="39"/>
  <c r="J3" i="39"/>
  <c r="J10" i="39"/>
  <c r="J6" i="39"/>
  <c r="D11" i="41"/>
  <c r="D3" i="41"/>
  <c r="D6" i="41"/>
  <c r="D10" i="41"/>
  <c r="C9" i="40"/>
  <c r="C7" i="40"/>
  <c r="C8" i="40"/>
  <c r="E9" i="39"/>
  <c r="E7" i="39"/>
  <c r="E8" i="39"/>
  <c r="I11" i="39"/>
  <c r="I3" i="39"/>
  <c r="I10" i="39"/>
  <c r="I6" i="39"/>
  <c r="K11" i="40"/>
  <c r="K3" i="40"/>
  <c r="K6" i="40"/>
  <c r="K10" i="40"/>
  <c r="L7" i="39" l="1"/>
  <c r="L10" i="39"/>
  <c r="L10" i="38"/>
  <c r="L11" i="38"/>
  <c r="L3" i="38"/>
  <c r="L9" i="38"/>
  <c r="L7" i="38"/>
  <c r="L6" i="39"/>
  <c r="L3" i="39"/>
  <c r="L8" i="39"/>
  <c r="L11" i="39"/>
  <c r="L3" i="40"/>
  <c r="L5" i="40"/>
  <c r="L6" i="41"/>
  <c r="L8" i="41"/>
  <c r="L10" i="41"/>
  <c r="L7" i="41"/>
  <c r="L3" i="41"/>
  <c r="L11" i="41"/>
  <c r="L8" i="45"/>
  <c r="L9" i="45"/>
  <c r="L7" i="45"/>
  <c r="L9" i="46"/>
  <c r="L7" i="46"/>
  <c r="L8" i="46"/>
  <c r="L11" i="40"/>
  <c r="L10" i="40"/>
  <c r="L6" i="40"/>
  <c r="M4" i="45"/>
  <c r="M5" i="45" s="1"/>
  <c r="M5" i="46"/>
  <c r="M3" i="52"/>
  <c r="M4" i="41"/>
  <c r="M5" i="40"/>
  <c r="M4" i="39"/>
  <c r="M4" i="52"/>
  <c r="M4" i="38"/>
  <c r="M5" i="38" s="1"/>
  <c r="L6" i="46"/>
  <c r="L3" i="46"/>
  <c r="L11" i="46"/>
  <c r="L10" i="46"/>
  <c r="L11" i="45"/>
  <c r="L3" i="45"/>
  <c r="L10" i="45"/>
  <c r="L6" i="45"/>
  <c r="M9" i="38" l="1"/>
  <c r="M7" i="38"/>
  <c r="M8" i="38"/>
  <c r="M9" i="40"/>
  <c r="M7" i="40"/>
  <c r="M8" i="40"/>
  <c r="L9" i="40"/>
  <c r="L7" i="40"/>
  <c r="L8" i="40"/>
  <c r="M9" i="45"/>
  <c r="M7" i="45"/>
  <c r="M8" i="45"/>
  <c r="M9" i="46"/>
  <c r="M7" i="46"/>
  <c r="M8" i="46"/>
  <c r="M5" i="39"/>
  <c r="M6" i="39"/>
  <c r="M10" i="39"/>
  <c r="M3" i="39"/>
  <c r="M11" i="39"/>
  <c r="M6" i="40"/>
  <c r="M10" i="40"/>
  <c r="M3" i="40"/>
  <c r="M11" i="40"/>
  <c r="N4" i="41"/>
  <c r="N5" i="40"/>
  <c r="N4" i="39"/>
  <c r="N4" i="52"/>
  <c r="N4" i="38"/>
  <c r="N5" i="38" s="1"/>
  <c r="M5" i="41"/>
  <c r="M10" i="41"/>
  <c r="M6" i="41"/>
  <c r="M3" i="41"/>
  <c r="M11" i="41"/>
  <c r="N4" i="45"/>
  <c r="N5" i="45" s="1"/>
  <c r="N5" i="46"/>
  <c r="N3" i="52"/>
  <c r="M10" i="38"/>
  <c r="M11" i="38"/>
  <c r="M6" i="38"/>
  <c r="M3" i="38"/>
  <c r="M3" i="46"/>
  <c r="M11" i="46"/>
  <c r="M10" i="46"/>
  <c r="M6" i="46"/>
  <c r="M10" i="45"/>
  <c r="M6" i="45"/>
  <c r="M3" i="45"/>
  <c r="M11" i="45"/>
  <c r="N9" i="38" l="1"/>
  <c r="N8" i="38"/>
  <c r="N7" i="38"/>
  <c r="N8" i="40"/>
  <c r="N9" i="40"/>
  <c r="N7" i="40"/>
  <c r="N9" i="45"/>
  <c r="N7" i="45"/>
  <c r="N8" i="45"/>
  <c r="N8" i="46"/>
  <c r="N9" i="46"/>
  <c r="N7" i="46"/>
  <c r="M9" i="41"/>
  <c r="M7" i="41"/>
  <c r="M8" i="41"/>
  <c r="O4" i="41"/>
  <c r="O5" i="40"/>
  <c r="O4" i="39"/>
  <c r="O4" i="52"/>
  <c r="O4" i="38"/>
  <c r="O5" i="38" s="1"/>
  <c r="N3" i="45"/>
  <c r="N11" i="45"/>
  <c r="N10" i="45"/>
  <c r="N6" i="45"/>
  <c r="N3" i="38"/>
  <c r="N11" i="38"/>
  <c r="N10" i="38"/>
  <c r="N6" i="38"/>
  <c r="N5" i="39"/>
  <c r="N11" i="39"/>
  <c r="N3" i="39"/>
  <c r="N6" i="39"/>
  <c r="N10" i="39"/>
  <c r="N11" i="40"/>
  <c r="N3" i="40"/>
  <c r="N6" i="40"/>
  <c r="N10" i="40"/>
  <c r="N3" i="46"/>
  <c r="N11" i="46"/>
  <c r="N10" i="46"/>
  <c r="N6" i="46"/>
  <c r="N5" i="41"/>
  <c r="N11" i="41"/>
  <c r="N3" i="41"/>
  <c r="N10" i="41"/>
  <c r="N6" i="41"/>
  <c r="O4" i="45"/>
  <c r="O5" i="45" s="1"/>
  <c r="O5" i="46"/>
  <c r="O3" i="52"/>
  <c r="M9" i="39"/>
  <c r="M8" i="39"/>
  <c r="M7" i="39"/>
  <c r="O9" i="38" l="1"/>
  <c r="O8" i="38"/>
  <c r="O7" i="38"/>
  <c r="O9" i="40"/>
  <c r="O7" i="40"/>
  <c r="O8" i="40"/>
  <c r="O7" i="45"/>
  <c r="O9" i="45"/>
  <c r="O8" i="45"/>
  <c r="O9" i="46"/>
  <c r="O7" i="46"/>
  <c r="O8" i="46"/>
  <c r="P4" i="41"/>
  <c r="P5" i="40"/>
  <c r="P4" i="39"/>
  <c r="P4" i="52"/>
  <c r="P4" i="38"/>
  <c r="P5" i="38" s="1"/>
  <c r="O10" i="38"/>
  <c r="O3" i="38"/>
  <c r="O6" i="38"/>
  <c r="O11" i="38"/>
  <c r="O5" i="39"/>
  <c r="O10" i="39"/>
  <c r="O11" i="39"/>
  <c r="O3" i="39"/>
  <c r="O6" i="39"/>
  <c r="O10" i="40"/>
  <c r="O11" i="40"/>
  <c r="O3" i="40"/>
  <c r="O6" i="40"/>
  <c r="O5" i="41"/>
  <c r="O10" i="41"/>
  <c r="O11" i="41"/>
  <c r="O3" i="41"/>
  <c r="O6" i="41"/>
  <c r="N8" i="41"/>
  <c r="N9" i="41"/>
  <c r="N7" i="41"/>
  <c r="P3" i="52"/>
  <c r="P4" i="45"/>
  <c r="P5" i="45" s="1"/>
  <c r="P5" i="46"/>
  <c r="O6" i="46"/>
  <c r="O3" i="46"/>
  <c r="O11" i="46"/>
  <c r="O10" i="46"/>
  <c r="O11" i="45"/>
  <c r="O3" i="45"/>
  <c r="O10" i="45"/>
  <c r="O6" i="45"/>
  <c r="N7" i="39"/>
  <c r="N8" i="39"/>
  <c r="N9" i="39"/>
  <c r="P7" i="38" l="1"/>
  <c r="P9" i="38"/>
  <c r="P8" i="38"/>
  <c r="P9" i="40"/>
  <c r="P7" i="40"/>
  <c r="P8" i="40"/>
  <c r="P9" i="45"/>
  <c r="P7" i="45"/>
  <c r="P8" i="45"/>
  <c r="P9" i="46"/>
  <c r="P7" i="46"/>
  <c r="P8" i="46"/>
  <c r="P3" i="38"/>
  <c r="P10" i="38"/>
  <c r="P6" i="38"/>
  <c r="P11" i="38"/>
  <c r="Q4" i="41"/>
  <c r="Q4" i="39"/>
  <c r="Q4" i="52"/>
  <c r="Q4" i="38"/>
  <c r="Q5" i="38" s="1"/>
  <c r="Q5" i="40"/>
  <c r="P11" i="46"/>
  <c r="P3" i="46"/>
  <c r="P10" i="46"/>
  <c r="P6" i="46"/>
  <c r="O8" i="41"/>
  <c r="O9" i="41"/>
  <c r="O7" i="41"/>
  <c r="P5" i="39"/>
  <c r="P11" i="39"/>
  <c r="P3" i="39"/>
  <c r="P6" i="39"/>
  <c r="P10" i="39"/>
  <c r="P11" i="45"/>
  <c r="P3" i="45"/>
  <c r="P10" i="45"/>
  <c r="P6" i="45"/>
  <c r="O8" i="39"/>
  <c r="O7" i="39"/>
  <c r="O9" i="39"/>
  <c r="P11" i="40"/>
  <c r="P3" i="40"/>
  <c r="P6" i="40"/>
  <c r="P10" i="40"/>
  <c r="Q4" i="45"/>
  <c r="Q5" i="45" s="1"/>
  <c r="Q5" i="46"/>
  <c r="Q3" i="52"/>
  <c r="P5" i="41"/>
  <c r="P11" i="41"/>
  <c r="P3" i="41"/>
  <c r="P6" i="41"/>
  <c r="P10" i="41"/>
  <c r="Q8" i="38" l="1"/>
  <c r="Q7" i="38"/>
  <c r="Q9" i="38"/>
  <c r="Q9" i="40"/>
  <c r="Q7" i="40"/>
  <c r="Q8" i="40"/>
  <c r="Q8" i="45"/>
  <c r="Q9" i="45"/>
  <c r="Q7" i="45"/>
  <c r="Q7" i="46"/>
  <c r="Q9" i="46"/>
  <c r="Q8" i="46"/>
  <c r="Q5" i="39"/>
  <c r="Q6" i="39"/>
  <c r="Q10" i="39"/>
  <c r="Q11" i="39"/>
  <c r="Q3" i="39"/>
  <c r="Q10" i="38"/>
  <c r="Q11" i="38"/>
  <c r="Q3" i="38"/>
  <c r="Q6" i="38"/>
  <c r="Q5" i="41"/>
  <c r="Q6" i="41"/>
  <c r="Q10" i="41"/>
  <c r="Q3" i="41"/>
  <c r="Q11" i="41"/>
  <c r="R4" i="45"/>
  <c r="R5" i="45" s="1"/>
  <c r="R5" i="46"/>
  <c r="R3" i="52"/>
  <c r="Q6" i="46"/>
  <c r="Q3" i="46"/>
  <c r="Q11" i="46"/>
  <c r="Q10" i="46"/>
  <c r="R4" i="41"/>
  <c r="R5" i="40"/>
  <c r="R4" i="39"/>
  <c r="R4" i="52"/>
  <c r="R4" i="38"/>
  <c r="R5" i="38" s="1"/>
  <c r="P9" i="41"/>
  <c r="P7" i="41"/>
  <c r="P8" i="41"/>
  <c r="Q6" i="45"/>
  <c r="Q3" i="45"/>
  <c r="Q11" i="45"/>
  <c r="Q10" i="45"/>
  <c r="P9" i="39"/>
  <c r="P7" i="39"/>
  <c r="P8" i="39"/>
  <c r="Q6" i="40"/>
  <c r="Q10" i="40"/>
  <c r="Q3" i="40"/>
  <c r="Q11" i="40"/>
  <c r="R8" i="38" l="1"/>
  <c r="R7" i="38"/>
  <c r="R9" i="38"/>
  <c r="R9" i="40"/>
  <c r="R7" i="40"/>
  <c r="R8" i="40"/>
  <c r="R9" i="45"/>
  <c r="R7" i="45"/>
  <c r="R8" i="45"/>
  <c r="R9" i="46"/>
  <c r="R7" i="46"/>
  <c r="R8" i="46"/>
  <c r="R6" i="40"/>
  <c r="R11" i="40"/>
  <c r="R10" i="40"/>
  <c r="R3" i="40"/>
  <c r="R11" i="46"/>
  <c r="R3" i="46"/>
  <c r="R10" i="46"/>
  <c r="R6" i="46"/>
  <c r="R5" i="41"/>
  <c r="R3" i="41"/>
  <c r="R11" i="41"/>
  <c r="R10" i="41"/>
  <c r="R6" i="41"/>
  <c r="R5" i="39"/>
  <c r="R6" i="39"/>
  <c r="R11" i="39"/>
  <c r="R3" i="39"/>
  <c r="R10" i="39"/>
  <c r="R6" i="45"/>
  <c r="R3" i="45"/>
  <c r="R11" i="45"/>
  <c r="R10" i="45"/>
  <c r="R10" i="38"/>
  <c r="R3" i="38"/>
  <c r="R11" i="38"/>
  <c r="R6" i="38"/>
  <c r="Q9" i="41"/>
  <c r="Q7" i="41"/>
  <c r="Q8" i="41"/>
  <c r="S4" i="41"/>
  <c r="S5" i="40"/>
  <c r="S4" i="39"/>
  <c r="S4" i="52"/>
  <c r="S4" i="38"/>
  <c r="S5" i="38" s="1"/>
  <c r="S4" i="45"/>
  <c r="S5" i="45" s="1"/>
  <c r="S5" i="46"/>
  <c r="S3" i="52"/>
  <c r="Q9" i="39"/>
  <c r="Q7" i="39"/>
  <c r="Q8" i="39"/>
  <c r="S8" i="38" l="1"/>
  <c r="S7" i="38"/>
  <c r="S9" i="38"/>
  <c r="S9" i="40"/>
  <c r="S7" i="40"/>
  <c r="S8" i="40"/>
  <c r="S9" i="45"/>
  <c r="S7" i="45"/>
  <c r="S8" i="45"/>
  <c r="S9" i="46"/>
  <c r="S7" i="46"/>
  <c r="S8" i="46"/>
  <c r="S11" i="40"/>
  <c r="S3" i="40"/>
  <c r="S6" i="40"/>
  <c r="S10" i="40"/>
  <c r="R8" i="39"/>
  <c r="R7" i="39"/>
  <c r="R9" i="39"/>
  <c r="T4" i="45"/>
  <c r="T5" i="45" s="1"/>
  <c r="T5" i="46"/>
  <c r="T3" i="52"/>
  <c r="S3" i="45"/>
  <c r="S11" i="45"/>
  <c r="S10" i="45"/>
  <c r="S6" i="45"/>
  <c r="S5" i="39"/>
  <c r="S10" i="39"/>
  <c r="S3" i="39"/>
  <c r="S6" i="39"/>
  <c r="S11" i="39"/>
  <c r="S3" i="38"/>
  <c r="S11" i="38"/>
  <c r="S10" i="38"/>
  <c r="S6" i="38"/>
  <c r="S5" i="41"/>
  <c r="S6" i="41"/>
  <c r="S11" i="41"/>
  <c r="S10" i="41"/>
  <c r="S3" i="41"/>
  <c r="S3" i="46"/>
  <c r="S10" i="46"/>
  <c r="S6" i="46"/>
  <c r="S11" i="46"/>
  <c r="T4" i="41"/>
  <c r="T5" i="40"/>
  <c r="T4" i="39"/>
  <c r="T4" i="52"/>
  <c r="T4" i="38"/>
  <c r="T5" i="38" s="1"/>
  <c r="R8" i="41"/>
  <c r="R7" i="41"/>
  <c r="R9" i="41"/>
  <c r="T7" i="38" l="1"/>
  <c r="T9" i="38"/>
  <c r="T8" i="38"/>
  <c r="T9" i="40"/>
  <c r="T7" i="40"/>
  <c r="T8" i="40"/>
  <c r="T9" i="45"/>
  <c r="T7" i="45"/>
  <c r="T8" i="45"/>
  <c r="T9" i="46"/>
  <c r="T7" i="46"/>
  <c r="T8" i="46"/>
  <c r="T3" i="45"/>
  <c r="T6" i="45"/>
  <c r="T11" i="45"/>
  <c r="T10" i="45"/>
  <c r="S7" i="41"/>
  <c r="S8" i="41"/>
  <c r="S9" i="41"/>
  <c r="S7" i="39"/>
  <c r="S8" i="39"/>
  <c r="S9" i="39"/>
  <c r="T6" i="38"/>
  <c r="T11" i="38"/>
  <c r="T10" i="38"/>
  <c r="T3" i="38"/>
  <c r="T5" i="39"/>
  <c r="T3" i="39"/>
  <c r="T6" i="39"/>
  <c r="T11" i="39"/>
  <c r="T10" i="39"/>
  <c r="T3" i="40"/>
  <c r="T6" i="40"/>
  <c r="T10" i="40"/>
  <c r="T11" i="40"/>
  <c r="U4" i="45"/>
  <c r="U5" i="45" s="1"/>
  <c r="U5" i="46"/>
  <c r="U3" i="52"/>
  <c r="U4" i="41"/>
  <c r="U5" i="40"/>
  <c r="U4" i="39"/>
  <c r="U4" i="52"/>
  <c r="U4" i="38"/>
  <c r="U5" i="38" s="1"/>
  <c r="T5" i="41"/>
  <c r="T3" i="41"/>
  <c r="T6" i="41"/>
  <c r="T10" i="41"/>
  <c r="T11" i="41"/>
  <c r="T11" i="46"/>
  <c r="T3" i="46"/>
  <c r="T10" i="46"/>
  <c r="T6" i="46"/>
  <c r="U8" i="38" l="1"/>
  <c r="U9" i="38"/>
  <c r="U7" i="38"/>
  <c r="U7" i="40"/>
  <c r="U9" i="40"/>
  <c r="U8" i="40"/>
  <c r="U9" i="45"/>
  <c r="U7" i="45"/>
  <c r="U8" i="45"/>
  <c r="U9" i="46"/>
  <c r="U7" i="46"/>
  <c r="U8" i="46"/>
  <c r="T9" i="39"/>
  <c r="T8" i="39"/>
  <c r="T7" i="39"/>
  <c r="U10" i="40"/>
  <c r="U6" i="40"/>
  <c r="U11" i="40"/>
  <c r="U3" i="40"/>
  <c r="T9" i="41"/>
  <c r="T7" i="41"/>
  <c r="T8" i="41"/>
  <c r="U11" i="38"/>
  <c r="U10" i="38"/>
  <c r="U6" i="38"/>
  <c r="U3" i="38"/>
  <c r="U5" i="39"/>
  <c r="U6" i="39"/>
  <c r="U10" i="39"/>
  <c r="U3" i="39"/>
  <c r="U11" i="39"/>
  <c r="U5" i="41"/>
  <c r="U6" i="41"/>
  <c r="U10" i="41"/>
  <c r="U3" i="41"/>
  <c r="U11" i="41"/>
  <c r="V4" i="45"/>
  <c r="V5" i="45" s="1"/>
  <c r="V5" i="46"/>
  <c r="V3" i="52"/>
  <c r="U11" i="45"/>
  <c r="U3" i="45"/>
  <c r="U10" i="45"/>
  <c r="U6" i="45"/>
  <c r="V4" i="41"/>
  <c r="V5" i="40"/>
  <c r="V4" i="39"/>
  <c r="V4" i="52"/>
  <c r="V4" i="38"/>
  <c r="V5" i="38" s="1"/>
  <c r="U11" i="46"/>
  <c r="U3" i="46"/>
  <c r="U10" i="46"/>
  <c r="U6" i="46"/>
  <c r="V9" i="38" l="1"/>
  <c r="V8" i="38"/>
  <c r="V7" i="38"/>
  <c r="V9" i="40"/>
  <c r="V8" i="40"/>
  <c r="V7" i="40"/>
  <c r="V7" i="45"/>
  <c r="V8" i="45"/>
  <c r="V9" i="45"/>
  <c r="V9" i="46"/>
  <c r="V7" i="46"/>
  <c r="V8" i="46"/>
  <c r="U7" i="39"/>
  <c r="U8" i="39"/>
  <c r="U9" i="39"/>
  <c r="V6" i="38"/>
  <c r="V11" i="38"/>
  <c r="V3" i="38"/>
  <c r="V10" i="38"/>
  <c r="W4" i="45"/>
  <c r="W5" i="45" s="1"/>
  <c r="W5" i="46"/>
  <c r="W3" i="52"/>
  <c r="W4" i="41"/>
  <c r="W5" i="40"/>
  <c r="W4" i="39"/>
  <c r="W4" i="52"/>
  <c r="W4" i="38"/>
  <c r="W5" i="38" s="1"/>
  <c r="V3" i="46"/>
  <c r="V11" i="46"/>
  <c r="V10" i="46"/>
  <c r="V6" i="46"/>
  <c r="V5" i="41"/>
  <c r="V3" i="41"/>
  <c r="V6" i="41"/>
  <c r="V11" i="41"/>
  <c r="V10" i="41"/>
  <c r="U7" i="41"/>
  <c r="U8" i="41"/>
  <c r="U9" i="41"/>
  <c r="V5" i="39"/>
  <c r="V3" i="39"/>
  <c r="V6" i="39"/>
  <c r="V10" i="39"/>
  <c r="V11" i="39"/>
  <c r="V3" i="40"/>
  <c r="V10" i="40"/>
  <c r="V6" i="40"/>
  <c r="V11" i="40"/>
  <c r="V10" i="45"/>
  <c r="V6" i="45"/>
  <c r="V11" i="45"/>
  <c r="V3" i="45"/>
  <c r="W8" i="38" l="1"/>
  <c r="W9" i="38"/>
  <c r="W7" i="38"/>
  <c r="W9" i="40"/>
  <c r="W7" i="40"/>
  <c r="W8" i="40"/>
  <c r="W9" i="45"/>
  <c r="W7" i="45"/>
  <c r="W8" i="45"/>
  <c r="W8" i="46"/>
  <c r="W9" i="46"/>
  <c r="W7" i="46"/>
  <c r="W6" i="45"/>
  <c r="W11" i="45"/>
  <c r="W3" i="45"/>
  <c r="W10" i="45"/>
  <c r="X4" i="41"/>
  <c r="X5" i="40"/>
  <c r="X4" i="39"/>
  <c r="X4" i="52"/>
  <c r="X4" i="38"/>
  <c r="X5" i="38" s="1"/>
  <c r="V9" i="41"/>
  <c r="V7" i="41"/>
  <c r="V8" i="41"/>
  <c r="W10" i="40"/>
  <c r="W11" i="40"/>
  <c r="W3" i="40"/>
  <c r="W6" i="40"/>
  <c r="W5" i="39"/>
  <c r="W10" i="39"/>
  <c r="W11" i="39"/>
  <c r="W3" i="39"/>
  <c r="W6" i="39"/>
  <c r="W5" i="41"/>
  <c r="W6" i="41"/>
  <c r="W11" i="41"/>
  <c r="W3" i="41"/>
  <c r="W10" i="41"/>
  <c r="W11" i="38"/>
  <c r="W3" i="38"/>
  <c r="W10" i="38"/>
  <c r="W6" i="38"/>
  <c r="X4" i="45"/>
  <c r="X5" i="45" s="1"/>
  <c r="X5" i="46"/>
  <c r="X3" i="52"/>
  <c r="V9" i="39"/>
  <c r="V7" i="39"/>
  <c r="V8" i="39"/>
  <c r="W6" i="46"/>
  <c r="W3" i="46"/>
  <c r="W11" i="46"/>
  <c r="W10" i="46"/>
  <c r="X8" i="38" l="1"/>
  <c r="X9" i="38"/>
  <c r="X7" i="38"/>
  <c r="X9" i="40"/>
  <c r="X7" i="40"/>
  <c r="X8" i="40"/>
  <c r="X9" i="45"/>
  <c r="X7" i="45"/>
  <c r="X8" i="45"/>
  <c r="X7" i="46"/>
  <c r="X9" i="46"/>
  <c r="X8" i="46"/>
  <c r="X3" i="46"/>
  <c r="X10" i="46"/>
  <c r="X6" i="46"/>
  <c r="X11" i="46"/>
  <c r="X5" i="39"/>
  <c r="X11" i="39"/>
  <c r="X3" i="39"/>
  <c r="X6" i="39"/>
  <c r="X10" i="39"/>
  <c r="X5" i="41"/>
  <c r="X11" i="41"/>
  <c r="X3" i="41"/>
  <c r="X6" i="41"/>
  <c r="X10" i="41"/>
  <c r="W9" i="41"/>
  <c r="W8" i="41"/>
  <c r="W7" i="41"/>
  <c r="X11" i="45"/>
  <c r="X3" i="45"/>
  <c r="X10" i="45"/>
  <c r="X6" i="45"/>
  <c r="Y4" i="41"/>
  <c r="Y5" i="40"/>
  <c r="Y4" i="39"/>
  <c r="Y4" i="52"/>
  <c r="Y4" i="38"/>
  <c r="Y5" i="38" s="1"/>
  <c r="X11" i="40"/>
  <c r="X3" i="40"/>
  <c r="X6" i="40"/>
  <c r="X10" i="40"/>
  <c r="Y4" i="45"/>
  <c r="Y5" i="45" s="1"/>
  <c r="Y5" i="46"/>
  <c r="Y3" i="52"/>
  <c r="W9" i="39"/>
  <c r="W7" i="39"/>
  <c r="W8" i="39"/>
  <c r="X3" i="38"/>
  <c r="X11" i="38"/>
  <c r="X10" i="38"/>
  <c r="X6" i="38"/>
  <c r="Y8" i="38" l="1"/>
  <c r="Y7" i="38"/>
  <c r="Y9" i="38"/>
  <c r="Y9" i="40"/>
  <c r="Y7" i="40"/>
  <c r="Y8" i="40"/>
  <c r="Y7" i="45"/>
  <c r="Y9" i="45"/>
  <c r="Y8" i="45"/>
  <c r="Y8" i="46"/>
  <c r="Y9" i="46"/>
  <c r="Y7" i="46"/>
  <c r="Y5" i="39"/>
  <c r="Y11" i="39"/>
  <c r="Y3" i="39"/>
  <c r="Y6" i="39"/>
  <c r="Y10" i="39"/>
  <c r="X9" i="39"/>
  <c r="X7" i="39"/>
  <c r="X8" i="39"/>
  <c r="Y11" i="40"/>
  <c r="Y3" i="40"/>
  <c r="Y6" i="40"/>
  <c r="Y10" i="40"/>
  <c r="Y3" i="45"/>
  <c r="Y10" i="45"/>
  <c r="Y11" i="45"/>
  <c r="Y6" i="45"/>
  <c r="Y6" i="46"/>
  <c r="Y11" i="46"/>
  <c r="Y3" i="46"/>
  <c r="Y10" i="46"/>
  <c r="Y5" i="41"/>
  <c r="Y11" i="41"/>
  <c r="Y3" i="41"/>
  <c r="Y6" i="41"/>
  <c r="Y10" i="41"/>
  <c r="Y3" i="38"/>
  <c r="Y6" i="38"/>
  <c r="Y11" i="38"/>
  <c r="Y10" i="38"/>
  <c r="X9" i="41"/>
  <c r="X7" i="41"/>
  <c r="X8" i="41"/>
  <c r="Z4" i="45"/>
  <c r="Z5" i="45" s="1"/>
  <c r="Z5" i="46"/>
  <c r="Z3" i="52"/>
  <c r="Z4" i="41"/>
  <c r="Z5" i="40"/>
  <c r="Z4" i="39"/>
  <c r="Z4" i="52"/>
  <c r="Z4" i="38"/>
  <c r="Z5" i="38" s="1"/>
  <c r="Z7" i="38" l="1"/>
  <c r="Z9" i="38"/>
  <c r="Z8" i="38"/>
  <c r="Z7" i="40"/>
  <c r="Z8" i="40"/>
  <c r="Z9" i="40"/>
  <c r="Z7" i="45"/>
  <c r="Z9" i="45"/>
  <c r="Z8" i="45"/>
  <c r="Z7" i="46"/>
  <c r="Z9" i="46"/>
  <c r="Z8" i="46"/>
  <c r="Z11" i="40"/>
  <c r="Z3" i="40"/>
  <c r="Z6" i="40"/>
  <c r="Z10" i="40"/>
  <c r="AA4" i="45"/>
  <c r="AA5" i="45" s="1"/>
  <c r="AA5" i="46"/>
  <c r="AA3" i="52"/>
  <c r="Y8" i="41"/>
  <c r="Y9" i="41"/>
  <c r="Y7" i="41"/>
  <c r="Z10" i="46"/>
  <c r="Z3" i="46"/>
  <c r="Z11" i="46"/>
  <c r="Z6" i="46"/>
  <c r="Z6" i="38"/>
  <c r="Z3" i="38"/>
  <c r="Z11" i="38"/>
  <c r="Z10" i="38"/>
  <c r="AA4" i="41"/>
  <c r="AA5" i="40"/>
  <c r="AA4" i="39"/>
  <c r="AA4" i="52"/>
  <c r="AA4" i="38"/>
  <c r="AA5" i="38" s="1"/>
  <c r="Z5" i="39"/>
  <c r="Z10" i="39"/>
  <c r="Z11" i="39"/>
  <c r="Z3" i="39"/>
  <c r="Z6" i="39"/>
  <c r="Z5" i="41"/>
  <c r="Z10" i="41"/>
  <c r="Z11" i="41"/>
  <c r="Z3" i="41"/>
  <c r="Z6" i="41"/>
  <c r="Z11" i="45"/>
  <c r="Z3" i="45"/>
  <c r="Z6" i="45"/>
  <c r="Z10" i="45"/>
  <c r="Y8" i="39"/>
  <c r="Y9" i="39"/>
  <c r="Y7" i="39"/>
  <c r="AA7" i="38" l="1"/>
  <c r="AA8" i="38"/>
  <c r="AA9" i="38"/>
  <c r="AA9" i="40"/>
  <c r="AA7" i="40"/>
  <c r="AA8" i="40"/>
  <c r="AA9" i="45"/>
  <c r="AA8" i="45"/>
  <c r="AA7" i="45"/>
  <c r="AA9" i="46"/>
  <c r="AA8" i="46"/>
  <c r="AA7" i="46"/>
  <c r="AA3" i="46"/>
  <c r="AA11" i="46"/>
  <c r="AA6" i="46"/>
  <c r="AA10" i="46"/>
  <c r="Z9" i="39"/>
  <c r="Z7" i="39"/>
  <c r="Z8" i="39"/>
  <c r="AA10" i="45"/>
  <c r="AA3" i="45"/>
  <c r="AA6" i="45"/>
  <c r="AA11" i="45"/>
  <c r="AB4" i="45"/>
  <c r="AB5" i="45" s="1"/>
  <c r="AB5" i="46"/>
  <c r="AB3" i="52"/>
  <c r="Z9" i="41"/>
  <c r="Z7" i="41"/>
  <c r="Z8" i="41"/>
  <c r="AB4" i="41"/>
  <c r="AB5" i="40"/>
  <c r="AB4" i="39"/>
  <c r="AB4" i="52"/>
  <c r="AB4" i="38"/>
  <c r="AB5" i="38" s="1"/>
  <c r="AA11" i="40"/>
  <c r="AA3" i="40"/>
  <c r="AA6" i="40"/>
  <c r="AA10" i="40"/>
  <c r="AA3" i="38"/>
  <c r="AA6" i="38"/>
  <c r="AA11" i="38"/>
  <c r="AA10" i="38"/>
  <c r="AA5" i="39"/>
  <c r="AA10" i="39"/>
  <c r="AA3" i="39"/>
  <c r="AA11" i="39"/>
  <c r="AA6" i="39"/>
  <c r="AA5" i="41"/>
  <c r="AA6" i="41"/>
  <c r="AA3" i="41"/>
  <c r="AA10" i="41"/>
  <c r="AA11" i="41"/>
  <c r="AB8" i="38" l="1"/>
  <c r="AB9" i="38"/>
  <c r="AB7" i="38"/>
  <c r="AB9" i="40"/>
  <c r="AB7" i="40"/>
  <c r="AB8" i="40"/>
  <c r="AB8" i="45"/>
  <c r="AB7" i="45"/>
  <c r="AB9" i="45"/>
  <c r="AB9" i="46"/>
  <c r="AB8" i="46"/>
  <c r="AB7" i="46"/>
  <c r="AC4" i="45"/>
  <c r="AC5" i="45" s="1"/>
  <c r="AC5" i="46"/>
  <c r="AC3" i="52"/>
  <c r="AB3" i="46"/>
  <c r="AB11" i="46"/>
  <c r="AB6" i="46"/>
  <c r="AB10" i="46"/>
  <c r="AB11" i="45"/>
  <c r="AB6" i="45"/>
  <c r="AB10" i="45"/>
  <c r="AB3" i="45"/>
  <c r="AB3" i="38"/>
  <c r="AB6" i="38"/>
  <c r="AB10" i="38"/>
  <c r="AB11" i="38"/>
  <c r="AA7" i="41"/>
  <c r="AA8" i="41"/>
  <c r="AA9" i="41"/>
  <c r="AB5" i="39"/>
  <c r="AB10" i="39"/>
  <c r="AB11" i="39"/>
  <c r="AB3" i="39"/>
  <c r="AB6" i="39"/>
  <c r="AB10" i="40"/>
  <c r="AB11" i="40"/>
  <c r="AB3" i="40"/>
  <c r="AB6" i="40"/>
  <c r="AA7" i="39"/>
  <c r="AA8" i="39"/>
  <c r="AA9" i="39"/>
  <c r="AC4" i="41"/>
  <c r="AC5" i="40"/>
  <c r="AC4" i="39"/>
  <c r="AC4" i="52"/>
  <c r="AC4" i="38"/>
  <c r="AC5" i="38" s="1"/>
  <c r="AB5" i="41"/>
  <c r="AB11" i="41"/>
  <c r="AB3" i="41"/>
  <c r="AB6" i="41"/>
  <c r="AB10" i="41"/>
  <c r="AC9" i="38" l="1"/>
  <c r="AC7" i="38"/>
  <c r="AC8" i="38"/>
  <c r="AC9" i="40"/>
  <c r="AC7" i="40"/>
  <c r="AC8" i="40"/>
  <c r="AC9" i="45"/>
  <c r="AC8" i="45"/>
  <c r="AC7" i="45"/>
  <c r="AC9" i="46"/>
  <c r="AC8" i="46"/>
  <c r="AC7" i="46"/>
  <c r="AB9" i="41"/>
  <c r="AB7" i="41"/>
  <c r="AB8" i="41"/>
  <c r="AC3" i="38"/>
  <c r="AC6" i="38"/>
  <c r="AC10" i="38"/>
  <c r="AC11" i="38"/>
  <c r="AB9" i="39"/>
  <c r="AB7" i="39"/>
  <c r="AB8" i="39"/>
  <c r="AD4" i="45"/>
  <c r="AD5" i="45" s="1"/>
  <c r="AD5" i="46"/>
  <c r="AD3" i="52"/>
  <c r="AC11" i="40"/>
  <c r="AC3" i="40"/>
  <c r="AC6" i="40"/>
  <c r="AC10" i="40"/>
  <c r="AC5" i="41"/>
  <c r="AC11" i="41"/>
  <c r="AC3" i="41"/>
  <c r="AC6" i="41"/>
  <c r="AC10" i="41"/>
  <c r="AC11" i="46"/>
  <c r="AC6" i="46"/>
  <c r="AC10" i="46"/>
  <c r="AC3" i="46"/>
  <c r="AD4" i="41"/>
  <c r="AD5" i="40"/>
  <c r="AD4" i="39"/>
  <c r="AD4" i="52"/>
  <c r="AD4" i="38"/>
  <c r="AD5" i="38" s="1"/>
  <c r="AC5" i="39"/>
  <c r="AC11" i="39"/>
  <c r="AC3" i="39"/>
  <c r="AC6" i="39"/>
  <c r="AC10" i="39"/>
  <c r="AC3" i="45"/>
  <c r="AC11" i="45"/>
  <c r="AC10" i="45"/>
  <c r="AC6" i="45"/>
  <c r="AD9" i="38" l="1"/>
  <c r="AD8" i="38"/>
  <c r="AD7" i="38"/>
  <c r="AD9" i="40"/>
  <c r="AD7" i="40"/>
  <c r="AD8" i="40"/>
  <c r="AD9" i="45"/>
  <c r="AD8" i="45"/>
  <c r="AD7" i="45"/>
  <c r="AD9" i="46"/>
  <c r="AD8" i="46"/>
  <c r="AD7" i="46"/>
  <c r="AD10" i="38"/>
  <c r="AD3" i="38"/>
  <c r="AD11" i="38"/>
  <c r="AD6" i="38"/>
  <c r="AE4" i="45"/>
  <c r="AE5" i="45" s="1"/>
  <c r="AE5" i="46"/>
  <c r="AE3" i="52"/>
  <c r="AD11" i="46"/>
  <c r="AD3" i="46"/>
  <c r="AD6" i="46"/>
  <c r="AD10" i="46"/>
  <c r="AE4" i="41"/>
  <c r="AE5" i="40"/>
  <c r="AE4" i="39"/>
  <c r="AE4" i="52"/>
  <c r="AE4" i="38"/>
  <c r="AE5" i="38" s="1"/>
  <c r="AD5" i="41"/>
  <c r="AD3" i="41"/>
  <c r="AD11" i="41"/>
  <c r="AD6" i="41"/>
  <c r="AD10" i="41"/>
  <c r="AD3" i="45"/>
  <c r="AD11" i="45"/>
  <c r="AD10" i="45"/>
  <c r="AD6" i="45"/>
  <c r="AC9" i="39"/>
  <c r="AC7" i="39"/>
  <c r="AC8" i="39"/>
  <c r="AD3" i="40"/>
  <c r="AD6" i="40"/>
  <c r="AD10" i="40"/>
  <c r="AD11" i="40"/>
  <c r="AC9" i="41"/>
  <c r="AC7" i="41"/>
  <c r="AC8" i="41"/>
  <c r="AD5" i="39"/>
  <c r="AD3" i="39"/>
  <c r="AD11" i="39"/>
  <c r="AD6" i="39"/>
  <c r="AD10" i="39"/>
  <c r="AE9" i="38" l="1"/>
  <c r="AE8" i="38"/>
  <c r="AE7" i="38"/>
  <c r="AE9" i="40"/>
  <c r="AE7" i="40"/>
  <c r="AE8" i="40"/>
  <c r="AE8" i="45"/>
  <c r="AE7" i="45"/>
  <c r="AE9" i="45"/>
  <c r="AE9" i="46"/>
  <c r="AE8" i="46"/>
  <c r="AE7" i="46"/>
  <c r="AE11" i="46"/>
  <c r="AE3" i="46"/>
  <c r="AE6" i="46"/>
  <c r="AE10" i="46"/>
  <c r="AF4" i="45"/>
  <c r="AF5" i="45" s="1"/>
  <c r="AF5" i="46"/>
  <c r="AF3" i="52"/>
  <c r="AE5" i="39"/>
  <c r="AE3" i="39"/>
  <c r="AE6" i="39"/>
  <c r="AE10" i="39"/>
  <c r="AE11" i="39"/>
  <c r="AD9" i="39"/>
  <c r="AD7" i="39"/>
  <c r="AD8" i="39"/>
  <c r="AE5" i="41"/>
  <c r="AE3" i="41"/>
  <c r="AE6" i="41"/>
  <c r="AE10" i="41"/>
  <c r="AE11" i="41"/>
  <c r="AE3" i="40"/>
  <c r="AE6" i="40"/>
  <c r="AE10" i="40"/>
  <c r="AE11" i="40"/>
  <c r="AE6" i="38"/>
  <c r="AE10" i="38"/>
  <c r="AE3" i="38"/>
  <c r="AE11" i="38"/>
  <c r="AF4" i="41"/>
  <c r="AF5" i="40"/>
  <c r="AF4" i="39"/>
  <c r="AF4" i="52"/>
  <c r="AF4" i="38"/>
  <c r="AF5" i="38" s="1"/>
  <c r="AE11" i="45"/>
  <c r="AE3" i="45"/>
  <c r="AE10" i="45"/>
  <c r="AE6" i="45"/>
  <c r="AD9" i="41"/>
  <c r="AD7" i="41"/>
  <c r="AD8" i="41"/>
  <c r="AF7" i="38" l="1"/>
  <c r="AF9" i="38"/>
  <c r="AF8" i="38"/>
  <c r="AF9" i="40"/>
  <c r="AF7" i="40"/>
  <c r="AF8" i="40"/>
  <c r="AF9" i="45"/>
  <c r="AF8" i="45"/>
  <c r="AF7" i="45"/>
  <c r="AF9" i="46"/>
  <c r="AF8" i="46"/>
  <c r="AF7" i="46"/>
  <c r="AE9" i="39"/>
  <c r="AE7" i="39"/>
  <c r="AE8" i="39"/>
  <c r="AG4" i="45"/>
  <c r="AG5" i="45" s="1"/>
  <c r="AG5" i="46"/>
  <c r="AF3" i="46"/>
  <c r="AF10" i="46"/>
  <c r="AF6" i="46"/>
  <c r="AF11" i="46"/>
  <c r="AE9" i="41"/>
  <c r="AE7" i="41"/>
  <c r="AE8" i="41"/>
  <c r="AF11" i="45"/>
  <c r="AF3" i="45"/>
  <c r="AF6" i="45"/>
  <c r="AF10" i="45"/>
  <c r="AF5" i="39"/>
  <c r="AF11" i="39"/>
  <c r="AF3" i="39"/>
  <c r="AF6" i="39"/>
  <c r="AF10" i="39"/>
  <c r="AF5" i="41"/>
  <c r="AF11" i="41"/>
  <c r="AF3" i="41"/>
  <c r="AF10" i="41"/>
  <c r="AF6" i="41"/>
  <c r="AF11" i="40"/>
  <c r="AF3" i="40"/>
  <c r="AF6" i="40"/>
  <c r="AF10" i="40"/>
  <c r="AG4" i="41"/>
  <c r="AG4" i="39"/>
  <c r="AG4" i="38"/>
  <c r="AG5" i="38" s="1"/>
  <c r="AG5" i="40"/>
  <c r="AF3" i="38"/>
  <c r="AF6" i="38"/>
  <c r="AF10" i="38"/>
  <c r="AF11" i="38"/>
  <c r="AG8" i="38" l="1"/>
  <c r="AG7" i="38"/>
  <c r="AG9" i="38"/>
  <c r="AG9" i="40"/>
  <c r="AG7" i="40"/>
  <c r="AG8" i="40"/>
  <c r="AG9" i="45"/>
  <c r="AG8" i="45"/>
  <c r="AG7" i="45"/>
  <c r="AG9" i="46"/>
  <c r="AG8" i="46"/>
  <c r="AG7" i="46"/>
  <c r="AG5" i="39"/>
  <c r="AG3" i="39"/>
  <c r="AG6" i="39"/>
  <c r="AG11" i="39"/>
  <c r="AG10" i="39"/>
  <c r="AG11" i="46"/>
  <c r="AG6" i="46"/>
  <c r="AG10" i="46"/>
  <c r="AG3" i="46"/>
  <c r="AG3" i="45"/>
  <c r="AG11" i="45"/>
  <c r="AG6" i="45"/>
  <c r="AG10" i="45"/>
  <c r="AF9" i="41"/>
  <c r="AF7" i="41"/>
  <c r="AF8" i="41"/>
  <c r="AG3" i="40"/>
  <c r="AG6" i="40"/>
  <c r="AG10" i="40"/>
  <c r="AG11" i="40"/>
  <c r="AG5" i="41"/>
  <c r="AG3" i="41"/>
  <c r="AG6" i="41"/>
  <c r="AG11" i="41"/>
  <c r="AG10" i="41"/>
  <c r="AG6" i="38"/>
  <c r="AG10" i="38"/>
  <c r="AG11" i="38"/>
  <c r="AG3" i="38"/>
  <c r="AF9" i="39"/>
  <c r="AF7" i="39"/>
  <c r="AF8" i="39"/>
  <c r="AG9" i="41" l="1"/>
  <c r="AG7" i="41"/>
  <c r="AG8" i="41"/>
  <c r="AG9" i="39"/>
  <c r="AG7" i="39"/>
  <c r="AG8" i="39"/>
  <c r="J12" i="6"/>
  <c r="G12" i="6"/>
  <c r="N12" i="6"/>
  <c r="AE12" i="6"/>
  <c r="M12" i="6"/>
  <c r="K12" i="6"/>
  <c r="R12" i="6"/>
  <c r="X12" i="6"/>
  <c r="AB12" i="6"/>
  <c r="V12" i="6"/>
  <c r="AG12" i="6"/>
  <c r="H12" i="6"/>
  <c r="Z12" i="6"/>
  <c r="AF12" i="6"/>
  <c r="W12" i="6"/>
  <c r="Q12" i="6"/>
  <c r="L12" i="6"/>
  <c r="AD12" i="6"/>
  <c r="U12" i="6"/>
  <c r="AA12" i="6"/>
  <c r="P12" i="6"/>
  <c r="D12" i="6"/>
  <c r="T12" i="6"/>
  <c r="E12" i="6"/>
  <c r="O12" i="6"/>
  <c r="Y12" i="6"/>
  <c r="AC12" i="6"/>
  <c r="F12" i="6"/>
  <c r="I12" i="6"/>
  <c r="S12" i="6"/>
  <c r="C12" i="6"/>
  <c r="G4" i="34" l="1"/>
  <c r="G4" i="18"/>
  <c r="J4" i="34"/>
  <c r="J4" i="18"/>
  <c r="X4" i="34"/>
  <c r="X4" i="18"/>
  <c r="L4" i="34"/>
  <c r="L4" i="18"/>
  <c r="B12" i="6"/>
  <c r="C4" i="34"/>
  <c r="C4" i="18"/>
  <c r="R4" i="34"/>
  <c r="R4" i="18"/>
  <c r="AD4" i="34"/>
  <c r="AD4" i="18"/>
  <c r="Q4" i="34"/>
  <c r="Q4" i="18"/>
  <c r="D4" i="34"/>
  <c r="D4" i="18"/>
  <c r="AF4" i="34"/>
  <c r="AF4" i="18"/>
  <c r="K4" i="34"/>
  <c r="K4" i="18"/>
  <c r="Y4" i="18"/>
  <c r="Y4" i="34"/>
  <c r="O4" i="34"/>
  <c r="O4" i="18"/>
  <c r="E4" i="34"/>
  <c r="E4" i="18"/>
  <c r="S4" i="34"/>
  <c r="S4" i="18"/>
  <c r="Z4" i="18"/>
  <c r="Z4" i="34"/>
  <c r="M4" i="34"/>
  <c r="M4" i="18"/>
  <c r="V4" i="34"/>
  <c r="V4" i="18"/>
  <c r="W4" i="34"/>
  <c r="W4" i="18"/>
  <c r="I4" i="18"/>
  <c r="I4" i="34"/>
  <c r="AA4" i="34"/>
  <c r="AA4" i="18"/>
  <c r="H4" i="34"/>
  <c r="H4" i="18"/>
  <c r="AE4" i="34"/>
  <c r="AE4" i="18"/>
  <c r="AB4" i="18"/>
  <c r="AB4" i="34"/>
  <c r="T4" i="34"/>
  <c r="T4" i="18"/>
  <c r="P4" i="18"/>
  <c r="P4" i="34"/>
  <c r="F4" i="34"/>
  <c r="F4" i="18"/>
  <c r="AC4" i="34"/>
  <c r="AC4" i="18"/>
  <c r="U4" i="34"/>
  <c r="U4" i="18"/>
  <c r="AG4" i="34"/>
  <c r="AG4" i="18"/>
  <c r="N4" i="34"/>
  <c r="N4" i="18"/>
  <c r="AC7" i="34" l="1"/>
  <c r="AC5" i="34"/>
  <c r="AC11" i="34"/>
  <c r="AC3" i="34"/>
  <c r="AC6" i="34"/>
  <c r="AC10" i="34"/>
  <c r="Y3" i="18"/>
  <c r="Y11" i="18"/>
  <c r="Y10" i="18"/>
  <c r="Y7" i="18"/>
  <c r="Y5" i="18"/>
  <c r="Y6" i="18"/>
  <c r="Q10" i="34"/>
  <c r="Q7" i="34"/>
  <c r="Q5" i="34"/>
  <c r="Q11" i="34"/>
  <c r="Q3" i="34"/>
  <c r="Q6" i="34"/>
  <c r="L7" i="18"/>
  <c r="L5" i="18"/>
  <c r="L3" i="18"/>
  <c r="L10" i="18"/>
  <c r="L11" i="18"/>
  <c r="L6" i="18"/>
  <c r="N7" i="18"/>
  <c r="N5" i="18"/>
  <c r="N6" i="18"/>
  <c r="N11" i="18"/>
  <c r="N10" i="18"/>
  <c r="N3" i="18"/>
  <c r="S6" i="18"/>
  <c r="S10" i="18"/>
  <c r="S11" i="18"/>
  <c r="S7" i="18"/>
  <c r="S5" i="18"/>
  <c r="S3" i="18"/>
  <c r="K11" i="18"/>
  <c r="K7" i="18"/>
  <c r="K5" i="18"/>
  <c r="K3" i="18"/>
  <c r="K6" i="18"/>
  <c r="K10" i="18"/>
  <c r="AD11" i="18"/>
  <c r="AD3" i="18"/>
  <c r="AD7" i="18"/>
  <c r="AD6" i="18"/>
  <c r="AD5" i="18"/>
  <c r="AD10" i="18"/>
  <c r="L7" i="34"/>
  <c r="L5" i="34"/>
  <c r="L11" i="34"/>
  <c r="L3" i="34"/>
  <c r="L6" i="34"/>
  <c r="L10" i="34"/>
  <c r="AB7" i="18"/>
  <c r="AB5" i="18"/>
  <c r="AB3" i="18"/>
  <c r="AB6" i="18"/>
  <c r="AB10" i="18"/>
  <c r="AB11" i="18"/>
  <c r="AE11" i="34"/>
  <c r="AE3" i="34"/>
  <c r="AE6" i="34"/>
  <c r="AE7" i="34"/>
  <c r="AE10" i="34"/>
  <c r="AE5" i="34"/>
  <c r="S6" i="34"/>
  <c r="S11" i="34"/>
  <c r="S10" i="34"/>
  <c r="S7" i="34"/>
  <c r="S3" i="34"/>
  <c r="S5" i="34"/>
  <c r="K10" i="34"/>
  <c r="K11" i="34"/>
  <c r="K7" i="34"/>
  <c r="K3" i="34"/>
  <c r="K5" i="34"/>
  <c r="K6" i="34"/>
  <c r="AD5" i="34"/>
  <c r="AD7" i="34"/>
  <c r="AD11" i="34"/>
  <c r="AD3" i="34"/>
  <c r="AD6" i="34"/>
  <c r="AD10" i="34"/>
  <c r="X11" i="18"/>
  <c r="X10" i="18"/>
  <c r="X7" i="18"/>
  <c r="X3" i="18"/>
  <c r="X5" i="18"/>
  <c r="X6" i="18"/>
  <c r="AE3" i="18"/>
  <c r="AE6" i="18"/>
  <c r="AE7" i="18"/>
  <c r="AE10" i="18"/>
  <c r="AE5" i="18"/>
  <c r="AE11" i="18"/>
  <c r="P3" i="34"/>
  <c r="P6" i="34"/>
  <c r="P10" i="34"/>
  <c r="P7" i="34"/>
  <c r="P5" i="34"/>
  <c r="P11" i="34"/>
  <c r="E7" i="18"/>
  <c r="E5" i="18"/>
  <c r="E6" i="18"/>
  <c r="E3" i="18"/>
  <c r="E10" i="18"/>
  <c r="E11" i="18"/>
  <c r="AF6" i="18"/>
  <c r="AF10" i="18"/>
  <c r="AF11" i="18"/>
  <c r="AF7" i="18"/>
  <c r="AF5" i="18"/>
  <c r="AF3" i="18"/>
  <c r="R10" i="18"/>
  <c r="R11" i="18"/>
  <c r="R6" i="18"/>
  <c r="R7" i="18"/>
  <c r="R3" i="18"/>
  <c r="R5" i="18"/>
  <c r="X7" i="34"/>
  <c r="X5" i="34"/>
  <c r="X11" i="34"/>
  <c r="X3" i="34"/>
  <c r="X6" i="34"/>
  <c r="X10" i="34"/>
  <c r="Z10" i="18"/>
  <c r="Z6" i="18"/>
  <c r="Z3" i="18"/>
  <c r="Z11" i="18"/>
  <c r="Z7" i="18"/>
  <c r="Z5" i="18"/>
  <c r="W10" i="34"/>
  <c r="W7" i="34"/>
  <c r="W5" i="34"/>
  <c r="W11" i="34"/>
  <c r="W3" i="34"/>
  <c r="W6" i="34"/>
  <c r="P3" i="18"/>
  <c r="P10" i="18"/>
  <c r="P11" i="18"/>
  <c r="P7" i="18"/>
  <c r="P5" i="18"/>
  <c r="P6" i="18"/>
  <c r="H11" i="34"/>
  <c r="H5" i="34"/>
  <c r="H3" i="34"/>
  <c r="H7" i="34"/>
  <c r="H10" i="34"/>
  <c r="H6" i="34"/>
  <c r="V5" i="34"/>
  <c r="V6" i="34"/>
  <c r="V7" i="34"/>
  <c r="V11" i="34"/>
  <c r="V3" i="34"/>
  <c r="V10" i="34"/>
  <c r="E7" i="34"/>
  <c r="E5" i="34"/>
  <c r="E11" i="34"/>
  <c r="E3" i="34"/>
  <c r="E10" i="34"/>
  <c r="E6" i="34"/>
  <c r="AF11" i="34"/>
  <c r="AF3" i="34"/>
  <c r="AF10" i="34"/>
  <c r="AF7" i="34"/>
  <c r="AF6" i="34"/>
  <c r="AF5" i="34"/>
  <c r="R6" i="34"/>
  <c r="R7" i="34"/>
  <c r="R10" i="34"/>
  <c r="R5" i="34"/>
  <c r="R3" i="34"/>
  <c r="R11" i="34"/>
  <c r="J3" i="18"/>
  <c r="J7" i="18"/>
  <c r="J5" i="18"/>
  <c r="J10" i="18"/>
  <c r="J11" i="18"/>
  <c r="J6" i="18"/>
  <c r="I6" i="18"/>
  <c r="I7" i="18"/>
  <c r="I3" i="18"/>
  <c r="I5" i="18"/>
  <c r="I11" i="18"/>
  <c r="I10" i="18"/>
  <c r="F7" i="34"/>
  <c r="F10" i="34"/>
  <c r="F5" i="34"/>
  <c r="F11" i="34"/>
  <c r="F3" i="34"/>
  <c r="F6" i="34"/>
  <c r="AG7" i="18"/>
  <c r="AG5" i="18"/>
  <c r="AG6" i="18"/>
  <c r="AG3" i="18"/>
  <c r="AG11" i="18"/>
  <c r="AG10" i="18"/>
  <c r="AG10" i="34"/>
  <c r="AG11" i="34"/>
  <c r="AG7" i="34"/>
  <c r="AG3" i="34"/>
  <c r="AG5" i="34"/>
  <c r="AG6" i="34"/>
  <c r="T6" i="18"/>
  <c r="T11" i="18"/>
  <c r="T7" i="18"/>
  <c r="T10" i="18"/>
  <c r="T5" i="18"/>
  <c r="T3" i="18"/>
  <c r="O6" i="18"/>
  <c r="O11" i="18"/>
  <c r="O10" i="18"/>
  <c r="O7" i="18"/>
  <c r="O5" i="18"/>
  <c r="O3" i="18"/>
  <c r="D3" i="18"/>
  <c r="D7" i="18"/>
  <c r="D6" i="18"/>
  <c r="D5" i="18"/>
  <c r="D11" i="18"/>
  <c r="D10" i="18"/>
  <c r="C3" i="18"/>
  <c r="C7" i="18"/>
  <c r="C6" i="18"/>
  <c r="C5" i="18"/>
  <c r="C10" i="18"/>
  <c r="C11" i="18"/>
  <c r="J11" i="34"/>
  <c r="J7" i="34"/>
  <c r="J3" i="34"/>
  <c r="J5" i="34"/>
  <c r="J6" i="34"/>
  <c r="J10" i="34"/>
  <c r="W3" i="18"/>
  <c r="W10" i="18"/>
  <c r="W7" i="18"/>
  <c r="W6" i="18"/>
  <c r="W5" i="18"/>
  <c r="W11" i="18"/>
  <c r="H6" i="18"/>
  <c r="H5" i="18"/>
  <c r="H10" i="18"/>
  <c r="H7" i="18"/>
  <c r="H11" i="18"/>
  <c r="H3" i="18"/>
  <c r="U10" i="18"/>
  <c r="U7" i="18"/>
  <c r="U5" i="18"/>
  <c r="U3" i="18"/>
  <c r="U6" i="18"/>
  <c r="U11" i="18"/>
  <c r="M11" i="18"/>
  <c r="M6" i="18"/>
  <c r="M7" i="18"/>
  <c r="M10" i="18"/>
  <c r="M5" i="18"/>
  <c r="M3" i="18"/>
  <c r="U3" i="34"/>
  <c r="U6" i="34"/>
  <c r="U7" i="34"/>
  <c r="U10" i="34"/>
  <c r="U5" i="34"/>
  <c r="U11" i="34"/>
  <c r="T11" i="34"/>
  <c r="T3" i="34"/>
  <c r="T6" i="34"/>
  <c r="T7" i="34"/>
  <c r="T10" i="34"/>
  <c r="T5" i="34"/>
  <c r="AA3" i="34"/>
  <c r="AA6" i="34"/>
  <c r="AA7" i="34"/>
  <c r="AA5" i="34"/>
  <c r="AA11" i="34"/>
  <c r="AA10" i="34"/>
  <c r="M3" i="34"/>
  <c r="M6" i="34"/>
  <c r="M10" i="34"/>
  <c r="M7" i="34"/>
  <c r="M5" i="34"/>
  <c r="M11" i="34"/>
  <c r="O7" i="34"/>
  <c r="O3" i="34"/>
  <c r="O5" i="34"/>
  <c r="O6" i="34"/>
  <c r="O10" i="34"/>
  <c r="O11" i="34"/>
  <c r="D10" i="34"/>
  <c r="D7" i="34"/>
  <c r="D5" i="34"/>
  <c r="D11" i="34"/>
  <c r="D3" i="34"/>
  <c r="D6" i="34"/>
  <c r="C11" i="34"/>
  <c r="C3" i="34"/>
  <c r="C6" i="34"/>
  <c r="C10" i="34"/>
  <c r="C7" i="34"/>
  <c r="C5" i="34"/>
  <c r="G3" i="18"/>
  <c r="G6" i="18"/>
  <c r="G10" i="18"/>
  <c r="G7" i="18"/>
  <c r="G11" i="18"/>
  <c r="G5" i="18"/>
  <c r="F6" i="18"/>
  <c r="F10" i="18"/>
  <c r="F11" i="18"/>
  <c r="F3" i="18"/>
  <c r="F7" i="18"/>
  <c r="F5" i="18"/>
  <c r="N7" i="34"/>
  <c r="N5" i="34"/>
  <c r="N11" i="34"/>
  <c r="N3" i="34"/>
  <c r="N6" i="34"/>
  <c r="N10" i="34"/>
  <c r="V11" i="18"/>
  <c r="V10" i="18"/>
  <c r="V3" i="18"/>
  <c r="V7" i="18"/>
  <c r="V5" i="18"/>
  <c r="V6" i="18"/>
  <c r="AA3" i="18"/>
  <c r="AA7" i="18"/>
  <c r="AA6" i="18"/>
  <c r="AA5" i="18"/>
  <c r="AA11" i="18"/>
  <c r="AA10" i="18"/>
  <c r="AC7" i="18"/>
  <c r="AC11" i="18"/>
  <c r="AC5" i="18"/>
  <c r="AC6" i="18"/>
  <c r="AC3" i="18"/>
  <c r="AC10" i="18"/>
  <c r="AB7" i="34"/>
  <c r="AB5" i="34"/>
  <c r="AB11" i="34"/>
  <c r="AB3" i="34"/>
  <c r="AB6" i="34"/>
  <c r="AB10" i="34"/>
  <c r="I11" i="34"/>
  <c r="I3" i="34"/>
  <c r="I6" i="34"/>
  <c r="I7" i="34"/>
  <c r="I10" i="34"/>
  <c r="I5" i="34"/>
  <c r="Z7" i="34"/>
  <c r="Z3" i="34"/>
  <c r="Z5" i="34"/>
  <c r="Z6" i="34"/>
  <c r="Z11" i="34"/>
  <c r="Z10" i="34"/>
  <c r="Y7" i="34"/>
  <c r="Y5" i="34"/>
  <c r="Y11" i="34"/>
  <c r="Y3" i="34"/>
  <c r="Y6" i="34"/>
  <c r="Y10" i="34"/>
  <c r="Q7" i="18"/>
  <c r="Q6" i="18"/>
  <c r="Q5" i="18"/>
  <c r="Q3" i="18"/>
  <c r="Q11" i="18"/>
  <c r="Q10" i="18"/>
  <c r="B4" i="34"/>
  <c r="B4" i="18"/>
  <c r="G7" i="34"/>
  <c r="G3" i="34"/>
  <c r="G5" i="34"/>
  <c r="G6" i="34"/>
  <c r="G10" i="34"/>
  <c r="G11" i="34"/>
  <c r="B11" i="18" l="1"/>
  <c r="B3" i="18"/>
  <c r="B6" i="18"/>
  <c r="B10" i="18"/>
  <c r="B7" i="18"/>
  <c r="B5" i="18"/>
  <c r="AA9" i="18"/>
  <c r="AA8" i="18"/>
  <c r="F9" i="18"/>
  <c r="F8" i="18"/>
  <c r="J9" i="34"/>
  <c r="J8" i="34"/>
  <c r="I8" i="18"/>
  <c r="I9" i="18"/>
  <c r="AF9" i="34"/>
  <c r="AF8" i="34"/>
  <c r="R8" i="18"/>
  <c r="R9" i="18"/>
  <c r="E8" i="18"/>
  <c r="E9" i="18"/>
  <c r="S9" i="34"/>
  <c r="S8" i="34"/>
  <c r="AB8" i="18"/>
  <c r="AB9" i="18"/>
  <c r="Z9" i="34"/>
  <c r="Z8" i="34"/>
  <c r="U9" i="34"/>
  <c r="U8" i="34"/>
  <c r="W8" i="18"/>
  <c r="W9" i="18"/>
  <c r="O9" i="18"/>
  <c r="O8" i="18"/>
  <c r="V9" i="34"/>
  <c r="V8" i="34"/>
  <c r="P8" i="18"/>
  <c r="P9" i="18"/>
  <c r="W8" i="34"/>
  <c r="W9" i="34"/>
  <c r="AE8" i="18"/>
  <c r="AE9" i="18"/>
  <c r="AD9" i="34"/>
  <c r="AD8" i="34"/>
  <c r="AD8" i="18"/>
  <c r="AD9" i="18"/>
  <c r="K8" i="18"/>
  <c r="K9" i="18"/>
  <c r="Q8" i="34"/>
  <c r="Q9" i="34"/>
  <c r="T9" i="34"/>
  <c r="T8" i="34"/>
  <c r="E8" i="34"/>
  <c r="E9" i="34"/>
  <c r="AC8" i="18"/>
  <c r="AC9" i="18"/>
  <c r="O9" i="34"/>
  <c r="O8" i="34"/>
  <c r="F9" i="34"/>
  <c r="F8" i="34"/>
  <c r="P8" i="34"/>
  <c r="P9" i="34"/>
  <c r="K9" i="34"/>
  <c r="K8" i="34"/>
  <c r="Y9" i="34"/>
  <c r="Y8" i="34"/>
  <c r="I9" i="34"/>
  <c r="I8" i="34"/>
  <c r="C9" i="34"/>
  <c r="C8" i="34"/>
  <c r="D9" i="18"/>
  <c r="D8" i="18"/>
  <c r="R9" i="34"/>
  <c r="R8" i="34"/>
  <c r="Z9" i="18"/>
  <c r="Z8" i="18"/>
  <c r="L9" i="18"/>
  <c r="L8" i="18"/>
  <c r="B6" i="34"/>
  <c r="B11" i="34"/>
  <c r="B10" i="34"/>
  <c r="B7" i="34"/>
  <c r="B5" i="34"/>
  <c r="B3" i="34"/>
  <c r="V8" i="18"/>
  <c r="V9" i="18"/>
  <c r="D9" i="34"/>
  <c r="D8" i="34"/>
  <c r="AG9" i="34"/>
  <c r="AG8" i="34"/>
  <c r="S9" i="18"/>
  <c r="S8" i="18"/>
  <c r="Y9" i="18"/>
  <c r="Y8" i="18"/>
  <c r="G9" i="34"/>
  <c r="G8" i="34"/>
  <c r="AB9" i="34"/>
  <c r="AB8" i="34"/>
  <c r="N9" i="34"/>
  <c r="N8" i="34"/>
  <c r="G8" i="18"/>
  <c r="G9" i="18"/>
  <c r="AA8" i="34"/>
  <c r="AA9" i="34"/>
  <c r="H9" i="18"/>
  <c r="H8" i="18"/>
  <c r="C9" i="18"/>
  <c r="C8" i="18"/>
  <c r="AG9" i="18"/>
  <c r="AG8" i="18"/>
  <c r="H9" i="34"/>
  <c r="H8" i="34"/>
  <c r="X8" i="34"/>
  <c r="X9" i="34"/>
  <c r="AE9" i="34"/>
  <c r="AE8" i="34"/>
  <c r="L9" i="34"/>
  <c r="L8" i="34"/>
  <c r="N8" i="18"/>
  <c r="N9" i="18"/>
  <c r="AC9" i="34"/>
  <c r="AC8" i="34"/>
  <c r="Q8" i="18"/>
  <c r="Q9" i="18"/>
  <c r="M9" i="34"/>
  <c r="M8" i="34"/>
  <c r="M8" i="18"/>
  <c r="M9" i="18"/>
  <c r="U8" i="18"/>
  <c r="U9" i="18"/>
  <c r="T8" i="18"/>
  <c r="T9" i="18"/>
  <c r="J9" i="18"/>
  <c r="J8" i="18"/>
  <c r="AF8" i="18"/>
  <c r="AF9" i="18"/>
  <c r="X8" i="18"/>
  <c r="X9" i="18"/>
  <c r="B9" i="18" l="1"/>
  <c r="B8" i="18"/>
  <c r="B9" i="34"/>
  <c r="B8" i="34"/>
</calcChain>
</file>

<file path=xl/sharedStrings.xml><?xml version="1.0" encoding="utf-8"?>
<sst xmlns="http://schemas.openxmlformats.org/spreadsheetml/2006/main" count="855" uniqueCount="601">
  <si>
    <t>natural gas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</si>
  <si>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</si>
  <si>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</si>
  <si>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</si>
  <si>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</si>
  <si>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</si>
  <si>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</si>
  <si>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</si>
  <si>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</si>
  <si>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</si>
  <si>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</si>
  <si>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</si>
  <si>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</si>
  <si>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</si>
  <si>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</si>
  <si>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</si>
  <si>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</si>
  <si>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</si>
  <si>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</si>
  <si>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</si>
  <si>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</si>
  <si>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</si>
  <si>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</si>
  <si>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</si>
  <si>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</si>
  <si>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</si>
  <si>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</si>
  <si>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</si>
  <si>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</si>
  <si>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</si>
  <si>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</si>
  <si>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</si>
  <si>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</si>
  <si>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</si>
  <si>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</si>
  <si>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</si>
  <si>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</si>
  <si>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</si>
  <si>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</si>
  <si>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</si>
  <si>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</si>
  <si>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</si>
  <si>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</si>
  <si>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</si>
  <si>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</si>
  <si>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</si>
  <si>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</si>
  <si>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</si>
  <si>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</si>
  <si>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</si>
  <si>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</si>
  <si>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</si>
  <si>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</si>
  <si>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</si>
  <si>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</si>
  <si>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</si>
  <si>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</si>
  <si>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</si>
  <si>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</si>
  <si>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</si>
  <si>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</si>
  <si>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</si>
  <si>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</si>
  <si>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</si>
  <si>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</si>
  <si>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</si>
  <si>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</si>
  <si>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</si>
  <si>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</si>
  <si>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</si>
  <si>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</si>
  <si>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</si>
  <si>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</si>
  <si>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</si>
  <si>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</si>
  <si>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</si>
  <si>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</si>
  <si>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</si>
  <si>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</si>
  <si>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</si>
  <si>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</si>
  <si>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</si>
  <si>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</si>
  <si>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</si>
  <si>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</si>
  <si>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</si>
  <si>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</si>
  <si>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</si>
  <si>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</si>
  <si>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</si>
  <si>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</si>
  <si>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</si>
  <si>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</si>
  <si>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</si>
  <si>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</si>
  <si>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</si>
  <si>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</si>
  <si>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</si>
  <si>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</si>
  <si>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</si>
  <si>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</si>
  <si>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</si>
  <si>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</si>
  <si>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</si>
  <si>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</si>
  <si>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</si>
  <si>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</si>
  <si>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</si>
  <si>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</si>
  <si>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</si>
  <si>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</si>
  <si>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</si>
  <si>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</si>
  <si>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</si>
  <si>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</si>
  <si>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</si>
  <si>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</si>
  <si>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</si>
  <si>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</si>
  <si>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</si>
  <si>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</si>
  <si>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</si>
  <si>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</si>
  <si>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</si>
  <si>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</si>
  <si>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</si>
  <si>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</si>
  <si>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</si>
  <si>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</si>
  <si>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</si>
  <si>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</si>
  <si>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</si>
  <si>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</si>
  <si>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</si>
  <si>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</si>
  <si>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</si>
  <si>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</si>
  <si>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</si>
  <si>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</si>
  <si>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</si>
  <si>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</si>
  <si>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</si>
  <si>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</si>
  <si>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</si>
  <si>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</si>
  <si>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</si>
  <si>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</si>
  <si>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</si>
  <si>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</si>
  <si>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</si>
  <si>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</si>
  <si>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</si>
  <si>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</si>
  <si>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</si>
  <si>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</si>
  <si>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</si>
  <si>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</si>
  <si>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</si>
  <si>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</si>
  <si>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</si>
  <si>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</si>
  <si>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</si>
  <si>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</si>
  <si>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</si>
  <si>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</si>
  <si>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</si>
  <si>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t>Annualized Incremental Equipment Cost</t>
  </si>
  <si>
    <t>biomass</t>
  </si>
  <si>
    <t>Annualized Incremental Cost per BTU Shifted</t>
  </si>
  <si>
    <t>natural gas (2017 USD)</t>
  </si>
  <si>
    <t>natural gas (2012 USD)</t>
  </si>
  <si>
    <t>Sources:</t>
  </si>
  <si>
    <t>EIA</t>
  </si>
  <si>
    <t>Residential building equipment stock and average annual energy consumption</t>
  </si>
  <si>
    <t>https://data.nrel.gov/system/files/93/EFS_70485_figure_data.xlsx</t>
  </si>
  <si>
    <t>Notes: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</si>
  <si>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</si>
  <si>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</si>
  <si>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</si>
  <si>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</si>
  <si>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</si>
  <si>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</si>
  <si>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</si>
  <si>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</si>
  <si>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</si>
  <si>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</si>
  <si>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</si>
  <si>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</si>
  <si>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</si>
  <si>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</si>
  <si>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</si>
  <si>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</si>
  <si>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</si>
  <si>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</si>
  <si>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</si>
  <si>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</si>
  <si>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</si>
  <si>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</si>
  <si>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</si>
  <si>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</si>
  <si>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</si>
  <si>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</si>
  <si>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</si>
  <si>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</si>
  <si>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</si>
  <si>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</si>
  <si>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</si>
  <si>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</si>
  <si>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</si>
  <si>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</si>
  <si>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</si>
  <si>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</si>
  <si>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</si>
  <si>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</si>
  <si>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</si>
  <si>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</si>
  <si>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</si>
  <si>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</si>
  <si>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</si>
  <si>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</si>
  <si>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</si>
  <si>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</si>
  <si>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</si>
  <si>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</si>
  <si>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</si>
  <si>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</si>
  <si>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</si>
  <si>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</si>
  <si>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</si>
  <si>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</si>
  <si>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</si>
  <si>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</si>
  <si>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</si>
  <si>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</si>
  <si>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</si>
  <si>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</si>
  <si>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</si>
  <si>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</si>
  <si>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</si>
  <si>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</si>
  <si>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</si>
  <si>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</si>
  <si>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</si>
  <si>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</si>
  <si>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</si>
  <si>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</si>
  <si>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</si>
  <si>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</si>
  <si>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</si>
  <si>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</si>
  <si>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</si>
  <si>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</si>
  <si>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</si>
  <si>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</si>
  <si>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</si>
  <si>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</si>
  <si>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</si>
  <si>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</si>
  <si>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</si>
  <si>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</si>
  <si>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</si>
  <si>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</si>
  <si>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</si>
  <si>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</si>
  <si>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</si>
  <si>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</si>
  <si>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</si>
  <si>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</si>
  <si>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</si>
  <si>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</si>
  <si>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</si>
  <si>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</si>
  <si>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</si>
  <si>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</si>
  <si>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</si>
  <si>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</si>
  <si>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</si>
  <si>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</si>
  <si>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</si>
  <si>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</si>
  <si>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</si>
  <si>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</si>
  <si>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</si>
  <si>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</si>
  <si>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</si>
  <si>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</si>
  <si>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</si>
  <si>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</si>
  <si>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</si>
  <si>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</si>
  <si>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</si>
  <si>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</si>
  <si>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</si>
  <si>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</si>
  <si>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</si>
  <si>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</si>
  <si>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</si>
  <si>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</si>
  <si>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</si>
  <si>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</si>
  <si>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</si>
  <si>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</si>
  <si>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</si>
  <si>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</si>
  <si>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</si>
  <si>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</si>
  <si>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</si>
  <si>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</si>
  <si>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</si>
  <si>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</si>
  <si>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</si>
  <si>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</si>
  <si>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</si>
  <si>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</si>
  <si>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</si>
  <si>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</si>
  <si>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</si>
  <si>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</si>
  <si>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</si>
  <si>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</si>
  <si>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</si>
  <si>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</si>
  <si>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</si>
  <si>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</si>
  <si>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</si>
  <si>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</si>
  <si>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</si>
  <si>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</si>
  <si>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</si>
  <si>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</si>
  <si>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</si>
  <si>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</si>
  <si>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</si>
  <si>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</si>
  <si>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</si>
  <si>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</si>
  <si>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</si>
  <si>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</si>
  <si>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</si>
  <si>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</si>
  <si>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</si>
  <si>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</si>
  <si>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</si>
  <si>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</si>
  <si>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</si>
  <si>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</si>
  <si>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</si>
  <si>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</si>
  <si>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</si>
  <si>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</si>
  <si>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</si>
  <si>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</si>
  <si>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</si>
  <si>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</si>
  <si>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</si>
  <si>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</si>
  <si>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</si>
  <si>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</si>
  <si>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</si>
  <si>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</si>
  <si>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</si>
  <si>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</si>
  <si>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</si>
  <si>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</si>
  <si>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</si>
  <si>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</si>
  <si>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</si>
  <si>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</si>
  <si>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</si>
  <si>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</si>
  <si>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</si>
  <si>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</si>
  <si>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</si>
  <si>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</si>
  <si>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</si>
  <si>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</si>
  <si>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</si>
  <si>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</si>
  <si>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</si>
  <si>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</si>
  <si>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</si>
  <si>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</si>
  <si>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</si>
  <si>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</si>
  <si>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</si>
  <si>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</si>
  <si>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</si>
  <si>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</si>
  <si>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</si>
  <si>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</si>
  <si>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</si>
  <si>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</si>
  <si>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</si>
  <si>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</si>
  <si>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</si>
  <si>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</si>
  <si>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</si>
  <si>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</si>
  <si>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</si>
  <si>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</si>
  <si>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</si>
  <si>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</si>
  <si>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</si>
  <si>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</si>
  <si>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</si>
  <si>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</si>
  <si>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</si>
  <si>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</si>
  <si>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</si>
  <si>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</si>
  <si>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</si>
  <si>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</si>
  <si>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</si>
  <si>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</si>
  <si>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</si>
  <si>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</si>
  <si>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</si>
  <si>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</si>
  <si>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</si>
  <si>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</si>
  <si>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</si>
  <si>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</si>
  <si>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</si>
  <si>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</si>
  <si>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</si>
  <si>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</si>
  <si>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</si>
  <si>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</si>
  <si>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</si>
  <si>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</si>
  <si>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</si>
  <si>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</si>
  <si>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</si>
  <si>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</si>
  <si>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</si>
  <si>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</si>
  <si>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</si>
  <si>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</si>
  <si>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</si>
  <si>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</si>
  <si>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</si>
  <si>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</si>
  <si>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</si>
  <si>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</si>
  <si>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</si>
  <si>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</si>
  <si>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</si>
  <si>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</si>
  <si>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</si>
  <si>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</si>
  <si>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</si>
  <si>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</si>
  <si>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</si>
  <si>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</si>
  <si>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</si>
  <si>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</si>
  <si>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</si>
  <si>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</si>
  <si>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</si>
  <si>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</si>
  <si>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</si>
  <si>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</si>
  <si>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</si>
  <si>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</si>
  <si>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</si>
  <si>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</si>
  <si>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</si>
  <si>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</si>
  <si>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</si>
  <si>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</si>
  <si>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</si>
  <si>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</si>
  <si>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</si>
  <si>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</si>
  <si>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</si>
  <si>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</si>
  <si>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</si>
  <si>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</si>
  <si>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</si>
  <si>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</si>
  <si>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</si>
  <si>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</si>
  <si>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</si>
  <si>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</si>
  <si>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</si>
  <si>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</si>
  <si>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</si>
  <si>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Residential</t>
  </si>
  <si>
    <t>Heat pump units sold</t>
  </si>
  <si>
    <t>PSP Alt 3</t>
  </si>
  <si>
    <t>Sum 2025-2045</t>
  </si>
  <si>
    <t>Alt 1 sum of units</t>
  </si>
  <si>
    <t>Variable:</t>
  </si>
  <si>
    <t>Residential Space Heating Sales</t>
  </si>
  <si>
    <t>Sold in 2015</t>
  </si>
  <si>
    <t>Units:</t>
  </si>
  <si>
    <t>devices</t>
  </si>
  <si>
    <t>Appliance Type</t>
  </si>
  <si>
    <t>BAU Reference</t>
  </si>
  <si>
    <t>Electric Resistance Heater</t>
  </si>
  <si>
    <t>Gas Furnace</t>
  </si>
  <si>
    <t>Gas Radiator</t>
  </si>
  <si>
    <t>Heat Pump</t>
  </si>
  <si>
    <t>LPG Furnace</t>
  </si>
  <si>
    <t>None</t>
  </si>
  <si>
    <t>Alt 1</t>
  </si>
  <si>
    <t>Alt 2</t>
  </si>
  <si>
    <t>Alt 3</t>
  </si>
  <si>
    <t>Alt 4</t>
  </si>
  <si>
    <t>Cost per unit</t>
  </si>
  <si>
    <t xml:space="preserve">Whether considering 2030 emissions or cumulative emission reductions, </t>
  </si>
  <si>
    <t>the scenarios modeled for the 2022 Scoping Plan lead to building energy and emissions most</t>
  </si>
  <si>
    <t>closely aligned to moderate and aggressive electrification scenarios.</t>
  </si>
  <si>
    <t>Panel costs per CEC Building Decarbonizatoin Assessment (Figure C-47)</t>
  </si>
  <si>
    <t>Scenario 9, moderate scenario cost</t>
  </si>
  <si>
    <t>Scenario 10, efficient aggressive electrification</t>
  </si>
  <si>
    <t xml:space="preserve">Scenario 12, aggressive </t>
  </si>
  <si>
    <t>Account for homes with reference comparison of furnace alone, no air conditioning - at 20% of installs.</t>
  </si>
  <si>
    <t>Panel cost</t>
  </si>
  <si>
    <t>Residential heat pump incremental</t>
  </si>
  <si>
    <t>Heat pump</t>
  </si>
  <si>
    <t>Reference</t>
  </si>
  <si>
    <t>Base with AC</t>
  </si>
  <si>
    <t>Diff</t>
  </si>
  <si>
    <t>Furnace only</t>
  </si>
  <si>
    <t>SF Retro</t>
  </si>
  <si>
    <t>SF New</t>
  </si>
  <si>
    <t>M Retro</t>
  </si>
  <si>
    <t>M New</t>
  </si>
  <si>
    <t>use the largest differential in cost accounting</t>
  </si>
  <si>
    <t xml:space="preserve">10% in weighted average </t>
  </si>
  <si>
    <t xml:space="preserve">Spectrum of cases --&gt; </t>
  </si>
  <si>
    <t>Cost difference</t>
  </si>
  <si>
    <t>Units</t>
  </si>
  <si>
    <t>Unit incremental cost</t>
  </si>
  <si>
    <t xml:space="preserve">mean </t>
  </si>
  <si>
    <t>Residential Heating</t>
  </si>
  <si>
    <t>Commercial Heating</t>
  </si>
  <si>
    <t>Incremental cost</t>
  </si>
  <si>
    <t>Table 8 capital cost</t>
  </si>
  <si>
    <t>Capital cost (per Table 8)</t>
  </si>
  <si>
    <t>Residential heating</t>
  </si>
  <si>
    <t>Synapse study</t>
  </si>
  <si>
    <t>These data are the basis for higher cost when reference unit is heat only (no AC)</t>
  </si>
  <si>
    <t>E3 draft Scoping Plan data release - May 2022</t>
  </si>
  <si>
    <t xml:space="preserve">This is true across a range of scenarios, as shown in figure excerpts below. The CEC finds commerical building electrification offers net cost savings. </t>
  </si>
  <si>
    <t xml:space="preserve">Absent better commercial heat pump data -- the CEC's report details commericial heat pump space heater costs but not for HPWH. </t>
  </si>
  <si>
    <t>Input data are set to residential HPWH price as an approximation for commercial price.</t>
  </si>
  <si>
    <t>Note regarding data for commercial appliances (water heaters)</t>
  </si>
  <si>
    <t>The CEC's Building Decarbonization Assessment report identifies commercial electrification as more cost effective than residential.</t>
  </si>
  <si>
    <t>E3</t>
  </si>
  <si>
    <t>2022 (May 2)</t>
  </si>
  <si>
    <t>https://ww2.arb.ca.gov/sites/default/files/2022-05/2022-draft-sp-PATHWAYS-data-E3.xlsx</t>
  </si>
  <si>
    <t>Cost of technologies except heat pumps</t>
  </si>
  <si>
    <t>Space heating heat pump costs</t>
  </si>
  <si>
    <t>CEC</t>
  </si>
  <si>
    <t>California Building Decarbonization Assessment</t>
  </si>
  <si>
    <t>Tables 8 and 11 and Figure C-57</t>
  </si>
  <si>
    <t>Calculations</t>
  </si>
  <si>
    <t>$/Btu</t>
  </si>
  <si>
    <t>Installation incremental</t>
  </si>
  <si>
    <t>Annual energy use</t>
  </si>
  <si>
    <t>MMBtu</t>
  </si>
  <si>
    <t>Btu per year</t>
  </si>
  <si>
    <t>average lifetime</t>
  </si>
  <si>
    <t>average Btus lifetime</t>
  </si>
  <si>
    <t>https://www.regulations.gov/document/EERE-2017-BT-STD-0019-0023</t>
  </si>
  <si>
    <t>mean</t>
  </si>
  <si>
    <t>Financed cost</t>
  </si>
  <si>
    <t>Absolute cost per unit</t>
  </si>
  <si>
    <t>Commercial</t>
  </si>
  <si>
    <t>(No financing costs incurred)</t>
  </si>
  <si>
    <t>Time series (adjusting at same year-over-year rate as space heating)</t>
  </si>
  <si>
    <t xml:space="preserve">Data </t>
  </si>
  <si>
    <t>Heat pump water heaters</t>
  </si>
  <si>
    <t>Department of Energy, Office of Energy Efficiency and Renewable Energy</t>
  </si>
  <si>
    <t>2020 (April 1)</t>
  </si>
  <si>
    <t>Consumer Water Heater Life-Cycle Cost and Payback Period Analysis Spreadsheet, Tab "LCC&amp;PB Calcs"</t>
  </si>
  <si>
    <t>California PATHWAYS Model Outputs (new appliance sales)</t>
  </si>
  <si>
    <t>Natural gas is the dominate heating fuel in both residential and commercial buildings in California.</t>
  </si>
  <si>
    <t>The incremental price for natural gas is used across fuel types instead of relying on non-California</t>
  </si>
  <si>
    <t>or smaller sample measures.</t>
  </si>
  <si>
    <t>We directly calculate incremental installed capital costs for heat pump space heaters and heat pump water heaters</t>
  </si>
  <si>
    <t>Then we find an annualized capital cost of switching to heat pump equipment.</t>
  </si>
  <si>
    <t>Electrification of the appliance and other categories assume the costs of water heating shifting.</t>
  </si>
  <si>
    <t>2020 to 2012</t>
  </si>
  <si>
    <t>natural gas demand</t>
  </si>
  <si>
    <t>natural gas (2020 USD)</t>
  </si>
  <si>
    <t>convert to 2012$s</t>
  </si>
  <si>
    <t>natural gas (2012 $s)</t>
  </si>
  <si>
    <t>Currency value</t>
  </si>
  <si>
    <t>Annual Energy Outlook</t>
  </si>
  <si>
    <t>Table 4, Table 21</t>
  </si>
  <si>
    <t>https://www.eia.gov/outlooks/archive/aeo21/</t>
  </si>
  <si>
    <t>Other energy use</t>
  </si>
  <si>
    <t xml:space="preserve">Water heating incremental cost in appliance heating category is populated by data from a recent US Department of Energy policymaking docket. </t>
  </si>
  <si>
    <t>For other energy, apply the ratio of upfront appliance costs for clothes drying from Table 6 to water heating value in appliance heating</t>
  </si>
  <si>
    <t>https://efiling.energy.ca.gov/GetDocument.aspx?tn=241599</t>
  </si>
  <si>
    <t>Building Decarbonization Volume, integrated energy policy report</t>
  </si>
  <si>
    <t xml:space="preserve">electric </t>
  </si>
  <si>
    <t>ratio of electric over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</si>
</sst>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0.000E+00"/>
    <numFmt numFmtId="167" formatCode="_(* #,##0.0_);_(* \(#,##0.0\);_(* &quot;-&quot;??_);_(@_)"/>
    <numFmt numFmtId="168" formatCode="_([$$-409]* #,##0.00_);_([$$-409]* \(#,##0.00\);_([$$-409]* &quot;-&quot;??_);_(@_)"/>
    <numFmt numFmtId="169" formatCode="_([$$-409]* #,##0_);_([$$-409]* \(#,##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0" fontId="2" fillId="3" borderId="0" xfId="0" applyFont="1" applyFill="1"/>
    <xf numFmtId="0" fontId="0" fillId="3" borderId="0" xfId="0" applyFill="1"/>
    <xf numFmtId="43" fontId="0" fillId="0" borderId="0" xfId="0" applyNumberFormat="1"/>
    <xf numFmtId="166" fontId="0" fillId="0" borderId="0" xfId="0" applyNumberFormat="1"/>
    <xf numFmtId="4" fontId="0" fillId="0" borderId="0" xfId="0" applyNumberFormat="1"/>
    <xf numFmtId="166" fontId="0" fillId="2" borderId="0" xfId="0" applyNumberFormat="1" applyFill="1"/>
    <xf numFmtId="166" fontId="0" fillId="4" borderId="0" xfId="0" applyNumberFormat="1" applyFill="1"/>
    <xf numFmtId="0" fontId="13" fillId="0" borderId="0" xfId="0" applyFont="1"/>
    <xf numFmtId="0" fontId="8" fillId="0" borderId="0" xfId="9"/>
    <xf numFmtId="0" fontId="6" fillId="0" borderId="1" xfId="5">
      <alignment wrapText="1"/>
    </xf>
    <xf numFmtId="0" fontId="14" fillId="0" borderId="0" xfId="0" applyFont="1"/>
    <xf numFmtId="0" fontId="15" fillId="0" borderId="0" xfId="0" applyFont="1"/>
    <xf numFmtId="0" fontId="5" fillId="0" borderId="0" xfId="3">
      <alignment horizontal="left"/>
    </xf>
    <xf numFmtId="0" fontId="9" fillId="0" borderId="0" xfId="0" applyFont="1" applyAlignment="1">
      <alignment horizontal="right"/>
    </xf>
    <xf numFmtId="0" fontId="6" fillId="0" borderId="1" xfId="5" applyAlignment="1">
      <alignment horizontal="right" wrapText="1"/>
    </xf>
    <xf numFmtId="0" fontId="6" fillId="0" borderId="4" xfId="7">
      <alignment wrapText="1"/>
    </xf>
    <xf numFmtId="0" fontId="0" fillId="0" borderId="3" xfId="6" applyFont="1">
      <alignment wrapText="1"/>
    </xf>
    <xf numFmtId="4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4" fontId="6" fillId="0" borderId="4" xfId="7" applyNumberFormat="1" applyAlignment="1">
      <alignment horizontal="right" wrapText="1"/>
    </xf>
    <xf numFmtId="164" fontId="6" fillId="0" borderId="4" xfId="7" applyNumberFormat="1" applyAlignment="1">
      <alignment horizontal="right" wrapText="1"/>
    </xf>
    <xf numFmtId="3" fontId="6" fillId="0" borderId="4" xfId="7" applyNumberFormat="1" applyAlignment="1">
      <alignment horizontal="right" wrapText="1"/>
    </xf>
    <xf numFmtId="165" fontId="0" fillId="0" borderId="3" xfId="6" applyNumberFormat="1" applyFont="1" applyAlignment="1">
      <alignment horizontal="right" wrapText="1"/>
    </xf>
    <xf numFmtId="3" fontId="0" fillId="0" borderId="3" xfId="6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5" borderId="0" xfId="0" applyFont="1" applyFill="1"/>
    <xf numFmtId="0" fontId="0" fillId="5" borderId="3" xfId="6" applyFont="1" applyFill="1">
      <alignment wrapText="1"/>
    </xf>
    <xf numFmtId="4" fontId="0" fillId="5" borderId="3" xfId="6" applyNumberFormat="1" applyFont="1" applyFill="1" applyAlignment="1">
      <alignment horizontal="right" wrapText="1"/>
    </xf>
    <xf numFmtId="164" fontId="0" fillId="5" borderId="3" xfId="6" applyNumberFormat="1" applyFont="1" applyFill="1" applyAlignment="1">
      <alignment horizontal="right" wrapText="1"/>
    </xf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10" fillId="6" borderId="0" xfId="0" applyFont="1" applyFill="1"/>
    <xf numFmtId="0" fontId="0" fillId="6" borderId="3" xfId="6" applyFont="1" applyFill="1">
      <alignment wrapText="1"/>
    </xf>
    <xf numFmtId="4" fontId="0" fillId="6" borderId="3" xfId="6" applyNumberFormat="1" applyFont="1" applyFill="1" applyAlignment="1">
      <alignment horizontal="right" wrapText="1"/>
    </xf>
    <xf numFmtId="164" fontId="0" fillId="6" borderId="3" xfId="6" applyNumberFormat="1" applyFont="1" applyFill="1" applyAlignment="1">
      <alignment horizontal="right" wrapText="1"/>
    </xf>
    <xf numFmtId="0" fontId="10" fillId="7" borderId="0" xfId="0" applyFont="1" applyFill="1"/>
    <xf numFmtId="0" fontId="0" fillId="7" borderId="3" xfId="6" applyFont="1" applyFill="1">
      <alignment wrapText="1"/>
    </xf>
    <xf numFmtId="4" fontId="0" fillId="7" borderId="3" xfId="6" applyNumberFormat="1" applyFont="1" applyFill="1" applyAlignment="1">
      <alignment horizontal="right" wrapText="1"/>
    </xf>
    <xf numFmtId="164" fontId="0" fillId="7" borderId="3" xfId="6" applyNumberFormat="1" applyFont="1" applyFill="1" applyAlignment="1">
      <alignment horizontal="right" wrapText="1"/>
    </xf>
    <xf numFmtId="0" fontId="0" fillId="7" borderId="0" xfId="0" applyFill="1"/>
    <xf numFmtId="10" fontId="0" fillId="7" borderId="0" xfId="0" applyNumberFormat="1" applyFill="1"/>
    <xf numFmtId="0" fontId="10" fillId="8" borderId="0" xfId="0" applyFont="1" applyFill="1"/>
    <xf numFmtId="0" fontId="0" fillId="8" borderId="3" xfId="6" applyFont="1" applyFill="1">
      <alignment wrapText="1"/>
    </xf>
    <xf numFmtId="4" fontId="0" fillId="8" borderId="3" xfId="6" applyNumberFormat="1" applyFont="1" applyFill="1" applyAlignment="1">
      <alignment horizontal="right" wrapText="1"/>
    </xf>
    <xf numFmtId="164" fontId="0" fillId="8" borderId="3" xfId="6" applyNumberFormat="1" applyFont="1" applyFill="1" applyAlignment="1">
      <alignment horizontal="right" wrapText="1"/>
    </xf>
    <xf numFmtId="0" fontId="0" fillId="8" borderId="0" xfId="0" applyFill="1"/>
    <xf numFmtId="0" fontId="0" fillId="9" borderId="0" xfId="0" applyFill="1"/>
    <xf numFmtId="10" fontId="0" fillId="9" borderId="0" xfId="0" applyNumberFormat="1" applyFill="1"/>
    <xf numFmtId="10" fontId="0" fillId="3" borderId="0" xfId="0" applyNumberFormat="1" applyFill="1"/>
    <xf numFmtId="0" fontId="0" fillId="0" borderId="0" xfId="0"/>
    <xf numFmtId="0" fontId="0" fillId="0" borderId="0" xfId="0"/>
    <xf numFmtId="0" fontId="4" fillId="10" borderId="0" xfId="0" applyFont="1" applyFill="1"/>
    <xf numFmtId="0" fontId="16" fillId="0" borderId="0" xfId="0" applyFont="1"/>
    <xf numFmtId="167" fontId="0" fillId="0" borderId="0" xfId="1" applyNumberFormat="1" applyFont="1"/>
    <xf numFmtId="0" fontId="12" fillId="0" borderId="7" xfId="0" applyFont="1" applyBorder="1" applyAlignment="1">
      <alignment horizontal="center" vertical="top"/>
    </xf>
    <xf numFmtId="0" fontId="12" fillId="11" borderId="7" xfId="0" applyFont="1" applyFill="1" applyBorder="1" applyAlignment="1">
      <alignment horizontal="center" vertical="top"/>
    </xf>
    <xf numFmtId="0" fontId="0" fillId="11" borderId="0" xfId="0" applyFill="1"/>
    <xf numFmtId="168" fontId="0" fillId="0" borderId="0" xfId="0" applyNumberFormat="1"/>
    <xf numFmtId="3" fontId="0" fillId="0" borderId="0" xfId="0" applyNumberFormat="1"/>
    <xf numFmtId="44" fontId="0" fillId="0" borderId="0" xfId="0" applyNumberFormat="1"/>
    <xf numFmtId="0" fontId="2" fillId="11" borderId="0" xfId="0" applyFont="1" applyFill="1"/>
    <xf numFmtId="169" fontId="0" fillId="0" borderId="0" xfId="0" applyNumberFormat="1"/>
    <xf numFmtId="0" fontId="0" fillId="0" borderId="0" xfId="0"/>
    <xf numFmtId="0" fontId="18" fillId="11" borderId="0" xfId="10" applyFont="1" applyFill="1"/>
    <xf numFmtId="0" fontId="17" fillId="11" borderId="0" xfId="10" applyFill="1"/>
    <xf numFmtId="0" fontId="17" fillId="0" borderId="0" xfId="10"/>
    <xf numFmtId="11" fontId="17" fillId="0" borderId="0" xfId="10" applyNumberFormat="1"/>
    <xf numFmtId="44" fontId="0" fillId="0" borderId="0" xfId="11" applyFont="1"/>
    <xf numFmtId="2" fontId="17" fillId="0" borderId="0" xfId="10" applyNumberFormat="1"/>
    <xf numFmtId="0" fontId="18" fillId="0" borderId="0" xfId="10" applyFont="1"/>
    <xf numFmtId="0" fontId="17" fillId="0" borderId="0" xfId="10" applyFill="1"/>
    <xf numFmtId="0" fontId="19" fillId="3" borderId="0" xfId="0" applyFont="1" applyFill="1"/>
    <xf numFmtId="0" fontId="0" fillId="0" borderId="0" xfId="0"/>
    <xf numFmtId="0" fontId="0" fillId="4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13" fillId="0" borderId="0" xfId="0" applyNumberFormat="1" applyFont="1"/>
    <xf numFmtId="0" fontId="2" fillId="0" borderId="0" xfId="0" applyNumberFormat="1" applyFont="1"/>
    <xf numFmtId="0" fontId="6" fillId="0" borderId="4" xfId="7">
      <alignment wrapText="1"/>
    </xf>
    <xf numFmtId="4" fontId="6" fillId="0" borderId="4" xfId="7" applyNumberFormat="1" applyAlignment="1">
      <alignment horizontal="right" wrapText="1"/>
    </xf>
    <xf numFmtId="164" fontId="6" fillId="0" borderId="4" xfId="7" applyNumberFormat="1" applyAlignment="1">
      <alignment horizontal="right" wrapText="1"/>
    </xf>
    <xf numFmtId="0" fontId="11" fillId="0" borderId="5" xfId="8" applyFont="1" applyAlignment="1">
      <alignment wrapText="1"/>
    </xf>
    <xf numFmtId="0" fontId="0" fillId="0" borderId="6" xfId="0" applyBorder="1"/>
    <xf numFmtId="0" fontId="0" fillId="0" borderId="0" xfId="0"/>
    <xf numFmtId="0" fontId="12" fillId="0" borderId="7" xfId="0" applyFont="1" applyBorder="1" applyAlignment="1">
      <alignment horizontal="center" vertical="top"/>
    </xf>
  </cellXfs>
  <cellStyles count="12">
    <cellStyle name="Body: normal cell" xfId="6" xr:uid="{00000000-0005-0000-0000-000000000000}"/>
    <cellStyle name="Comma" xfId="1" builtinId="3"/>
    <cellStyle name="Currency 2" xfId="11" xr:uid="{FB39A447-E233-4F54-99DA-D869B95517EC}"/>
    <cellStyle name="Font: Calibri, 9pt regular" xfId="9" xr:uid="{00000000-0005-0000-0000-000002000000}"/>
    <cellStyle name="Footnotes: top row" xfId="8" xr:uid="{00000000-0005-0000-0000-000003000000}"/>
    <cellStyle name="Header: bottom row" xfId="5" xr:uid="{00000000-0005-0000-0000-000004000000}"/>
    <cellStyle name="Header: top rows" xfId="4" xr:uid="{00000000-0005-0000-0000-000005000000}"/>
    <cellStyle name="Hyperlink" xfId="2" builtinId="8"/>
    <cellStyle name="Normal" xfId="0" builtinId="0"/>
    <cellStyle name="Normal 2" xfId="10" xr:uid="{D9A029CA-996C-4006-8C66-127E5DF75EAE}"/>
    <cellStyle name="Parent row" xfId="7" xr:uid="{00000000-0005-0000-0000-000008000000}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8</xdr:row>
      <xdr:rowOff>48241</xdr:rowOff>
    </xdr:from>
    <xdr:to>
      <xdr:col>9</xdr:col>
      <xdr:colOff>75780</xdr:colOff>
      <xdr:row>16</xdr:row>
      <xdr:rowOff>44450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9177FC49-B751-40D7-9028-B34D7404F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1521441"/>
          <a:ext cx="2958680" cy="14694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63500</xdr:rowOff>
    </xdr:from>
    <xdr:to>
      <xdr:col>12</xdr:col>
      <xdr:colOff>89587</xdr:colOff>
      <xdr:row>33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57C47-ACDF-46AC-93D6-713A0D81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56300"/>
          <a:ext cx="7646087" cy="140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101600</xdr:rowOff>
    </xdr:from>
    <xdr:to>
      <xdr:col>7</xdr:col>
      <xdr:colOff>552450</xdr:colOff>
      <xdr:row>60</xdr:row>
      <xdr:rowOff>23738</xdr:rowOff>
    </xdr:to>
    <xdr:pic>
      <xdr:nvPicPr>
        <xdr:cNvPr id="4" name="Picture 3" descr="Chart&#10;&#10;Description automatically generated with medium confidence">
          <a:extLst>
            <a:ext uri="{FF2B5EF4-FFF2-40B4-BE49-F238E27FC236}">
              <a16:creationId xmlns:a16="http://schemas.microsoft.com/office/drawing/2014/main" id="{8010EDF9-4349-4CCA-8192-0C8DF5526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6650"/>
          <a:ext cx="5060950" cy="2316088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222251</xdr:colOff>
      <xdr:row>46</xdr:row>
      <xdr:rowOff>130981</xdr:rowOff>
    </xdr:from>
    <xdr:to>
      <xdr:col>13</xdr:col>
      <xdr:colOff>603251</xdr:colOff>
      <xdr:row>59</xdr:row>
      <xdr:rowOff>89775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040047-6B6E-4000-9E6B-C81DF784B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0351" y="8601881"/>
          <a:ext cx="3429000" cy="235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31750</xdr:rowOff>
    </xdr:from>
    <xdr:to>
      <xdr:col>3</xdr:col>
      <xdr:colOff>577847</xdr:colOff>
      <xdr:row>19</xdr:row>
      <xdr:rowOff>120650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71E655D6-678E-41FD-A166-05CAB58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4502147" cy="2114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52</xdr:row>
      <xdr:rowOff>114300</xdr:rowOff>
    </xdr:from>
    <xdr:to>
      <xdr:col>5</xdr:col>
      <xdr:colOff>445887</xdr:colOff>
      <xdr:row>63</xdr:row>
      <xdr:rowOff>137085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36010-250D-25A5-8658-573DC37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7861300"/>
          <a:ext cx="3684387" cy="1629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25349</xdr:colOff>
      <xdr:row>104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622A91-0AE7-4F89-B297-4B6773348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15700"/>
          <a:ext cx="5105349" cy="440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139700</xdr:rowOff>
    </xdr:from>
    <xdr:to>
      <xdr:col>8</xdr:col>
      <xdr:colOff>10052</xdr:colOff>
      <xdr:row>138</xdr:row>
      <xdr:rowOff>93116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90882E-C1F2-4F1A-88EC-0E5AFF4A4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982950"/>
          <a:ext cx="5090052" cy="47730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28</xdr:row>
      <xdr:rowOff>203200</xdr:rowOff>
    </xdr:from>
    <xdr:to>
      <xdr:col>8</xdr:col>
      <xdr:colOff>353609</xdr:colOff>
      <xdr:row>49</xdr:row>
      <xdr:rowOff>13335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742D58CC-0C63-2BF4-3016-A704A690B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0" y="5461000"/>
          <a:ext cx="4182659" cy="3728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cost/residential%20hot%20water%20calcs%20EERE-2017-BT-STD-0019-0023_cont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ergy%20Use%20(Sizing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Git-copy%20may%2017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WH"/>
      <sheetName val="Introduction"/>
      <sheetName val="Statistics"/>
      <sheetName val="Summary"/>
      <sheetName val="LCC&amp;PB Calcs"/>
      <sheetName val="Rebuttable PBP"/>
      <sheetName val="Prod Price"/>
      <sheetName val="Markups"/>
      <sheetName val="Price Trend"/>
      <sheetName val="Installation Cost"/>
      <sheetName val="Installation Cost Data"/>
      <sheetName val="Maint &amp; Repair Cost"/>
      <sheetName val="Labor Costs"/>
      <sheetName val="Bldg Sample"/>
      <sheetName val="No-New Standards Case UEF"/>
      <sheetName val="Energy Use"/>
      <sheetName val="Energy Price (Base Year)"/>
      <sheetName val="Energy Price Trends"/>
      <sheetName val="Discount Rate"/>
      <sheetName val="Lifetime"/>
      <sheetName val="Temperatures"/>
      <sheetName val="Weather Data"/>
      <sheetName val="CB_DATA_"/>
      <sheetName val="Labels"/>
      <sheetName val="Forecast Cells"/>
    </sheetNames>
    <sheetDataSet>
      <sheetData sheetId="0"/>
      <sheetData sheetId="1"/>
      <sheetData sheetId="2"/>
      <sheetData sheetId="3">
        <row r="6">
          <cell r="D6">
            <v>2030</v>
          </cell>
        </row>
        <row r="7">
          <cell r="N7">
            <v>5112.4252516470415</v>
          </cell>
        </row>
        <row r="8">
          <cell r="D8">
            <v>10000</v>
          </cell>
        </row>
        <row r="12">
          <cell r="D12">
            <v>1</v>
          </cell>
        </row>
        <row r="14">
          <cell r="D14">
            <v>1</v>
          </cell>
        </row>
      </sheetData>
      <sheetData sheetId="4">
        <row r="3">
          <cell r="O3">
            <v>12.504993947764437</v>
          </cell>
        </row>
        <row r="6">
          <cell r="K6" t="str">
            <v>GSWH</v>
          </cell>
          <cell r="L6">
            <v>1</v>
          </cell>
          <cell r="M6">
            <v>0</v>
          </cell>
          <cell r="N6" t="str">
            <v>GSWH SP, Atm. Vent</v>
          </cell>
          <cell r="P6">
            <v>0.57999999999999996</v>
          </cell>
          <cell r="Q6">
            <v>12.892257529714714</v>
          </cell>
          <cell r="R6">
            <v>0</v>
          </cell>
          <cell r="S6">
            <v>581.69651978726324</v>
          </cell>
          <cell r="T6">
            <v>1606.8311069838865</v>
          </cell>
          <cell r="U6">
            <v>2188.5276267711497</v>
          </cell>
          <cell r="X6">
            <v>115.17868173570048</v>
          </cell>
          <cell r="AH6">
            <v>3</v>
          </cell>
        </row>
        <row r="7">
          <cell r="F7">
            <v>3</v>
          </cell>
          <cell r="K7" t="str">
            <v>GSWH</v>
          </cell>
          <cell r="L7">
            <v>2</v>
          </cell>
          <cell r="M7">
            <v>1</v>
          </cell>
          <cell r="N7" t="str">
            <v>GSWH SP, Atm. Vent</v>
          </cell>
          <cell r="P7">
            <v>0.6</v>
          </cell>
          <cell r="Q7">
            <v>12.182729050773316</v>
          </cell>
          <cell r="R7">
            <v>0</v>
          </cell>
          <cell r="S7">
            <v>647.82038257907072</v>
          </cell>
          <cell r="T7">
            <v>1606.8311069838865</v>
          </cell>
          <cell r="U7">
            <v>2254.6514895629571</v>
          </cell>
          <cell r="X7">
            <v>109.46922286919957</v>
          </cell>
          <cell r="AH7">
            <v>2</v>
          </cell>
        </row>
        <row r="8">
          <cell r="F8">
            <v>2</v>
          </cell>
          <cell r="K8" t="str">
            <v>GSWH</v>
          </cell>
          <cell r="L8">
            <v>3</v>
          </cell>
          <cell r="M8">
            <v>2</v>
          </cell>
          <cell r="N8" t="str">
            <v>GSWH Multiple Designs</v>
          </cell>
          <cell r="P8">
            <v>0.64</v>
          </cell>
          <cell r="Q8">
            <v>11.11011904620468</v>
          </cell>
          <cell r="R8">
            <v>0</v>
          </cell>
          <cell r="S8">
            <v>699.44143605057627</v>
          </cell>
          <cell r="T8">
            <v>1606.8311069838865</v>
          </cell>
          <cell r="U8">
            <v>2306.2725430344626</v>
          </cell>
          <cell r="X8">
            <v>100.84005837825333</v>
          </cell>
          <cell r="AH8">
            <v>1</v>
          </cell>
        </row>
        <row r="9">
          <cell r="F9">
            <v>0</v>
          </cell>
          <cell r="K9" t="str">
            <v>GSWH</v>
          </cell>
          <cell r="L9">
            <v>4</v>
          </cell>
          <cell r="M9">
            <v>3</v>
          </cell>
          <cell r="N9" t="str">
            <v>GSWH Elec. Ignition, Power Vent</v>
          </cell>
          <cell r="P9">
            <v>0.65</v>
          </cell>
          <cell r="Q9">
            <v>10.858143361464991</v>
          </cell>
          <cell r="R9">
            <v>45.808358662446722</v>
          </cell>
          <cell r="S9">
            <v>735.70277861380146</v>
          </cell>
          <cell r="T9">
            <v>1427.6532175081325</v>
          </cell>
          <cell r="U9">
            <v>2163.3559961219339</v>
          </cell>
          <cell r="X9">
            <v>103.86452115071165</v>
          </cell>
          <cell r="AH9">
            <v>0</v>
          </cell>
        </row>
        <row r="10">
          <cell r="F10">
            <v>2</v>
          </cell>
          <cell r="K10" t="str">
            <v>GSWH</v>
          </cell>
          <cell r="L10">
            <v>5</v>
          </cell>
          <cell r="M10">
            <v>4</v>
          </cell>
          <cell r="N10" t="str">
            <v>GSWH Elec. Ignition, Condensing</v>
          </cell>
          <cell r="P10">
            <v>0.75</v>
          </cell>
          <cell r="Q10">
            <v>9.1986735330782974</v>
          </cell>
          <cell r="R10">
            <v>48.123118574422961</v>
          </cell>
          <cell r="S10">
            <v>990.43943492495896</v>
          </cell>
          <cell r="T10">
            <v>1450.8014792160141</v>
          </cell>
          <cell r="U10">
            <v>2441.240914140973</v>
          </cell>
          <cell r="X10">
            <v>90.773325924361231</v>
          </cell>
          <cell r="AH10">
            <v>-1</v>
          </cell>
        </row>
        <row r="11">
          <cell r="F11">
            <v>2</v>
          </cell>
          <cell r="K11" t="str">
            <v>GSWH</v>
          </cell>
          <cell r="L11">
            <v>6</v>
          </cell>
          <cell r="M11">
            <v>5</v>
          </cell>
          <cell r="N11" t="str">
            <v>GSWH Elec. Ignition, Condensing</v>
          </cell>
          <cell r="P11">
            <v>0.75</v>
          </cell>
          <cell r="Q11">
            <v>8.3601825350896668</v>
          </cell>
          <cell r="R11">
            <v>45.732790361906879</v>
          </cell>
          <cell r="S11">
            <v>1138.948911973416</v>
          </cell>
          <cell r="T11">
            <v>1450.8014792160141</v>
          </cell>
          <cell r="U11">
            <v>2589.75039118943</v>
          </cell>
          <cell r="X11">
            <v>83.764940555869956</v>
          </cell>
          <cell r="AH11">
            <v>-2</v>
          </cell>
        </row>
        <row r="12">
          <cell r="F12">
            <v>0</v>
          </cell>
          <cell r="K12" t="str">
            <v>OSWH</v>
          </cell>
          <cell r="L12">
            <v>7</v>
          </cell>
          <cell r="M12">
            <v>0</v>
          </cell>
          <cell r="N12" t="str">
            <v>OSWH 1" Insulation</v>
          </cell>
          <cell r="P12">
            <v>0.81</v>
          </cell>
          <cell r="Q12">
            <v>15.993037634050635</v>
          </cell>
          <cell r="R12">
            <v>61.77007526810128</v>
          </cell>
          <cell r="S12">
            <v>2470.5268549659786</v>
          </cell>
          <cell r="T12">
            <v>995.27535874963326</v>
          </cell>
          <cell r="U12">
            <v>3465.8022137156117</v>
          </cell>
          <cell r="X12">
            <v>347.86395345527359</v>
          </cell>
          <cell r="AH12">
            <v>2</v>
          </cell>
        </row>
        <row r="13">
          <cell r="D13">
            <v>10.551117961553473</v>
          </cell>
          <cell r="K13" t="str">
            <v>OSWH</v>
          </cell>
          <cell r="L13">
            <v>8</v>
          </cell>
          <cell r="M13">
            <v>1</v>
          </cell>
          <cell r="N13" t="str">
            <v>OSWH 2" Insulation</v>
          </cell>
          <cell r="P13">
            <v>0.64</v>
          </cell>
          <cell r="Q13">
            <v>15.200304918666617</v>
          </cell>
          <cell r="R13">
            <v>60.184609837333227</v>
          </cell>
          <cell r="S13">
            <v>2525.1020734774074</v>
          </cell>
          <cell r="T13">
            <v>995.27535874963326</v>
          </cell>
          <cell r="U13">
            <v>3520.3774322270406</v>
          </cell>
          <cell r="X13">
            <v>330.91092072774046</v>
          </cell>
          <cell r="AH13">
            <v>1</v>
          </cell>
        </row>
        <row r="14">
          <cell r="K14" t="str">
            <v>OSWH</v>
          </cell>
          <cell r="L14">
            <v>9</v>
          </cell>
          <cell r="M14">
            <v>2</v>
          </cell>
          <cell r="N14" t="str">
            <v>OSWH 2" Insulation</v>
          </cell>
          <cell r="P14">
            <v>0.66</v>
          </cell>
          <cell r="Q14">
            <v>14.454203539481659</v>
          </cell>
          <cell r="R14">
            <v>58.692407078963313</v>
          </cell>
          <cell r="S14">
            <v>2665.3153740579769</v>
          </cell>
          <cell r="T14">
            <v>995.27535874963326</v>
          </cell>
          <cell r="U14">
            <v>3660.59073280761</v>
          </cell>
          <cell r="X14">
            <v>314.95512579895842</v>
          </cell>
          <cell r="AH14">
            <v>0</v>
          </cell>
        </row>
        <row r="15">
          <cell r="K15" t="str">
            <v>ESWH</v>
          </cell>
          <cell r="L15">
            <v>10</v>
          </cell>
          <cell r="M15">
            <v>0</v>
          </cell>
          <cell r="N15" t="str">
            <v>ESWH Elec. Resistance</v>
          </cell>
          <cell r="P15">
            <v>0.68</v>
          </cell>
          <cell r="Q15">
            <v>0</v>
          </cell>
          <cell r="R15">
            <v>2753.6130484801306</v>
          </cell>
          <cell r="S15">
            <v>466.6065687671362</v>
          </cell>
          <cell r="T15">
            <v>307.94817262764093</v>
          </cell>
          <cell r="U15">
            <v>774.55474139477712</v>
          </cell>
          <cell r="X15">
            <v>313.94178371149235</v>
          </cell>
          <cell r="AH15">
            <v>0</v>
          </cell>
        </row>
        <row r="16">
          <cell r="K16" t="str">
            <v>ESWH</v>
          </cell>
          <cell r="L16">
            <v>11</v>
          </cell>
          <cell r="M16">
            <v>1</v>
          </cell>
          <cell r="N16" t="str">
            <v>ESWH Elec. Resistance</v>
          </cell>
          <cell r="P16">
            <v>0.92</v>
          </cell>
          <cell r="Q16">
            <v>0</v>
          </cell>
          <cell r="R16">
            <v>2734.5242061365079</v>
          </cell>
          <cell r="S16">
            <v>488.24290315234794</v>
          </cell>
          <cell r="T16">
            <v>307.94817262764093</v>
          </cell>
          <cell r="U16">
            <v>796.19107577998886</v>
          </cell>
          <cell r="X16">
            <v>311.68131872393997</v>
          </cell>
          <cell r="AH16">
            <v>-1</v>
          </cell>
        </row>
        <row r="17">
          <cell r="K17" t="str">
            <v>ESWH</v>
          </cell>
          <cell r="L17">
            <v>12</v>
          </cell>
          <cell r="M17">
            <v>2</v>
          </cell>
          <cell r="N17" t="str">
            <v>ESWH Heat Pump</v>
          </cell>
          <cell r="P17">
            <v>0.93</v>
          </cell>
          <cell r="Q17">
            <v>0.74432942149612302</v>
          </cell>
          <cell r="R17">
            <v>848.20078243698947</v>
          </cell>
          <cell r="S17">
            <v>1076.8521017439923</v>
          </cell>
          <cell r="T17">
            <v>580.08814079896558</v>
          </cell>
          <cell r="U17">
            <v>1656.940242542958</v>
          </cell>
          <cell r="X17">
            <v>114.16256033244724</v>
          </cell>
          <cell r="AH17">
            <v>-2</v>
          </cell>
        </row>
        <row r="18">
          <cell r="K18" t="str">
            <v>ESWH</v>
          </cell>
          <cell r="L18">
            <v>13</v>
          </cell>
          <cell r="M18">
            <v>3</v>
          </cell>
          <cell r="N18" t="str">
            <v>ESWH Heat Pump</v>
          </cell>
          <cell r="P18">
            <v>3.2967</v>
          </cell>
          <cell r="Q18">
            <v>0.7009106089958963</v>
          </cell>
          <cell r="R18">
            <v>777.03933122913782</v>
          </cell>
          <cell r="S18">
            <v>1301.092730078512</v>
          </cell>
          <cell r="T18">
            <v>580.08814079896558</v>
          </cell>
          <cell r="U18">
            <v>1881.1808708774774</v>
          </cell>
          <cell r="X18">
            <v>104.2882481314787</v>
          </cell>
          <cell r="AH18">
            <v>-3</v>
          </cell>
        </row>
        <row r="19">
          <cell r="K19" t="str">
            <v>ESWH&gt;55</v>
          </cell>
          <cell r="L19">
            <v>14</v>
          </cell>
          <cell r="M19">
            <v>0</v>
          </cell>
          <cell r="N19" t="str">
            <v>ESWH&gt;55 Heat Pump</v>
          </cell>
          <cell r="P19">
            <v>3.6966999999999999</v>
          </cell>
          <cell r="Q19">
            <v>0</v>
          </cell>
          <cell r="R19">
            <v>192.38274625300588</v>
          </cell>
          <cell r="S19">
            <v>475.0268880293828</v>
          </cell>
          <cell r="T19">
            <v>1314.4720316830765</v>
          </cell>
          <cell r="U19">
            <v>1789.4989197124592</v>
          </cell>
          <cell r="X19">
            <v>31.262713179383621</v>
          </cell>
          <cell r="AH19">
            <v>2</v>
          </cell>
        </row>
        <row r="20">
          <cell r="K20" t="str">
            <v>ESWH&gt;55</v>
          </cell>
          <cell r="L20">
            <v>15</v>
          </cell>
          <cell r="M20">
            <v>1</v>
          </cell>
          <cell r="N20" t="str">
            <v>ESWH&gt;55 Heat Pump</v>
          </cell>
          <cell r="P20">
            <v>2.0499999999999998</v>
          </cell>
          <cell r="Q20">
            <v>0</v>
          </cell>
          <cell r="R20">
            <v>178.81387456779029</v>
          </cell>
          <cell r="S20">
            <v>500.76757082219746</v>
          </cell>
          <cell r="T20">
            <v>1314.4720316830765</v>
          </cell>
          <cell r="U20">
            <v>1815.239602505274</v>
          </cell>
          <cell r="X20">
            <v>28.315509826722167</v>
          </cell>
          <cell r="AH20">
            <v>1</v>
          </cell>
        </row>
        <row r="21">
          <cell r="K21" t="str">
            <v>ESWH&gt;55</v>
          </cell>
          <cell r="L21">
            <v>16</v>
          </cell>
          <cell r="M21">
            <v>2</v>
          </cell>
          <cell r="N21" t="str">
            <v>ESWH&gt;55 Heat Pump</v>
          </cell>
          <cell r="P21">
            <v>3.3495000000000004</v>
          </cell>
          <cell r="Q21">
            <v>0</v>
          </cell>
          <cell r="R21">
            <v>176.29414369853049</v>
          </cell>
          <cell r="S21">
            <v>578.20047332784736</v>
          </cell>
          <cell r="T21">
            <v>1314.4720316830765</v>
          </cell>
          <cell r="U21">
            <v>1892.6725050109239</v>
          </cell>
          <cell r="X21">
            <v>27.767651882423376</v>
          </cell>
          <cell r="AH21">
            <v>0</v>
          </cell>
        </row>
        <row r="22">
          <cell r="K22" t="str">
            <v>GIWH</v>
          </cell>
          <cell r="L22">
            <v>17</v>
          </cell>
          <cell r="M22">
            <v>0</v>
          </cell>
          <cell r="N22" t="str">
            <v>GIWH Non-Condensing</v>
          </cell>
          <cell r="P22">
            <v>3.8995000000000002</v>
          </cell>
          <cell r="Q22">
            <v>13.182430319481583</v>
          </cell>
          <cell r="R22">
            <v>30.794622654386728</v>
          </cell>
          <cell r="S22">
            <v>735.07620856084532</v>
          </cell>
          <cell r="T22">
            <v>523.33769313128209</v>
          </cell>
          <cell r="U22">
            <v>1258.4139016921274</v>
          </cell>
          <cell r="X22">
            <v>314.71062743323751</v>
          </cell>
          <cell r="AH22">
            <v>2</v>
          </cell>
        </row>
        <row r="23">
          <cell r="K23" t="str">
            <v>GIWH</v>
          </cell>
          <cell r="L23">
            <v>18</v>
          </cell>
          <cell r="M23">
            <v>1</v>
          </cell>
          <cell r="N23" t="str">
            <v>GIWH Condensing</v>
          </cell>
          <cell r="P23">
            <v>0.81</v>
          </cell>
          <cell r="Q23">
            <v>11.982649873681666</v>
          </cell>
          <cell r="R23">
            <v>36.151546072762663</v>
          </cell>
          <cell r="S23">
            <v>992.88470494531134</v>
          </cell>
          <cell r="T23">
            <v>444.39870829004889</v>
          </cell>
          <cell r="U23">
            <v>1437.2834132353603</v>
          </cell>
          <cell r="X23">
            <v>338.34277446233108</v>
          </cell>
          <cell r="AH23">
            <v>1</v>
          </cell>
        </row>
        <row r="24">
          <cell r="K24" t="str">
            <v>GIWH</v>
          </cell>
          <cell r="L24">
            <v>19</v>
          </cell>
          <cell r="M24">
            <v>2</v>
          </cell>
          <cell r="N24" t="str">
            <v>GIWH Condensing</v>
          </cell>
          <cell r="P24">
            <v>0.89</v>
          </cell>
          <cell r="Q24">
            <v>11.468298307993084</v>
          </cell>
          <cell r="R24">
            <v>35.915823144165671</v>
          </cell>
          <cell r="S24">
            <v>1010.257848170234</v>
          </cell>
          <cell r="T24">
            <v>444.39870829004889</v>
          </cell>
          <cell r="U24">
            <v>1454.6565564602829</v>
          </cell>
          <cell r="X24">
            <v>332.78837166465439</v>
          </cell>
          <cell r="AH24">
            <v>0</v>
          </cell>
        </row>
        <row r="25">
          <cell r="K25" t="str">
            <v>GIWH</v>
          </cell>
          <cell r="L25">
            <v>20</v>
          </cell>
          <cell r="M25">
            <v>3</v>
          </cell>
          <cell r="N25" t="str">
            <v>GIWH Condensing</v>
          </cell>
          <cell r="P25">
            <v>0.93</v>
          </cell>
          <cell r="Q25">
            <v>11.030338023609747</v>
          </cell>
          <cell r="R25">
            <v>24.327782941879935</v>
          </cell>
          <cell r="S25">
            <v>1059.120613460801</v>
          </cell>
          <cell r="T25">
            <v>444.39870829004889</v>
          </cell>
          <cell r="U25">
            <v>1503.5193217508499</v>
          </cell>
          <cell r="X25">
            <v>326.9149858713281</v>
          </cell>
          <cell r="AH25">
            <v>-1</v>
          </cell>
        </row>
        <row r="26">
          <cell r="K26" t="str">
            <v>GEWH</v>
          </cell>
          <cell r="L26">
            <v>21</v>
          </cell>
          <cell r="M26">
            <v>0</v>
          </cell>
          <cell r="N26" t="str">
            <v>GEWH 2" Foam Insulation</v>
          </cell>
          <cell r="P26">
            <v>0.97</v>
          </cell>
          <cell r="Q26">
            <v>0</v>
          </cell>
          <cell r="R26">
            <v>4928.8099308698347</v>
          </cell>
          <cell r="S26">
            <v>809.86808641427183</v>
          </cell>
          <cell r="T26">
            <v>583.78772364072643</v>
          </cell>
          <cell r="U26">
            <v>1393.6558100549983</v>
          </cell>
          <cell r="X26">
            <v>499.15227021528722</v>
          </cell>
          <cell r="AH26">
            <v>0</v>
          </cell>
        </row>
        <row r="27">
          <cell r="K27" t="str">
            <v>GEWH</v>
          </cell>
          <cell r="L27">
            <v>22</v>
          </cell>
          <cell r="M27">
            <v>1</v>
          </cell>
          <cell r="N27" t="str">
            <v>GEWH 4" Foam Insulation</v>
          </cell>
          <cell r="P27">
            <v>0.92</v>
          </cell>
          <cell r="Q27">
            <v>0</v>
          </cell>
          <cell r="R27">
            <v>4890.6351828226707</v>
          </cell>
          <cell r="S27">
            <v>966.75128234957504</v>
          </cell>
          <cell r="T27">
            <v>583.78772364072643</v>
          </cell>
          <cell r="U27">
            <v>1550.5390059903016</v>
          </cell>
          <cell r="X27">
            <v>495.69016892603776</v>
          </cell>
          <cell r="AH27">
            <v>-1</v>
          </cell>
        </row>
      </sheetData>
      <sheetData sheetId="5">
        <row r="2">
          <cell r="S2">
            <v>2020</v>
          </cell>
        </row>
        <row r="3">
          <cell r="S3">
            <v>7.0137915497097261E-2</v>
          </cell>
        </row>
        <row r="4">
          <cell r="S4">
            <v>2020</v>
          </cell>
        </row>
        <row r="11">
          <cell r="C11">
            <v>0</v>
          </cell>
          <cell r="V11">
            <v>0.54</v>
          </cell>
          <cell r="AO11">
            <v>14.087847154526687</v>
          </cell>
        </row>
        <row r="12">
          <cell r="C12">
            <v>0</v>
          </cell>
          <cell r="V12">
            <v>0.56999999999999995</v>
          </cell>
          <cell r="AO12">
            <v>13.346381514814759</v>
          </cell>
        </row>
        <row r="13">
          <cell r="C13">
            <v>0</v>
          </cell>
          <cell r="V13">
            <v>0.59</v>
          </cell>
          <cell r="AO13">
            <v>12.885356415944024</v>
          </cell>
        </row>
        <row r="14">
          <cell r="C14">
            <v>0</v>
          </cell>
          <cell r="V14">
            <v>0.6</v>
          </cell>
          <cell r="AO14">
            <v>12.463515809164086</v>
          </cell>
        </row>
        <row r="15">
          <cell r="C15">
            <v>0</v>
          </cell>
          <cell r="V15">
            <v>0.71</v>
          </cell>
          <cell r="AO15">
            <v>10.501018771396833</v>
          </cell>
        </row>
        <row r="16">
          <cell r="C16">
            <v>0</v>
          </cell>
          <cell r="V16">
            <v>0.77</v>
          </cell>
          <cell r="AO16">
            <v>9.6769350125866893</v>
          </cell>
        </row>
        <row r="17">
          <cell r="C17">
            <v>1</v>
          </cell>
          <cell r="V17">
            <v>0.57999999999999996</v>
          </cell>
          <cell r="AO17">
            <v>18.984077154693406</v>
          </cell>
        </row>
        <row r="18">
          <cell r="C18">
            <v>1</v>
          </cell>
          <cell r="V18">
            <v>0.6</v>
          </cell>
          <cell r="AO18">
            <v>18.351274582870293</v>
          </cell>
        </row>
        <row r="19">
          <cell r="C19">
            <v>1</v>
          </cell>
          <cell r="V19">
            <v>0.64</v>
          </cell>
          <cell r="AO19">
            <v>17.194022990446229</v>
          </cell>
        </row>
        <row r="20">
          <cell r="C20">
            <v>1</v>
          </cell>
          <cell r="V20">
            <v>0.65</v>
          </cell>
          <cell r="AO20">
            <v>16.705130739503225</v>
          </cell>
        </row>
        <row r="21">
          <cell r="C21">
            <v>1</v>
          </cell>
          <cell r="V21">
            <v>0.75</v>
          </cell>
          <cell r="AO21">
            <v>14.447356095427482</v>
          </cell>
        </row>
        <row r="22">
          <cell r="C22">
            <v>1</v>
          </cell>
          <cell r="V22">
            <v>0.81</v>
          </cell>
          <cell r="AO22">
            <v>13.37164654761804</v>
          </cell>
        </row>
        <row r="23">
          <cell r="C23">
            <v>2</v>
          </cell>
          <cell r="V23">
            <v>0.63</v>
          </cell>
          <cell r="AO23">
            <v>26.692763029629518</v>
          </cell>
        </row>
        <row r="24">
          <cell r="C24">
            <v>2</v>
          </cell>
          <cell r="V24">
            <v>0.64</v>
          </cell>
          <cell r="AO24">
            <v>26.275688607291553</v>
          </cell>
        </row>
        <row r="25">
          <cell r="C25">
            <v>2</v>
          </cell>
          <cell r="V25">
            <v>0.68</v>
          </cell>
          <cell r="AO25">
            <v>24.716778891733018</v>
          </cell>
        </row>
        <row r="26">
          <cell r="C26">
            <v>2</v>
          </cell>
          <cell r="V26">
            <v>0.69</v>
          </cell>
          <cell r="AO26">
            <v>24.087836946712095</v>
          </cell>
        </row>
        <row r="27">
          <cell r="C27">
            <v>2</v>
          </cell>
          <cell r="V27">
            <v>0.8</v>
          </cell>
          <cell r="AO27">
            <v>20.745278694944911</v>
          </cell>
        </row>
        <row r="28">
          <cell r="C28">
            <v>2</v>
          </cell>
          <cell r="V28">
            <v>0.86</v>
          </cell>
          <cell r="AO28">
            <v>19.292720451111549</v>
          </cell>
        </row>
        <row r="29">
          <cell r="C29">
            <v>2</v>
          </cell>
          <cell r="V29">
            <v>0.64</v>
          </cell>
          <cell r="AO29">
            <v>25.994760300235395</v>
          </cell>
        </row>
        <row r="30">
          <cell r="C30">
            <v>2</v>
          </cell>
          <cell r="V30">
            <v>0.66</v>
          </cell>
          <cell r="AO30">
            <v>25.203960806046446</v>
          </cell>
        </row>
        <row r="31">
          <cell r="C31">
            <v>2</v>
          </cell>
          <cell r="V31">
            <v>0.68</v>
          </cell>
          <cell r="AO31">
            <v>24.459678929162727</v>
          </cell>
        </row>
        <row r="32">
          <cell r="C32">
            <v>0</v>
          </cell>
          <cell r="V32">
            <v>0.92</v>
          </cell>
          <cell r="AO32">
            <v>0</v>
          </cell>
        </row>
        <row r="33">
          <cell r="C33">
            <v>0</v>
          </cell>
          <cell r="V33">
            <v>0.93</v>
          </cell>
          <cell r="AO33">
            <v>0</v>
          </cell>
        </row>
        <row r="34">
          <cell r="C34">
            <v>0</v>
          </cell>
          <cell r="V34">
            <v>3.2967</v>
          </cell>
          <cell r="AO34">
            <v>0</v>
          </cell>
        </row>
        <row r="35">
          <cell r="C35">
            <v>0</v>
          </cell>
          <cell r="V35">
            <v>3.6966999999999999</v>
          </cell>
          <cell r="AO35">
            <v>0</v>
          </cell>
        </row>
        <row r="36">
          <cell r="C36">
            <v>1</v>
          </cell>
          <cell r="V36">
            <v>0.92</v>
          </cell>
          <cell r="AO36">
            <v>0</v>
          </cell>
        </row>
        <row r="37">
          <cell r="C37">
            <v>1</v>
          </cell>
          <cell r="V37">
            <v>0.93</v>
          </cell>
          <cell r="AO37">
            <v>0</v>
          </cell>
        </row>
        <row r="38">
          <cell r="C38">
            <v>1</v>
          </cell>
          <cell r="V38">
            <v>3.35</v>
          </cell>
          <cell r="AO38">
            <v>0</v>
          </cell>
        </row>
        <row r="39">
          <cell r="C39">
            <v>1</v>
          </cell>
          <cell r="V39">
            <v>3.75</v>
          </cell>
          <cell r="AO39">
            <v>0</v>
          </cell>
        </row>
        <row r="40">
          <cell r="C40">
            <v>2</v>
          </cell>
          <cell r="V40">
            <v>0.93</v>
          </cell>
          <cell r="AO40">
            <v>0</v>
          </cell>
        </row>
        <row r="41">
          <cell r="C41">
            <v>2</v>
          </cell>
          <cell r="V41">
            <v>0.94</v>
          </cell>
          <cell r="AO41">
            <v>0</v>
          </cell>
        </row>
        <row r="42">
          <cell r="C42">
            <v>2</v>
          </cell>
          <cell r="V42">
            <v>3.4691999999999998</v>
          </cell>
          <cell r="AO42">
            <v>0</v>
          </cell>
        </row>
        <row r="43">
          <cell r="C43">
            <v>2</v>
          </cell>
          <cell r="V43">
            <v>3.8691999999999998</v>
          </cell>
          <cell r="AO43">
            <v>0</v>
          </cell>
        </row>
        <row r="44">
          <cell r="C44">
            <v>1</v>
          </cell>
          <cell r="V44">
            <v>2.0499999999999998</v>
          </cell>
          <cell r="AO44">
            <v>0</v>
          </cell>
        </row>
        <row r="45">
          <cell r="C45">
            <v>1</v>
          </cell>
          <cell r="V45">
            <v>3.3495000000000004</v>
          </cell>
          <cell r="AO45">
            <v>0</v>
          </cell>
        </row>
        <row r="46">
          <cell r="C46">
            <v>1</v>
          </cell>
          <cell r="V46">
            <v>3.8995000000000002</v>
          </cell>
          <cell r="AO46">
            <v>0</v>
          </cell>
        </row>
        <row r="47">
          <cell r="C47">
            <v>2</v>
          </cell>
          <cell r="V47">
            <v>2.15</v>
          </cell>
          <cell r="AO47">
            <v>0</v>
          </cell>
        </row>
        <row r="48">
          <cell r="C48">
            <v>2</v>
          </cell>
          <cell r="V48">
            <v>3.45</v>
          </cell>
          <cell r="AO48">
            <v>0</v>
          </cell>
        </row>
        <row r="49">
          <cell r="C49">
            <v>2</v>
          </cell>
          <cell r="V49">
            <v>4</v>
          </cell>
          <cell r="AO49">
            <v>0</v>
          </cell>
        </row>
        <row r="50">
          <cell r="C50">
            <v>1</v>
          </cell>
          <cell r="V50">
            <v>0.81</v>
          </cell>
          <cell r="AO50">
            <v>13.491874783281522</v>
          </cell>
        </row>
        <row r="51">
          <cell r="C51">
            <v>1</v>
          </cell>
          <cell r="V51">
            <v>0.87</v>
          </cell>
          <cell r="AO51">
            <v>12.539384416534849</v>
          </cell>
        </row>
        <row r="52">
          <cell r="C52">
            <v>1</v>
          </cell>
          <cell r="V52">
            <v>0.91</v>
          </cell>
          <cell r="AO52">
            <v>11.983604357786065</v>
          </cell>
        </row>
        <row r="53">
          <cell r="C53">
            <v>1</v>
          </cell>
          <cell r="V53">
            <v>0.96</v>
          </cell>
          <cell r="AO53">
            <v>11.387681842312677</v>
          </cell>
        </row>
        <row r="54">
          <cell r="C54">
            <v>2</v>
          </cell>
          <cell r="V54">
            <v>0.81</v>
          </cell>
          <cell r="AO54">
            <v>20.660511320245043</v>
          </cell>
        </row>
        <row r="55">
          <cell r="C55">
            <v>2</v>
          </cell>
          <cell r="V55">
            <v>0.89</v>
          </cell>
          <cell r="AO55">
            <v>18.775492411211253</v>
          </cell>
        </row>
        <row r="56">
          <cell r="C56">
            <v>2</v>
          </cell>
          <cell r="V56">
            <v>0.93</v>
          </cell>
          <cell r="AO56">
            <v>17.963444913094637</v>
          </cell>
        </row>
        <row r="57">
          <cell r="C57">
            <v>2</v>
          </cell>
          <cell r="V57">
            <v>0.97</v>
          </cell>
          <cell r="AO57">
            <v>17.255304291586111</v>
          </cell>
        </row>
        <row r="58">
          <cell r="C58">
            <v>2</v>
          </cell>
          <cell r="V58">
            <v>0.92</v>
          </cell>
          <cell r="AO58">
            <v>0</v>
          </cell>
        </row>
        <row r="59">
          <cell r="C59">
            <v>2</v>
          </cell>
          <cell r="V59">
            <v>0.93</v>
          </cell>
          <cell r="AO59">
            <v>0</v>
          </cell>
        </row>
        <row r="87">
          <cell r="X87">
            <v>10</v>
          </cell>
          <cell r="Y87">
            <v>9</v>
          </cell>
        </row>
        <row r="88">
          <cell r="X88">
            <v>38</v>
          </cell>
          <cell r="Y88">
            <v>11</v>
          </cell>
          <cell r="AC88">
            <v>29</v>
          </cell>
        </row>
        <row r="89">
          <cell r="X89">
            <v>55</v>
          </cell>
          <cell r="Y89">
            <v>12</v>
          </cell>
          <cell r="AC89">
            <v>38</v>
          </cell>
        </row>
        <row r="90">
          <cell r="X90">
            <v>84</v>
          </cell>
          <cell r="Y90">
            <v>14</v>
          </cell>
          <cell r="AC90">
            <v>48</v>
          </cell>
        </row>
        <row r="91">
          <cell r="AC91">
            <v>30</v>
          </cell>
        </row>
        <row r="92">
          <cell r="W92">
            <v>469</v>
          </cell>
          <cell r="AC92">
            <v>27</v>
          </cell>
        </row>
        <row r="93">
          <cell r="W93">
            <v>833</v>
          </cell>
          <cell r="AC93">
            <v>45</v>
          </cell>
        </row>
        <row r="94">
          <cell r="AC94">
            <v>50</v>
          </cell>
        </row>
        <row r="95">
          <cell r="AC95">
            <v>58</v>
          </cell>
        </row>
        <row r="96">
          <cell r="AC96">
            <v>80</v>
          </cell>
        </row>
        <row r="97">
          <cell r="AC97">
            <v>0</v>
          </cell>
        </row>
        <row r="98">
          <cell r="AC98">
            <v>0</v>
          </cell>
        </row>
        <row r="99">
          <cell r="AC99">
            <v>80</v>
          </cell>
        </row>
      </sheetData>
      <sheetData sheetId="6">
        <row r="4">
          <cell r="F4">
            <v>1</v>
          </cell>
          <cell r="G4">
            <v>2</v>
          </cell>
          <cell r="H4">
            <v>3</v>
          </cell>
          <cell r="I4">
            <v>4</v>
          </cell>
          <cell r="J4">
            <v>5</v>
          </cell>
          <cell r="K4">
            <v>6</v>
          </cell>
        </row>
        <row r="8">
          <cell r="F8">
            <v>1.31</v>
          </cell>
          <cell r="G8">
            <v>1.3</v>
          </cell>
          <cell r="H8">
            <v>1.28</v>
          </cell>
          <cell r="I8">
            <v>1.28</v>
          </cell>
          <cell r="J8">
            <v>1.45</v>
          </cell>
          <cell r="K8">
            <v>1.28</v>
          </cell>
        </row>
        <row r="9">
          <cell r="R9">
            <v>2</v>
          </cell>
          <cell r="S9">
            <v>0</v>
          </cell>
          <cell r="V9">
            <v>184.40639728924126</v>
          </cell>
          <cell r="W9">
            <v>49.512298558100078</v>
          </cell>
          <cell r="X9">
            <v>291.08467900700612</v>
          </cell>
          <cell r="Z9">
            <v>581.69651978726324</v>
          </cell>
        </row>
        <row r="10">
          <cell r="R10">
            <v>2</v>
          </cell>
          <cell r="S10">
            <v>0</v>
          </cell>
          <cell r="V10">
            <v>201.03962945252886</v>
          </cell>
          <cell r="W10">
            <v>72.965492611936966</v>
          </cell>
          <cell r="X10">
            <v>336.32740719474975</v>
          </cell>
          <cell r="Y10">
            <v>45.242728187743637</v>
          </cell>
          <cell r="Z10">
            <v>647.82038257907072</v>
          </cell>
        </row>
        <row r="11">
          <cell r="F11">
            <v>1.9983755990581091</v>
          </cell>
          <cell r="G11">
            <v>2.0599754280586988</v>
          </cell>
          <cell r="H11">
            <v>2.0950990362588553</v>
          </cell>
          <cell r="I11">
            <v>0.74077868852459017</v>
          </cell>
          <cell r="J11">
            <v>1.913107859608268</v>
          </cell>
          <cell r="K11">
            <v>2.1187123011694067</v>
          </cell>
          <cell r="R11">
            <v>2</v>
          </cell>
          <cell r="S11">
            <v>0</v>
          </cell>
          <cell r="T11">
            <v>0</v>
          </cell>
          <cell r="V11">
            <v>228.00125899255639</v>
          </cell>
          <cell r="W11">
            <v>72.965492611936966</v>
          </cell>
          <cell r="X11">
            <v>371.64714189218586</v>
          </cell>
          <cell r="Y11">
            <v>80.562462885179741</v>
          </cell>
          <cell r="Z11">
            <v>699.44143605057627</v>
          </cell>
        </row>
        <row r="12">
          <cell r="F12">
            <v>1.4615357083996665</v>
          </cell>
          <cell r="G12">
            <v>1.4043005081607518</v>
          </cell>
          <cell r="H12">
            <v>1.4813337513952098</v>
          </cell>
          <cell r="I12">
            <v>0.5815112704918034</v>
          </cell>
          <cell r="J12">
            <v>1.4697375517014535</v>
          </cell>
          <cell r="K12">
            <v>1.5009637669321341</v>
          </cell>
          <cell r="R12">
            <v>2</v>
          </cell>
          <cell r="S12">
            <v>0</v>
          </cell>
          <cell r="V12">
            <v>246.94052541712435</v>
          </cell>
          <cell r="W12">
            <v>72.965492611936966</v>
          </cell>
          <cell r="X12">
            <v>396.45758090836983</v>
          </cell>
          <cell r="Y12">
            <v>105.37290190136372</v>
          </cell>
          <cell r="Z12">
            <v>735.70277861380146</v>
          </cell>
        </row>
        <row r="13">
          <cell r="R13">
            <v>2</v>
          </cell>
          <cell r="S13">
            <v>0</v>
          </cell>
          <cell r="V13">
            <v>379.98925061444908</v>
          </cell>
          <cell r="W13">
            <v>72.965492611936966</v>
          </cell>
          <cell r="X13">
            <v>570.75141091686532</v>
          </cell>
          <cell r="Y13">
            <v>279.66673190985921</v>
          </cell>
          <cell r="Z13">
            <v>990.43943492495896</v>
          </cell>
        </row>
        <row r="14">
          <cell r="R14">
            <v>2</v>
          </cell>
          <cell r="S14">
            <v>0</v>
          </cell>
          <cell r="V14">
            <v>454.46123564106972</v>
          </cell>
          <cell r="W14">
            <v>77.019131090377897</v>
          </cell>
          <cell r="X14">
            <v>672.36334978017919</v>
          </cell>
          <cell r="Y14">
            <v>381.27867077317308</v>
          </cell>
          <cell r="Z14">
            <v>1138.948911973416</v>
          </cell>
        </row>
        <row r="15"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R15">
            <v>3</v>
          </cell>
          <cell r="V15">
            <v>866.41053371717703</v>
          </cell>
          <cell r="W15">
            <v>72.965492611936966</v>
          </cell>
          <cell r="X15">
            <v>1199.2991864442672</v>
          </cell>
          <cell r="Z15">
            <v>2470.5268549659786</v>
          </cell>
        </row>
        <row r="16">
          <cell r="R16">
            <v>3</v>
          </cell>
          <cell r="V16">
            <v>893.18690423166458</v>
          </cell>
          <cell r="W16">
            <v>77.019131090377897</v>
          </cell>
          <cell r="X16">
            <v>1238.1621065915419</v>
          </cell>
          <cell r="Y16">
            <v>38.862920147274735</v>
          </cell>
          <cell r="Z16">
            <v>2525.1020734774074</v>
          </cell>
        </row>
        <row r="17">
          <cell r="R17">
            <v>3</v>
          </cell>
          <cell r="V17">
            <v>969.99125232895244</v>
          </cell>
          <cell r="W17">
            <v>77.019131090377897</v>
          </cell>
          <cell r="X17">
            <v>1338.0077591180161</v>
          </cell>
          <cell r="Y17">
            <v>138.7085726737489</v>
          </cell>
          <cell r="Z17">
            <v>2665.3153740579769</v>
          </cell>
        </row>
        <row r="18">
          <cell r="R18">
            <v>1</v>
          </cell>
          <cell r="U18">
            <v>2</v>
          </cell>
          <cell r="V18">
            <v>143.90922294559695</v>
          </cell>
          <cell r="W18">
            <v>38.509565545188948</v>
          </cell>
          <cell r="X18">
            <v>222.71337091555307</v>
          </cell>
          <cell r="Z18">
            <v>466.6065687671362</v>
          </cell>
        </row>
        <row r="19">
          <cell r="R19">
            <v>1</v>
          </cell>
          <cell r="U19">
            <v>2</v>
          </cell>
          <cell r="V19">
            <v>153.55040546518052</v>
          </cell>
          <cell r="W19">
            <v>40.774834106670653</v>
          </cell>
          <cell r="X19">
            <v>237.31935310210173</v>
          </cell>
          <cell r="Y19">
            <v>14.605982186548658</v>
          </cell>
          <cell r="Z19">
            <v>488.24290315234794</v>
          </cell>
        </row>
        <row r="20">
          <cell r="R20">
            <v>1</v>
          </cell>
          <cell r="U20">
            <v>2</v>
          </cell>
          <cell r="V20">
            <v>441.68200556577233</v>
          </cell>
          <cell r="W20">
            <v>69.317217981340107</v>
          </cell>
          <cell r="X20">
            <v>634.67018510552873</v>
          </cell>
          <cell r="Y20">
            <v>411.95681418997566</v>
          </cell>
          <cell r="Z20">
            <v>1076.8521017439923</v>
          </cell>
        </row>
        <row r="21">
          <cell r="R21">
            <v>1</v>
          </cell>
          <cell r="U21">
            <v>2</v>
          </cell>
          <cell r="V21">
            <v>551.61429601771181</v>
          </cell>
          <cell r="W21">
            <v>79.981405363084747</v>
          </cell>
          <cell r="X21">
            <v>786.0477042657559</v>
          </cell>
          <cell r="Y21">
            <v>563.33433335020277</v>
          </cell>
          <cell r="Z21">
            <v>1301.092730078512</v>
          </cell>
        </row>
        <row r="22">
          <cell r="R22">
            <v>2</v>
          </cell>
          <cell r="V22">
            <v>440.80805988322788</v>
          </cell>
          <cell r="W22">
            <v>77.019131090377897</v>
          </cell>
          <cell r="X22">
            <v>641.25344774090956</v>
          </cell>
          <cell r="Z22">
            <v>475.0268880293828</v>
          </cell>
        </row>
        <row r="23">
          <cell r="R23">
            <v>2</v>
          </cell>
          <cell r="V23">
            <v>475.3902072161228</v>
          </cell>
          <cell r="W23">
            <v>77.019131090377897</v>
          </cell>
          <cell r="X23">
            <v>685.51859632701508</v>
          </cell>
          <cell r="Y23">
            <v>44.265148586105511</v>
          </cell>
          <cell r="Z23">
            <v>500.76757082219746</v>
          </cell>
        </row>
        <row r="24">
          <cell r="F24">
            <v>0.54</v>
          </cell>
          <cell r="G24">
            <v>171.82268921184109</v>
          </cell>
          <cell r="H24">
            <v>0.57999999999999996</v>
          </cell>
          <cell r="I24">
            <v>184.40639728924126</v>
          </cell>
          <cell r="J24">
            <v>0.63</v>
          </cell>
          <cell r="K24">
            <v>212.55042620236765</v>
          </cell>
          <cell r="R24">
            <v>2</v>
          </cell>
          <cell r="V24">
            <v>579.41992796663692</v>
          </cell>
          <cell r="W24">
            <v>77.019131090377897</v>
          </cell>
          <cell r="X24">
            <v>818.67663888767311</v>
          </cell>
          <cell r="Y24">
            <v>177.42319114676354</v>
          </cell>
          <cell r="Z24">
            <v>578.20047332784736</v>
          </cell>
        </row>
        <row r="25">
          <cell r="F25">
            <v>0.56999999999999995</v>
          </cell>
          <cell r="G25">
            <v>187.06605089773899</v>
          </cell>
          <cell r="H25">
            <v>0.6</v>
          </cell>
          <cell r="I25">
            <v>201.03962945252886</v>
          </cell>
          <cell r="J25">
            <v>0.64</v>
          </cell>
          <cell r="K25">
            <v>221.615768837866</v>
          </cell>
          <cell r="R25">
            <v>3</v>
          </cell>
          <cell r="V25">
            <v>260.39057500181059</v>
          </cell>
          <cell r="W25">
            <v>6.6651171135903953</v>
          </cell>
          <cell r="X25">
            <v>384.23145086621571</v>
          </cell>
          <cell r="Z25">
            <v>735.07620856084532</v>
          </cell>
        </row>
        <row r="26">
          <cell r="F26">
            <v>0.59</v>
          </cell>
          <cell r="G26">
            <v>214.19501578590024</v>
          </cell>
          <cell r="H26">
            <v>0.64</v>
          </cell>
          <cell r="I26">
            <v>228.00125899255639</v>
          </cell>
          <cell r="J26">
            <v>0.68</v>
          </cell>
          <cell r="K26">
            <v>248.42558349586903</v>
          </cell>
          <cell r="R26">
            <v>3</v>
          </cell>
          <cell r="V26">
            <v>379.50034898474769</v>
          </cell>
          <cell r="W26">
            <v>9.3671916191000157</v>
          </cell>
          <cell r="X26">
            <v>559.64269764698417</v>
          </cell>
          <cell r="Y26">
            <v>175.41124678076847</v>
          </cell>
          <cell r="Z26">
            <v>992.88470494531134</v>
          </cell>
        </row>
        <row r="27">
          <cell r="F27">
            <v>0.59</v>
          </cell>
          <cell r="G27">
            <v>252.84968869560589</v>
          </cell>
          <cell r="H27">
            <v>0.64</v>
          </cell>
          <cell r="I27">
            <v>266.3019901302946</v>
          </cell>
          <cell r="J27">
            <v>0.68</v>
          </cell>
          <cell r="K27">
            <v>286.40455246653619</v>
          </cell>
          <cell r="R27">
            <v>3</v>
          </cell>
          <cell r="V27">
            <v>386.60396667461782</v>
          </cell>
          <cell r="W27">
            <v>10.887521148901588</v>
          </cell>
          <cell r="X27">
            <v>571.4632728270974</v>
          </cell>
          <cell r="Y27">
            <v>187.23182196088169</v>
          </cell>
          <cell r="Z27">
            <v>1010.257848170234</v>
          </cell>
        </row>
        <row r="28">
          <cell r="F28">
            <v>0.59</v>
          </cell>
          <cell r="G28">
            <v>263.80594449657184</v>
          </cell>
          <cell r="H28">
            <v>0.64</v>
          </cell>
          <cell r="I28">
            <v>277.19520003480363</v>
          </cell>
          <cell r="J28">
            <v>0.68</v>
          </cell>
          <cell r="K28">
            <v>297.3921162111298</v>
          </cell>
          <cell r="R28">
            <v>3</v>
          </cell>
          <cell r="V28">
            <v>403.38225199496713</v>
          </cell>
          <cell r="W28">
            <v>19.804919423240033</v>
          </cell>
          <cell r="X28">
            <v>604.70918481594231</v>
          </cell>
          <cell r="Y28">
            <v>220.4777339497266</v>
          </cell>
          <cell r="Z28">
            <v>1059.120613460801</v>
          </cell>
        </row>
        <row r="29">
          <cell r="F29">
            <v>0.6</v>
          </cell>
          <cell r="G29">
            <v>233.04144016890621</v>
          </cell>
          <cell r="H29">
            <v>0.65</v>
          </cell>
          <cell r="I29">
            <v>246.94052541712435</v>
          </cell>
          <cell r="J29">
            <v>0.69</v>
          </cell>
          <cell r="K29">
            <v>267.13743353159037</v>
          </cell>
          <cell r="R29">
            <v>3</v>
          </cell>
          <cell r="V29">
            <v>230.93664348170398</v>
          </cell>
          <cell r="W29">
            <v>86.646522476675145</v>
          </cell>
          <cell r="X29">
            <v>382.24542613325627</v>
          </cell>
          <cell r="Z29">
            <v>809.86808641427183</v>
          </cell>
        </row>
        <row r="30">
          <cell r="F30">
            <v>0.71</v>
          </cell>
          <cell r="G30">
            <v>356.76945580570782</v>
          </cell>
          <cell r="H30">
            <v>0.75</v>
          </cell>
          <cell r="I30">
            <v>379.98925061444908</v>
          </cell>
          <cell r="J30">
            <v>0.8</v>
          </cell>
          <cell r="K30">
            <v>406.26790293474585</v>
          </cell>
          <cell r="R30">
            <v>3</v>
          </cell>
          <cell r="V30">
            <v>264.24232141796426</v>
          </cell>
          <cell r="W30">
            <v>148.53689567430024</v>
          </cell>
          <cell r="X30">
            <v>486.76706708929453</v>
          </cell>
          <cell r="Y30">
            <v>104.52164095603825</v>
          </cell>
          <cell r="Z30">
            <v>966.75128234957504</v>
          </cell>
        </row>
        <row r="31">
          <cell r="F31">
            <v>0.77</v>
          </cell>
          <cell r="G31">
            <v>424.69144946204864</v>
          </cell>
          <cell r="H31">
            <v>0.81</v>
          </cell>
          <cell r="I31">
            <v>454.46123564106972</v>
          </cell>
          <cell r="J31">
            <v>0.86</v>
          </cell>
          <cell r="K31">
            <v>488.86776030783926</v>
          </cell>
        </row>
        <row r="32">
          <cell r="F32">
            <v>0.54</v>
          </cell>
          <cell r="G32">
            <v>258.43081196349175</v>
          </cell>
          <cell r="H32">
            <v>0.57999999999999996</v>
          </cell>
          <cell r="I32">
            <v>274.48147359347411</v>
          </cell>
          <cell r="J32">
            <v>0.63</v>
          </cell>
          <cell r="K32">
            <v>307.99079886966342</v>
          </cell>
        </row>
        <row r="33">
          <cell r="F33">
            <v>0.56999999999999995</v>
          </cell>
          <cell r="G33">
            <v>273.80041960177158</v>
          </cell>
          <cell r="H33">
            <v>0.6</v>
          </cell>
          <cell r="I33">
            <v>291.76336916050786</v>
          </cell>
          <cell r="J33">
            <v>0.64</v>
          </cell>
          <cell r="K33">
            <v>317.12182719035087</v>
          </cell>
        </row>
        <row r="34">
          <cell r="F34">
            <v>0.59</v>
          </cell>
          <cell r="G34">
            <v>299.31818101205175</v>
          </cell>
          <cell r="H34">
            <v>0.64</v>
          </cell>
          <cell r="I34">
            <v>317.0373994269097</v>
          </cell>
          <cell r="J34">
            <v>0.68</v>
          </cell>
          <cell r="K34">
            <v>342.24404394406821</v>
          </cell>
        </row>
        <row r="35">
          <cell r="F35">
            <v>0.59</v>
          </cell>
          <cell r="G35">
            <v>347.67533211304499</v>
          </cell>
          <cell r="H35">
            <v>0.64</v>
          </cell>
          <cell r="I35">
            <v>365.39556589367135</v>
          </cell>
          <cell r="J35">
            <v>0.68</v>
          </cell>
          <cell r="K35">
            <v>390.60221026969919</v>
          </cell>
        </row>
        <row r="36">
          <cell r="F36">
            <v>0.59</v>
          </cell>
          <cell r="G36">
            <v>358.63097121317708</v>
          </cell>
          <cell r="H36">
            <v>0.64</v>
          </cell>
          <cell r="I36">
            <v>376.2882591144724</v>
          </cell>
          <cell r="J36">
            <v>0.68</v>
          </cell>
          <cell r="K36">
            <v>401.58926531704356</v>
          </cell>
        </row>
        <row r="37">
          <cell r="F37">
            <v>0.6</v>
          </cell>
          <cell r="G37">
            <v>327.99480091429041</v>
          </cell>
          <cell r="H37">
            <v>0.65</v>
          </cell>
          <cell r="I37">
            <v>346.26274606565147</v>
          </cell>
          <cell r="J37">
            <v>0.69</v>
          </cell>
          <cell r="K37">
            <v>371.56373685169291</v>
          </cell>
        </row>
        <row r="38">
          <cell r="F38">
            <v>0.71</v>
          </cell>
          <cell r="G38">
            <v>434.93321659908048</v>
          </cell>
          <cell r="H38">
            <v>0.75</v>
          </cell>
          <cell r="I38">
            <v>461.65899710993835</v>
          </cell>
          <cell r="J38">
            <v>0.8</v>
          </cell>
          <cell r="K38">
            <v>491.85399793144222</v>
          </cell>
        </row>
        <row r="39">
          <cell r="F39">
            <v>0.77</v>
          </cell>
          <cell r="G39">
            <v>503.5069309089908</v>
          </cell>
          <cell r="H39">
            <v>0.81</v>
          </cell>
          <cell r="I39">
            <v>535.8889205091541</v>
          </cell>
          <cell r="J39">
            <v>0.86</v>
          </cell>
          <cell r="K39">
            <v>574.17839795148211</v>
          </cell>
        </row>
        <row r="40">
          <cell r="J40">
            <v>0.64</v>
          </cell>
          <cell r="K40">
            <v>866.41053371717703</v>
          </cell>
        </row>
        <row r="41">
          <cell r="J41">
            <v>0.66</v>
          </cell>
          <cell r="K41">
            <v>893.18690423166458</v>
          </cell>
        </row>
        <row r="42">
          <cell r="J42">
            <v>0.68</v>
          </cell>
          <cell r="K42">
            <v>969.99125232895244</v>
          </cell>
        </row>
        <row r="43">
          <cell r="F43">
            <v>0.92</v>
          </cell>
          <cell r="G43">
            <v>144.3747189173655</v>
          </cell>
          <cell r="H43">
            <v>0.92</v>
          </cell>
          <cell r="I43">
            <v>171.06866991878036</v>
          </cell>
          <cell r="J43">
            <v>0.93</v>
          </cell>
          <cell r="K43">
            <v>176.51669145036317</v>
          </cell>
        </row>
        <row r="44">
          <cell r="F44">
            <v>0.93</v>
          </cell>
          <cell r="G44">
            <v>165.28059209021305</v>
          </cell>
          <cell r="H44">
            <v>0.93</v>
          </cell>
          <cell r="I44">
            <v>197.38213344830842</v>
          </cell>
          <cell r="J44">
            <v>0.94</v>
          </cell>
          <cell r="K44">
            <v>204.02913814608581</v>
          </cell>
        </row>
        <row r="45">
          <cell r="F45">
            <v>3.2967</v>
          </cell>
          <cell r="G45">
            <v>427.5564704409889</v>
          </cell>
          <cell r="H45">
            <v>3.35</v>
          </cell>
          <cell r="I45">
            <v>456.826068983271</v>
          </cell>
          <cell r="J45">
            <v>3.4691999999999998</v>
          </cell>
          <cell r="K45">
            <v>463.09842799167279</v>
          </cell>
        </row>
        <row r="46">
          <cell r="F46">
            <v>3.6966999999999999</v>
          </cell>
          <cell r="G46">
            <v>529.0788927663981</v>
          </cell>
          <cell r="H46">
            <v>3.75</v>
          </cell>
          <cell r="I46">
            <v>559.6166927824728</v>
          </cell>
          <cell r="J46">
            <v>3.8691999999999998</v>
          </cell>
          <cell r="K46">
            <v>566.42033003878919</v>
          </cell>
        </row>
        <row r="47">
          <cell r="F47">
            <v>0.92</v>
          </cell>
          <cell r="G47">
            <v>143.90922294559695</v>
          </cell>
          <cell r="H47">
            <v>0.92</v>
          </cell>
          <cell r="I47">
            <v>170.32440690695734</v>
          </cell>
          <cell r="J47">
            <v>0.93</v>
          </cell>
          <cell r="K47">
            <v>176.40762711490308</v>
          </cell>
        </row>
        <row r="48">
          <cell r="F48">
            <v>0.93</v>
          </cell>
          <cell r="G48">
            <v>153.55040546518052</v>
          </cell>
          <cell r="H48">
            <v>0.93</v>
          </cell>
          <cell r="I48">
            <v>195.75110080550809</v>
          </cell>
          <cell r="J48">
            <v>0.94</v>
          </cell>
          <cell r="K48">
            <v>203.15857909628505</v>
          </cell>
        </row>
        <row r="49">
          <cell r="F49">
            <v>3.2967</v>
          </cell>
          <cell r="G49">
            <v>441.68200556577233</v>
          </cell>
          <cell r="H49">
            <v>3.35</v>
          </cell>
          <cell r="I49">
            <v>457.6601620405221</v>
          </cell>
          <cell r="J49">
            <v>3.4691999999999998</v>
          </cell>
          <cell r="K49">
            <v>464.34199912320639</v>
          </cell>
        </row>
        <row r="50">
          <cell r="F50">
            <v>3.6966999999999999</v>
          </cell>
          <cell r="G50">
            <v>551.61429601771181</v>
          </cell>
          <cell r="H50">
            <v>3.75</v>
          </cell>
          <cell r="I50">
            <v>560.73916574315626</v>
          </cell>
          <cell r="J50">
            <v>3.8691999999999998</v>
          </cell>
          <cell r="K50">
            <v>567.58711052268688</v>
          </cell>
        </row>
        <row r="51">
          <cell r="H51">
            <v>2.0499999999999998</v>
          </cell>
          <cell r="I51">
            <v>440.80805988322788</v>
          </cell>
          <cell r="J51">
            <v>2.15</v>
          </cell>
          <cell r="K51">
            <v>474.76089140712895</v>
          </cell>
        </row>
        <row r="52">
          <cell r="H52">
            <v>3.3495000000000004</v>
          </cell>
          <cell r="I52">
            <v>475.3902072161228</v>
          </cell>
          <cell r="J52">
            <v>3.45</v>
          </cell>
          <cell r="K52">
            <v>510.02267658102124</v>
          </cell>
        </row>
        <row r="53">
          <cell r="H53">
            <v>3.8995000000000002</v>
          </cell>
          <cell r="I53">
            <v>579.41992796663692</v>
          </cell>
          <cell r="J53">
            <v>4</v>
          </cell>
          <cell r="K53">
            <v>610.37761425650081</v>
          </cell>
        </row>
        <row r="54">
          <cell r="H54">
            <v>0.81</v>
          </cell>
          <cell r="I54">
            <v>250.34561648203697</v>
          </cell>
          <cell r="J54">
            <v>0.81</v>
          </cell>
          <cell r="K54">
            <v>260.39057500181059</v>
          </cell>
        </row>
        <row r="55">
          <cell r="H55">
            <v>0.87</v>
          </cell>
          <cell r="I55">
            <v>358.5156579594825</v>
          </cell>
          <cell r="J55">
            <v>0.89</v>
          </cell>
          <cell r="K55">
            <v>379.50034898474769</v>
          </cell>
        </row>
        <row r="56">
          <cell r="H56">
            <v>0.91</v>
          </cell>
          <cell r="I56">
            <v>364.23335412183064</v>
          </cell>
          <cell r="J56">
            <v>0.93</v>
          </cell>
          <cell r="K56">
            <v>386.60396667461782</v>
          </cell>
        </row>
        <row r="57">
          <cell r="H57">
            <v>0.96</v>
          </cell>
          <cell r="I57">
            <v>375.19143071313192</v>
          </cell>
          <cell r="J57">
            <v>0.97</v>
          </cell>
          <cell r="K57">
            <v>403.38225199496713</v>
          </cell>
        </row>
        <row r="58">
          <cell r="J58">
            <v>0.92</v>
          </cell>
          <cell r="K58">
            <v>230.93664348170398</v>
          </cell>
        </row>
        <row r="59">
          <cell r="J59">
            <v>0.93</v>
          </cell>
          <cell r="K59">
            <v>264.24232141796426</v>
          </cell>
        </row>
        <row r="64">
          <cell r="F64">
            <v>45.206881292178331</v>
          </cell>
          <cell r="G64">
            <v>49.512298558100078</v>
          </cell>
          <cell r="H64">
            <v>77.019131090377897</v>
          </cell>
        </row>
        <row r="65">
          <cell r="F65">
            <v>49.512298558100078</v>
          </cell>
          <cell r="G65">
            <v>72.965492611936966</v>
          </cell>
          <cell r="H65">
            <v>77.019131090377897</v>
          </cell>
        </row>
        <row r="66">
          <cell r="F66">
            <v>49.512298558100078</v>
          </cell>
          <cell r="G66">
            <v>72.965492611936966</v>
          </cell>
          <cell r="H66">
            <v>77.019131090377897</v>
          </cell>
        </row>
        <row r="67">
          <cell r="F67">
            <v>49.512298558100078</v>
          </cell>
          <cell r="G67">
            <v>72.965492611936966</v>
          </cell>
          <cell r="H67">
            <v>77.019131090377897</v>
          </cell>
        </row>
        <row r="68">
          <cell r="F68">
            <v>49.512298558100078</v>
          </cell>
          <cell r="G68">
            <v>72.965492611936966</v>
          </cell>
          <cell r="H68">
            <v>77.019131090377897</v>
          </cell>
        </row>
        <row r="69">
          <cell r="F69">
            <v>72.965492611936966</v>
          </cell>
          <cell r="G69">
            <v>77.019131090377897</v>
          </cell>
          <cell r="H69">
            <v>86.646522476675145</v>
          </cell>
        </row>
        <row r="70">
          <cell r="H70">
            <v>72.965492611936966</v>
          </cell>
        </row>
        <row r="71">
          <cell r="H71">
            <v>77.019131090377897</v>
          </cell>
        </row>
        <row r="72">
          <cell r="H72">
            <v>77.019131090377897</v>
          </cell>
        </row>
        <row r="73">
          <cell r="F73">
            <v>49.512298558100078</v>
          </cell>
          <cell r="G73">
            <v>72.965492611936966</v>
          </cell>
          <cell r="H73">
            <v>72.965492611936966</v>
          </cell>
        </row>
        <row r="74">
          <cell r="F74">
            <v>77.019131090377897</v>
          </cell>
          <cell r="G74">
            <v>86.646522476675145</v>
          </cell>
          <cell r="H74">
            <v>86.646522476675145</v>
          </cell>
        </row>
        <row r="75">
          <cell r="F75">
            <v>49.512298558100078</v>
          </cell>
          <cell r="G75">
            <v>72.965492611936966</v>
          </cell>
          <cell r="H75">
            <v>72.965492611936966</v>
          </cell>
        </row>
        <row r="76">
          <cell r="F76">
            <v>49.512298558100078</v>
          </cell>
          <cell r="G76">
            <v>72.965492611936966</v>
          </cell>
          <cell r="H76">
            <v>72.965492611936966</v>
          </cell>
        </row>
        <row r="77">
          <cell r="F77">
            <v>38.509565545188948</v>
          </cell>
          <cell r="G77">
            <v>77.019131090377897</v>
          </cell>
          <cell r="H77">
            <v>77.019131090377897</v>
          </cell>
        </row>
        <row r="78">
          <cell r="F78">
            <v>40.774834106670653</v>
          </cell>
          <cell r="G78">
            <v>92.422957308453476</v>
          </cell>
          <cell r="H78">
            <v>92.422957308453476</v>
          </cell>
        </row>
        <row r="79">
          <cell r="F79">
            <v>69.317217981340107</v>
          </cell>
          <cell r="G79">
            <v>86.646522476675145</v>
          </cell>
          <cell r="H79">
            <v>86.646522476675145</v>
          </cell>
        </row>
        <row r="80">
          <cell r="F80">
            <v>79.981405363084747</v>
          </cell>
          <cell r="G80">
            <v>86.646522476675145</v>
          </cell>
          <cell r="H80">
            <v>86.646522476675145</v>
          </cell>
        </row>
        <row r="81">
          <cell r="G81">
            <v>77.019131090377897</v>
          </cell>
          <cell r="H81">
            <v>86.646522476675145</v>
          </cell>
        </row>
        <row r="82">
          <cell r="G82">
            <v>77.019131090377897</v>
          </cell>
          <cell r="H82">
            <v>86.646522476675145</v>
          </cell>
        </row>
        <row r="83">
          <cell r="G83">
            <v>77.019131090377897</v>
          </cell>
          <cell r="H83">
            <v>86.646522476675145</v>
          </cell>
        </row>
        <row r="84">
          <cell r="G84">
            <v>6.2541850810231683</v>
          </cell>
          <cell r="H84">
            <v>6.6651171135903953</v>
          </cell>
        </row>
        <row r="85">
          <cell r="G85">
            <v>9.3671916191000157</v>
          </cell>
          <cell r="H85">
            <v>9.3671916191000157</v>
          </cell>
        </row>
        <row r="86">
          <cell r="G86">
            <v>10.193708526667663</v>
          </cell>
          <cell r="H86">
            <v>10.887521148901588</v>
          </cell>
        </row>
        <row r="87">
          <cell r="G87">
            <v>19.804919423240033</v>
          </cell>
          <cell r="H87">
            <v>19.804919423240033</v>
          </cell>
        </row>
        <row r="88">
          <cell r="H88">
            <v>86.646522476675145</v>
          </cell>
        </row>
        <row r="89">
          <cell r="H89">
            <v>148.53689567430024</v>
          </cell>
        </row>
        <row r="91">
          <cell r="C91">
            <v>2020</v>
          </cell>
        </row>
        <row r="95">
          <cell r="F95">
            <v>0</v>
          </cell>
        </row>
        <row r="96">
          <cell r="G96">
            <v>0</v>
          </cell>
        </row>
        <row r="97">
          <cell r="G97">
            <v>2</v>
          </cell>
        </row>
      </sheetData>
      <sheetData sheetId="7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1</v>
          </cell>
          <cell r="E7">
            <v>3</v>
          </cell>
          <cell r="F7">
            <v>1</v>
          </cell>
          <cell r="G7">
            <v>3</v>
          </cell>
          <cell r="H7">
            <v>1</v>
          </cell>
          <cell r="I7">
            <v>1</v>
          </cell>
        </row>
        <row r="8">
          <cell r="M8">
            <v>1.4914900621305918</v>
          </cell>
          <cell r="N8">
            <v>1.2939332990820025</v>
          </cell>
          <cell r="O8">
            <v>1.4076062586362672</v>
          </cell>
          <cell r="P8">
            <v>1.2211604061537664</v>
          </cell>
          <cell r="S8">
            <v>1.307845335466902</v>
          </cell>
          <cell r="T8">
            <v>1.2298112196666819</v>
          </cell>
          <cell r="U8">
            <v>1.3297872340425532</v>
          </cell>
          <cell r="V8">
            <v>1.0970744680851063</v>
          </cell>
          <cell r="W8">
            <v>1.4341424155902451</v>
          </cell>
          <cell r="X8">
            <v>1.2709449059466862</v>
          </cell>
          <cell r="Y8">
            <v>8.6499999999999994E-2</v>
          </cell>
        </row>
        <row r="9">
          <cell r="D9">
            <v>2</v>
          </cell>
          <cell r="E9">
            <v>1</v>
          </cell>
          <cell r="F9">
            <v>1</v>
          </cell>
          <cell r="G9">
            <v>1</v>
          </cell>
          <cell r="H9">
            <v>2</v>
          </cell>
          <cell r="I9">
            <v>1</v>
          </cell>
          <cell r="M9">
            <v>1.5902208734930412</v>
          </cell>
          <cell r="N9">
            <v>1.3809110955462283</v>
          </cell>
          <cell r="O9">
            <v>1.5007842901381976</v>
          </cell>
          <cell r="P9">
            <v>1.3032464312463798</v>
          </cell>
          <cell r="S9">
            <v>1.2574750502766225</v>
          </cell>
          <cell r="T9">
            <v>1.1204723422760372</v>
          </cell>
          <cell r="U9">
            <v>1.404494382022472</v>
          </cell>
          <cell r="V9">
            <v>1.1095505617977528</v>
          </cell>
          <cell r="W9">
            <v>1.3744175181822309</v>
          </cell>
          <cell r="X9">
            <v>1.2332546007100931</v>
          </cell>
          <cell r="Y9">
            <v>1.2999999999999999E-2</v>
          </cell>
        </row>
        <row r="10">
          <cell r="M10">
            <v>1.3757237045759538</v>
          </cell>
          <cell r="N10">
            <v>1.1976169233670388</v>
          </cell>
          <cell r="O10">
            <v>1.2983507874998028</v>
          </cell>
          <cell r="P10">
            <v>1.1302610185494832</v>
          </cell>
          <cell r="S10">
            <v>1.2574750502766225</v>
          </cell>
          <cell r="T10">
            <v>1.1790921977368443</v>
          </cell>
          <cell r="U10">
            <v>1.404494382022472</v>
          </cell>
          <cell r="V10">
            <v>1.1095505617977528</v>
          </cell>
          <cell r="W10">
            <v>1.3595499057002636</v>
          </cell>
          <cell r="X10">
            <v>1.1704565457127596</v>
          </cell>
          <cell r="Y10">
            <v>7.2999999999999995E-2</v>
          </cell>
        </row>
        <row r="11">
          <cell r="D11">
            <v>13</v>
          </cell>
          <cell r="E11">
            <v>46</v>
          </cell>
          <cell r="F11">
            <v>10</v>
          </cell>
          <cell r="G11">
            <v>33</v>
          </cell>
          <cell r="H11">
            <v>34</v>
          </cell>
          <cell r="I11">
            <v>18</v>
          </cell>
          <cell r="M11">
            <v>1.3755202143546759</v>
          </cell>
          <cell r="N11">
            <v>1.2089281472323601</v>
          </cell>
          <cell r="O11">
            <v>1.2981587418963392</v>
          </cell>
          <cell r="P11">
            <v>1.1409360809651978</v>
          </cell>
          <cell r="S11">
            <v>1.2581251560884075</v>
          </cell>
          <cell r="T11">
            <v>1.1840947790426271</v>
          </cell>
          <cell r="U11">
            <v>1.3477088948787062</v>
          </cell>
          <cell r="V11">
            <v>1.1118598382749325</v>
          </cell>
          <cell r="W11">
            <v>1.5502338178631585</v>
          </cell>
          <cell r="X11">
            <v>1.3778292612463026</v>
          </cell>
          <cell r="Y11">
            <v>9.1999999999999998E-2</v>
          </cell>
        </row>
        <row r="12">
          <cell r="M12">
            <v>1.5301106744573452</v>
          </cell>
          <cell r="N12">
            <v>1.3233346585199954</v>
          </cell>
          <cell r="O12">
            <v>1.4440547855180663</v>
          </cell>
          <cell r="P12">
            <v>1.2489081857790723</v>
          </cell>
          <cell r="S12">
            <v>1.2574750502766225</v>
          </cell>
          <cell r="T12">
            <v>1.1617496307317925</v>
          </cell>
          <cell r="U12">
            <v>1.404494382022472</v>
          </cell>
          <cell r="V12">
            <v>1.1095505617977528</v>
          </cell>
          <cell r="W12">
            <v>1.4440970881431809</v>
          </cell>
          <cell r="X12">
            <v>1.2418864212412413</v>
          </cell>
          <cell r="Y12">
            <v>8.6999999999999994E-2</v>
          </cell>
        </row>
        <row r="13">
          <cell r="M13">
            <v>1.4319772464768292</v>
          </cell>
          <cell r="N13">
            <v>1.2337811759983957</v>
          </cell>
          <cell r="O13">
            <v>1.3514405395944411</v>
          </cell>
          <cell r="P13">
            <v>1.1643913353617072</v>
          </cell>
          <cell r="S13">
            <v>1.2574750502766225</v>
          </cell>
          <cell r="T13">
            <v>1.1939602752806922</v>
          </cell>
          <cell r="U13">
            <v>1.3642564802182811</v>
          </cell>
          <cell r="V13">
            <v>1.1145975443383356</v>
          </cell>
          <cell r="W13">
            <v>1.6360492993946789</v>
          </cell>
          <cell r="X13">
            <v>1.4347029281870023</v>
          </cell>
          <cell r="Y13">
            <v>6.3500000000000001E-2</v>
          </cell>
        </row>
        <row r="14">
          <cell r="M14">
            <v>1.4823132586871035</v>
          </cell>
          <cell r="N14">
            <v>1.2661081678552264</v>
          </cell>
          <cell r="O14">
            <v>1.3989455733998692</v>
          </cell>
          <cell r="P14">
            <v>1.1949002051261877</v>
          </cell>
          <cell r="S14">
            <v>1.2434699937329559</v>
          </cell>
          <cell r="T14">
            <v>1.1533001598589459</v>
          </cell>
          <cell r="U14">
            <v>1.3661202185792349</v>
          </cell>
          <cell r="V14">
            <v>1.0724043715846996</v>
          </cell>
          <cell r="W14">
            <v>1.3752734136651719</v>
          </cell>
          <cell r="X14">
            <v>1.1977292726259339</v>
          </cell>
          <cell r="Y14">
            <v>6.3500000000000001E-2</v>
          </cell>
        </row>
        <row r="15">
          <cell r="M15">
            <v>1.4924878422022658</v>
          </cell>
          <cell r="N15">
            <v>1.2810565630500672</v>
          </cell>
          <cell r="O15">
            <v>1.4085479219495478</v>
          </cell>
          <cell r="P15">
            <v>1.2090078784973184</v>
          </cell>
          <cell r="S15">
            <v>1.2581251560884072</v>
          </cell>
          <cell r="T15">
            <v>1.1513503486619194</v>
          </cell>
          <cell r="U15">
            <v>1.3550135501355014</v>
          </cell>
          <cell r="V15">
            <v>1.0921409214092141</v>
          </cell>
          <cell r="W15">
            <v>1.4597337429415596</v>
          </cell>
          <cell r="X15">
            <v>1.2716531450629418</v>
          </cell>
          <cell r="Y15">
            <v>0</v>
          </cell>
        </row>
        <row r="16">
          <cell r="D16">
            <v>7</v>
          </cell>
          <cell r="E16">
            <v>1</v>
          </cell>
          <cell r="F16">
            <v>1</v>
          </cell>
          <cell r="G16">
            <v>5</v>
          </cell>
          <cell r="H16">
            <v>7</v>
          </cell>
          <cell r="I16">
            <v>1</v>
          </cell>
          <cell r="M16">
            <v>1.4414503969867771</v>
          </cell>
          <cell r="N16">
            <v>1.289241007462971</v>
          </cell>
          <cell r="O16">
            <v>1.3603809048609434</v>
          </cell>
          <cell r="P16">
            <v>1.2167320165734428</v>
          </cell>
          <cell r="S16">
            <v>1.2581251560884072</v>
          </cell>
          <cell r="T16">
            <v>1.151999430543948</v>
          </cell>
          <cell r="U16">
            <v>1.3550135501355014</v>
          </cell>
          <cell r="V16">
            <v>1.0921409214092141</v>
          </cell>
          <cell r="W16">
            <v>1.3710327013674846</v>
          </cell>
          <cell r="X16">
            <v>1.1648924037240795</v>
          </cell>
          <cell r="Y16">
            <v>0.06</v>
          </cell>
        </row>
        <row r="17">
          <cell r="M17">
            <v>1.4724434348286535</v>
          </cell>
          <cell r="N17">
            <v>1.2619235129416004</v>
          </cell>
          <cell r="O17">
            <v>1.3896308443329211</v>
          </cell>
          <cell r="P17">
            <v>1.1909509019452877</v>
          </cell>
          <cell r="S17">
            <v>1.2308017691716917</v>
          </cell>
          <cell r="T17">
            <v>1.1439508713481035</v>
          </cell>
          <cell r="U17">
            <v>1.3297872340425532</v>
          </cell>
          <cell r="V17">
            <v>1.0970744680851063</v>
          </cell>
          <cell r="W17">
            <v>1.4868857652599403</v>
          </cell>
          <cell r="X17">
            <v>1.3163485178641328</v>
          </cell>
          <cell r="Y17">
            <v>7.0000000000000007E-2</v>
          </cell>
        </row>
        <row r="18">
          <cell r="M18">
            <v>1.5524051597294726</v>
          </cell>
          <cell r="N18">
            <v>1.3613533936419497</v>
          </cell>
          <cell r="O18">
            <v>1.4650953930279089</v>
          </cell>
          <cell r="P18">
            <v>1.2847886859995368</v>
          </cell>
          <cell r="S18">
            <v>1.2581251560884072</v>
          </cell>
          <cell r="T18">
            <v>1.1865457218045734</v>
          </cell>
          <cell r="U18">
            <v>1.3297872340425532</v>
          </cell>
          <cell r="V18">
            <v>1.0970744680851063</v>
          </cell>
          <cell r="W18">
            <v>1.4209141345690648</v>
          </cell>
          <cell r="X18">
            <v>1.2495339379244823</v>
          </cell>
          <cell r="Y18">
            <v>7.3499999999999996E-2</v>
          </cell>
        </row>
        <row r="19">
          <cell r="M19">
            <v>1.5167935493854412</v>
          </cell>
          <cell r="N19">
            <v>1.3241388740018898</v>
          </cell>
          <cell r="O19">
            <v>1.431486637010609</v>
          </cell>
          <cell r="P19">
            <v>1.2496671708868841</v>
          </cell>
          <cell r="S19">
            <v>1.2574750502766225</v>
          </cell>
          <cell r="T19">
            <v>1.1574329638188137</v>
          </cell>
          <cell r="U19">
            <v>1.404494382022472</v>
          </cell>
          <cell r="V19">
            <v>1.1095505617977528</v>
          </cell>
          <cell r="W19">
            <v>1.5266337295294321</v>
          </cell>
          <cell r="X19">
            <v>1.2828912723579313</v>
          </cell>
          <cell r="Y19">
            <v>4.4499999999999998E-2</v>
          </cell>
        </row>
        <row r="20">
          <cell r="M20">
            <v>1.4185748862921179</v>
          </cell>
          <cell r="N20">
            <v>1.2551329987030972</v>
          </cell>
          <cell r="O20">
            <v>1.3387919497342122</v>
          </cell>
          <cell r="P20">
            <v>1.184542297165299</v>
          </cell>
          <cell r="S20">
            <v>1.2574750502766225</v>
          </cell>
          <cell r="T20">
            <v>1.1580638027432502</v>
          </cell>
          <cell r="U20">
            <v>1.404494382022472</v>
          </cell>
          <cell r="V20">
            <v>1.1095505617977528</v>
          </cell>
          <cell r="W20">
            <v>1.3963734261059666</v>
          </cell>
          <cell r="X20">
            <v>1.2429693780832867</v>
          </cell>
          <cell r="Y20">
            <v>0.06</v>
          </cell>
        </row>
        <row r="21">
          <cell r="M21">
            <v>1.4562798707620339</v>
          </cell>
          <cell r="N21">
            <v>1.2670330170145201</v>
          </cell>
          <cell r="O21">
            <v>1.3743763451446793</v>
          </cell>
          <cell r="P21">
            <v>1.1957730392790724</v>
          </cell>
          <cell r="S21">
            <v>1.2605502588076691</v>
          </cell>
          <cell r="T21">
            <v>1.1847064181733256</v>
          </cell>
          <cell r="U21">
            <v>1.3642564802182811</v>
          </cell>
          <cell r="V21">
            <v>1.1145975443383356</v>
          </cell>
          <cell r="W21">
            <v>1.4020249672772209</v>
          </cell>
          <cell r="X21">
            <v>1.2024966156260319</v>
          </cell>
          <cell r="Y21">
            <v>8.5999999999999993E-2</v>
          </cell>
        </row>
        <row r="22">
          <cell r="M22">
            <v>1.4177606141231651</v>
          </cell>
          <cell r="N22">
            <v>1.2440252145542992</v>
          </cell>
          <cell r="O22">
            <v>1.3380234735436207</v>
          </cell>
          <cell r="P22">
            <v>1.174059232688762</v>
          </cell>
          <cell r="S22">
            <v>1.337217154677649</v>
          </cell>
          <cell r="T22">
            <v>1.227900956721099</v>
          </cell>
          <cell r="U22">
            <v>1.3531799729364005</v>
          </cell>
          <cell r="V22">
            <v>1.0974289580514207</v>
          </cell>
          <cell r="W22">
            <v>1.4946701212926214</v>
          </cell>
          <cell r="X22">
            <v>1.2911559095493916</v>
          </cell>
          <cell r="Y22">
            <v>7.0000000000000007E-2</v>
          </cell>
        </row>
        <row r="23">
          <cell r="M23">
            <v>1.3686235062623338</v>
          </cell>
          <cell r="N23">
            <v>1.1951366552981899</v>
          </cell>
          <cell r="O23">
            <v>1.2916499157759018</v>
          </cell>
          <cell r="P23">
            <v>1.127920244751889</v>
          </cell>
          <cell r="S23">
            <v>1.2660850029827475</v>
          </cell>
          <cell r="T23">
            <v>1.1915062483674335</v>
          </cell>
          <cell r="U23">
            <v>1.3642564802182811</v>
          </cell>
          <cell r="V23">
            <v>1.1145975443383356</v>
          </cell>
          <cell r="W23">
            <v>1.4416500219178221</v>
          </cell>
          <cell r="X23">
            <v>1.2725601473707415</v>
          </cell>
          <cell r="Y23">
            <v>6.9500000000000006E-2</v>
          </cell>
        </row>
        <row r="24">
          <cell r="M24">
            <v>1.4084826785869136</v>
          </cell>
          <cell r="N24">
            <v>1.2366421507227381</v>
          </cell>
          <cell r="O24">
            <v>1.3292673440462537</v>
          </cell>
          <cell r="P24">
            <v>1.1670914042592713</v>
          </cell>
          <cell r="S24">
            <v>1.2660850029827477</v>
          </cell>
          <cell r="T24">
            <v>1.1995919534348645</v>
          </cell>
          <cell r="U24">
            <v>1.3642564802182811</v>
          </cell>
          <cell r="V24">
            <v>1.1145975443383356</v>
          </cell>
          <cell r="W24">
            <v>1.4216375117297873</v>
          </cell>
          <cell r="X24">
            <v>1.2431773970900368</v>
          </cell>
          <cell r="Y24">
            <v>8.4000000000000005E-2</v>
          </cell>
        </row>
        <row r="25">
          <cell r="M25">
            <v>1.4771022552492372</v>
          </cell>
          <cell r="N25">
            <v>1.2902917708894761</v>
          </cell>
          <cell r="O25">
            <v>1.3940276451889109</v>
          </cell>
          <cell r="P25">
            <v>1.2177236833723364</v>
          </cell>
          <cell r="S25">
            <v>1.2146238268454435</v>
          </cell>
          <cell r="T25">
            <v>1.1420847935086837</v>
          </cell>
          <cell r="U25">
            <v>1.3531799729364005</v>
          </cell>
          <cell r="V25">
            <v>1.0974289580514207</v>
          </cell>
          <cell r="W25">
            <v>1.4598727986755535</v>
          </cell>
          <cell r="X25">
            <v>1.2802297440504924</v>
          </cell>
          <cell r="Y25">
            <v>0.06</v>
          </cell>
        </row>
        <row r="26">
          <cell r="M26">
            <v>1.5113902674551827</v>
          </cell>
          <cell r="N26">
            <v>1.3021885478304773</v>
          </cell>
          <cell r="O26">
            <v>1.4263872443593812</v>
          </cell>
          <cell r="P26">
            <v>1.228951366415582</v>
          </cell>
          <cell r="S26">
            <v>1.2581251560884072</v>
          </cell>
          <cell r="T26">
            <v>1.1699514786798124</v>
          </cell>
          <cell r="U26">
            <v>1.3477088948787062</v>
          </cell>
          <cell r="V26">
            <v>1.1118598382749325</v>
          </cell>
          <cell r="W26">
            <v>2.0160893033013818</v>
          </cell>
          <cell r="X26">
            <v>1.8260239663210618</v>
          </cell>
          <cell r="Y26">
            <v>9.4E-2</v>
          </cell>
        </row>
        <row r="27">
          <cell r="M27">
            <v>1.3673114752500517</v>
          </cell>
          <cell r="N27">
            <v>1.2101220119402578</v>
          </cell>
          <cell r="O27">
            <v>1.290411675501089</v>
          </cell>
          <cell r="P27">
            <v>1.1420628007989198</v>
          </cell>
          <cell r="S27">
            <v>1.2434699937329556</v>
          </cell>
          <cell r="T27">
            <v>1.1525879697473598</v>
          </cell>
          <cell r="U27">
            <v>1.3661202185792349</v>
          </cell>
          <cell r="V27">
            <v>1.0724043715846996</v>
          </cell>
          <cell r="W27">
            <v>1.5732350057585387</v>
          </cell>
          <cell r="X27">
            <v>1.405263277301001</v>
          </cell>
          <cell r="Y27">
            <v>5.5E-2</v>
          </cell>
        </row>
        <row r="28">
          <cell r="M28">
            <v>1.440856909923862</v>
          </cell>
          <cell r="N28">
            <v>1.2584498789793379</v>
          </cell>
          <cell r="O28">
            <v>1.3598207964663991</v>
          </cell>
          <cell r="P28">
            <v>1.1876726307521779</v>
          </cell>
          <cell r="S28">
            <v>1.6799670349259141</v>
          </cell>
          <cell r="T28">
            <v>1.5767394907891323</v>
          </cell>
          <cell r="U28">
            <v>1.3550135501355014</v>
          </cell>
          <cell r="V28">
            <v>1.0921409214092141</v>
          </cell>
          <cell r="W28">
            <v>1.4513317834084625</v>
          </cell>
          <cell r="X28">
            <v>1.2611473494489005</v>
          </cell>
          <cell r="Y28">
            <v>0.06</v>
          </cell>
        </row>
        <row r="29">
          <cell r="M29">
            <v>1.4314882454012592</v>
          </cell>
          <cell r="N29">
            <v>1.2514663398491968</v>
          </cell>
          <cell r="O29">
            <v>1.3509790407270137</v>
          </cell>
          <cell r="P29">
            <v>1.1810818571113695</v>
          </cell>
          <cell r="S29">
            <v>1.2434699937329559</v>
          </cell>
          <cell r="T29">
            <v>1.1608501875655426</v>
          </cell>
          <cell r="U29">
            <v>1.3661202185792349</v>
          </cell>
          <cell r="V29">
            <v>1.0724043715846996</v>
          </cell>
          <cell r="W29">
            <v>1.4023942668131402</v>
          </cell>
          <cell r="X29">
            <v>1.2186987363768853</v>
          </cell>
          <cell r="Y29">
            <v>6.25E-2</v>
          </cell>
        </row>
        <row r="30">
          <cell r="M30">
            <v>1.5301438682171729</v>
          </cell>
          <cell r="N30">
            <v>1.3199761777690464</v>
          </cell>
          <cell r="O30">
            <v>1.4440861124073747</v>
          </cell>
          <cell r="P30">
            <v>1.2457385913951899</v>
          </cell>
          <cell r="S30">
            <v>1.2660850029827475</v>
          </cell>
          <cell r="T30">
            <v>1.1811954435669607</v>
          </cell>
          <cell r="U30">
            <v>1.3531799729364005</v>
          </cell>
          <cell r="V30">
            <v>1.0974289580514207</v>
          </cell>
          <cell r="W30">
            <v>1.3838885649333454</v>
          </cell>
          <cell r="X30">
            <v>1.2224600114528816</v>
          </cell>
          <cell r="Y30">
            <v>0.06</v>
          </cell>
        </row>
        <row r="31">
          <cell r="M31">
            <v>1.3963637325251035</v>
          </cell>
          <cell r="N31">
            <v>1.2301046101211843</v>
          </cell>
          <cell r="O31">
            <v>1.3178299870314096</v>
          </cell>
          <cell r="P31">
            <v>1.1609215454714157</v>
          </cell>
          <cell r="S31">
            <v>1.2660850029827477</v>
          </cell>
          <cell r="T31">
            <v>1.1714508107901109</v>
          </cell>
          <cell r="U31">
            <v>1.3642564802182811</v>
          </cell>
          <cell r="V31">
            <v>1.1145975443383356</v>
          </cell>
          <cell r="W31">
            <v>1.4700298389310866</v>
          </cell>
          <cell r="X31">
            <v>1.2925852050340811</v>
          </cell>
          <cell r="Y31">
            <v>7.4499999999999997E-2</v>
          </cell>
        </row>
        <row r="32">
          <cell r="M32">
            <v>1.34842274542889</v>
          </cell>
          <cell r="N32">
            <v>1.184753933705301</v>
          </cell>
          <cell r="O32">
            <v>1.2725852782698674</v>
          </cell>
          <cell r="P32">
            <v>1.1181214641452311</v>
          </cell>
          <cell r="S32">
            <v>1.2581251560884072</v>
          </cell>
          <cell r="T32">
            <v>1.1503566741682225</v>
          </cell>
          <cell r="U32">
            <v>1.3297872340425532</v>
          </cell>
          <cell r="V32">
            <v>1.0970744680851063</v>
          </cell>
          <cell r="W32">
            <v>1.4435967497289623</v>
          </cell>
          <cell r="X32">
            <v>1.2507696304249425</v>
          </cell>
          <cell r="Y32">
            <v>7.0499999999999993E-2</v>
          </cell>
        </row>
        <row r="33">
          <cell r="M33">
            <v>1.3256505458921932</v>
          </cell>
          <cell r="N33">
            <v>1.1546784387165376</v>
          </cell>
          <cell r="O33">
            <v>1.2510938239151692</v>
          </cell>
          <cell r="P33">
            <v>1.0897374634383861</v>
          </cell>
          <cell r="S33">
            <v>1.2660850029827477</v>
          </cell>
          <cell r="T33">
            <v>1.161963737016187</v>
          </cell>
          <cell r="U33">
            <v>1.3642564802182811</v>
          </cell>
          <cell r="V33">
            <v>1.1145975443383356</v>
          </cell>
          <cell r="W33">
            <v>1.319264826678257</v>
          </cell>
          <cell r="X33">
            <v>1.1721602033739607</v>
          </cell>
          <cell r="Y33">
            <v>7.0000000000000007E-2</v>
          </cell>
        </row>
        <row r="34">
          <cell r="M34">
            <v>1.4768583779575437</v>
          </cell>
          <cell r="N34">
            <v>1.3109881026065024</v>
          </cell>
          <cell r="O34">
            <v>1.3937974839489249</v>
          </cell>
          <cell r="P34">
            <v>1.237256020057224</v>
          </cell>
          <cell r="S34">
            <v>1.3845016313401226</v>
          </cell>
          <cell r="T34">
            <v>1.2942549902009379</v>
          </cell>
          <cell r="U34">
            <v>1.404494382022472</v>
          </cell>
          <cell r="V34">
            <v>1.1095505617977528</v>
          </cell>
          <cell r="W34">
            <v>1.4064985219050179</v>
          </cell>
          <cell r="X34">
            <v>1.2459109194077584</v>
          </cell>
          <cell r="Y34">
            <v>0</v>
          </cell>
        </row>
        <row r="35">
          <cell r="M35">
            <v>1.4631960187379989</v>
          </cell>
          <cell r="N35">
            <v>1.2867038851566288</v>
          </cell>
          <cell r="O35">
            <v>1.3809035178183717</v>
          </cell>
          <cell r="P35">
            <v>1.2143375861122492</v>
          </cell>
          <cell r="S35">
            <v>1.1720118126131784</v>
          </cell>
          <cell r="T35">
            <v>1.0968060283476579</v>
          </cell>
          <cell r="U35">
            <v>1.3642564802182811</v>
          </cell>
          <cell r="V35">
            <v>1.1145975443383356</v>
          </cell>
          <cell r="W35">
            <v>1.5029923079785623</v>
          </cell>
          <cell r="X35">
            <v>1.3209425298470507</v>
          </cell>
          <cell r="Y35">
            <v>6.0999999999999999E-2</v>
          </cell>
        </row>
        <row r="36">
          <cell r="M36">
            <v>1.4213674028228256</v>
          </cell>
          <cell r="N36">
            <v>1.2314181415597152</v>
          </cell>
          <cell r="O36">
            <v>1.3414274106372197</v>
          </cell>
          <cell r="P36">
            <v>1.1621612017860883</v>
          </cell>
          <cell r="S36">
            <v>1.3590149951108674</v>
          </cell>
          <cell r="T36">
            <v>1.2669901324988566</v>
          </cell>
          <cell r="U36">
            <v>1.404494382022472</v>
          </cell>
          <cell r="V36">
            <v>1.1095505617977528</v>
          </cell>
          <cell r="W36">
            <v>1.5075230313519978</v>
          </cell>
          <cell r="X36">
            <v>1.3437509927772928</v>
          </cell>
          <cell r="Y36">
            <v>8.2500000000000004E-2</v>
          </cell>
        </row>
        <row r="37">
          <cell r="D37">
            <v>1</v>
          </cell>
          <cell r="E37">
            <v>1.0609999999999999</v>
          </cell>
          <cell r="F37">
            <v>1.07</v>
          </cell>
          <cell r="G37">
            <v>1.0845</v>
          </cell>
          <cell r="H37">
            <v>1</v>
          </cell>
          <cell r="I37">
            <v>1.06</v>
          </cell>
          <cell r="M37">
            <v>1.4110034559589342</v>
          </cell>
          <cell r="N37">
            <v>1.2156874117911405</v>
          </cell>
          <cell r="O37">
            <v>1.3316463488385593</v>
          </cell>
          <cell r="P37">
            <v>1.1473151935977863</v>
          </cell>
          <cell r="S37">
            <v>1.3028460407216189</v>
          </cell>
          <cell r="T37">
            <v>1.1930016335545404</v>
          </cell>
          <cell r="U37">
            <v>1.3661202185792349</v>
          </cell>
          <cell r="V37">
            <v>1.0724043715846996</v>
          </cell>
          <cell r="W37">
            <v>1.3585808141443465</v>
          </cell>
          <cell r="X37">
            <v>1.1994711166695955</v>
          </cell>
          <cell r="Y37">
            <v>0</v>
          </cell>
        </row>
        <row r="38">
          <cell r="M38">
            <v>1.5372162889936136</v>
          </cell>
          <cell r="N38">
            <v>1.3347610938130647</v>
          </cell>
          <cell r="O38">
            <v>1.4507607688475299</v>
          </cell>
          <cell r="P38">
            <v>1.2596919799462629</v>
          </cell>
          <cell r="S38">
            <v>1.2434699937329559</v>
          </cell>
          <cell r="T38">
            <v>1.1515863782093412</v>
          </cell>
          <cell r="U38">
            <v>1.3550135501355014</v>
          </cell>
          <cell r="V38">
            <v>1.0921409214092141</v>
          </cell>
          <cell r="W38">
            <v>1.52524025679404</v>
          </cell>
          <cell r="X38">
            <v>1.3425825836732117</v>
          </cell>
          <cell r="Y38">
            <v>6.6000000000000003E-2</v>
          </cell>
        </row>
        <row r="39">
          <cell r="M39">
            <v>1.4037657604628715</v>
          </cell>
          <cell r="N39">
            <v>1.2213705324525008</v>
          </cell>
          <cell r="O39">
            <v>1.3248157129952283</v>
          </cell>
          <cell r="P39">
            <v>1.1526786863991318</v>
          </cell>
          <cell r="S39">
            <v>1.1099607040611978</v>
          </cell>
          <cell r="T39">
            <v>1.0301151137610505</v>
          </cell>
          <cell r="U39">
            <v>1.3477088948787062</v>
          </cell>
          <cell r="V39">
            <v>1.1118598382749325</v>
          </cell>
          <cell r="W39">
            <v>1.5495533468067428</v>
          </cell>
          <cell r="X39">
            <v>1.3643264862433846</v>
          </cell>
          <cell r="Y39">
            <v>7.0499999999999993E-2</v>
          </cell>
        </row>
        <row r="40">
          <cell r="M40">
            <v>1.4963568057243266</v>
          </cell>
          <cell r="N40">
            <v>1.3097179557814309</v>
          </cell>
          <cell r="O40">
            <v>1.4121992887312402</v>
          </cell>
          <cell r="P40">
            <v>1.2360573083354687</v>
          </cell>
          <cell r="S40">
            <v>1.2287336900743093</v>
          </cell>
          <cell r="T40">
            <v>1.1313055945793378</v>
          </cell>
          <cell r="U40">
            <v>1.3661202185792349</v>
          </cell>
          <cell r="V40">
            <v>1.0724043715846996</v>
          </cell>
          <cell r="W40">
            <v>1.4461159242269819</v>
          </cell>
          <cell r="X40">
            <v>1.2601950084225566</v>
          </cell>
          <cell r="Y40">
            <v>8.4500000000000006E-2</v>
          </cell>
        </row>
        <row r="41">
          <cell r="D41">
            <v>1.31</v>
          </cell>
          <cell r="E41">
            <v>1.3</v>
          </cell>
          <cell r="F41">
            <v>1.28</v>
          </cell>
          <cell r="G41">
            <v>1.28</v>
          </cell>
          <cell r="H41">
            <v>1.45</v>
          </cell>
          <cell r="I41">
            <v>1.28</v>
          </cell>
          <cell r="M41">
            <v>1.4694413424179724</v>
          </cell>
          <cell r="N41">
            <v>1.2695976027651539</v>
          </cell>
          <cell r="O41">
            <v>1.3867975944350019</v>
          </cell>
          <cell r="P41">
            <v>1.1981933885962144</v>
          </cell>
          <cell r="S41">
            <v>1.258125156088407</v>
          </cell>
          <cell r="T41">
            <v>1.1884988103145491</v>
          </cell>
          <cell r="U41">
            <v>1.3297872340425532</v>
          </cell>
          <cell r="V41">
            <v>1.0970744680851063</v>
          </cell>
          <cell r="W41">
            <v>1.4764726596108666</v>
          </cell>
          <cell r="X41">
            <v>1.3124949723262525</v>
          </cell>
          <cell r="Y41">
            <v>7.0000000000000007E-2</v>
          </cell>
        </row>
        <row r="42">
          <cell r="M42">
            <v>1.3629984307775362</v>
          </cell>
          <cell r="N42">
            <v>1.1928429305330026</v>
          </cell>
          <cell r="O42">
            <v>1.2863412035968935</v>
          </cell>
          <cell r="P42">
            <v>1.1257555227620861</v>
          </cell>
          <cell r="S42">
            <v>1.2660850029827477</v>
          </cell>
          <cell r="T42">
            <v>1.170077871173316</v>
          </cell>
          <cell r="U42">
            <v>1.3642564802182811</v>
          </cell>
          <cell r="V42">
            <v>1.1145975443383356</v>
          </cell>
          <cell r="W42">
            <v>1.6434641475147875</v>
          </cell>
          <cell r="X42">
            <v>1.4210191554908713</v>
          </cell>
          <cell r="Y42">
            <v>6.25E-2</v>
          </cell>
        </row>
        <row r="43">
          <cell r="M43">
            <v>1.461135700312379</v>
          </cell>
          <cell r="N43">
            <v>1.2576372030426382</v>
          </cell>
          <cell r="O43">
            <v>1.3789590750196425</v>
          </cell>
          <cell r="P43">
            <v>1.1869056610191662</v>
          </cell>
          <cell r="S43">
            <v>1.2485171702370816</v>
          </cell>
          <cell r="T43">
            <v>1.163608999659246</v>
          </cell>
          <cell r="U43">
            <v>1.3531799729364005</v>
          </cell>
          <cell r="V43">
            <v>1.0974289580514207</v>
          </cell>
          <cell r="W43">
            <v>1.4258406502946011</v>
          </cell>
          <cell r="X43">
            <v>1.2572251115130566</v>
          </cell>
          <cell r="Y43">
            <v>7.1999999999999995E-2</v>
          </cell>
        </row>
        <row r="44">
          <cell r="D44">
            <v>1.9983755990581091</v>
          </cell>
          <cell r="E44">
            <v>2.0599754280586988</v>
          </cell>
          <cell r="F44">
            <v>2.0950990362588553</v>
          </cell>
          <cell r="G44">
            <v>0.74077868852459017</v>
          </cell>
          <cell r="H44">
            <v>1.913107859608268</v>
          </cell>
          <cell r="I44">
            <v>2.1187123011694067</v>
          </cell>
          <cell r="M44">
            <v>1.4509911338778876</v>
          </cell>
          <cell r="N44">
            <v>1.2329043575272709</v>
          </cell>
          <cell r="O44">
            <v>1.3693850553416682</v>
          </cell>
          <cell r="P44">
            <v>1.1635638305737237</v>
          </cell>
          <cell r="S44">
            <v>1.1733535236912445</v>
          </cell>
          <cell r="T44">
            <v>1.0968761809194438</v>
          </cell>
          <cell r="U44">
            <v>1.3477088948787062</v>
          </cell>
          <cell r="V44">
            <v>1.1118598382749325</v>
          </cell>
          <cell r="W44">
            <v>1.5187325721064808</v>
          </cell>
          <cell r="X44">
            <v>1.3276494724241086</v>
          </cell>
          <cell r="Y44">
            <v>8.5500000000000007E-2</v>
          </cell>
        </row>
        <row r="45">
          <cell r="D45">
            <v>1.4615357083996665</v>
          </cell>
          <cell r="E45">
            <v>1.4043005081607518</v>
          </cell>
          <cell r="F45">
            <v>1.4813337513952098</v>
          </cell>
          <cell r="G45">
            <v>0.5815112704918034</v>
          </cell>
          <cell r="H45">
            <v>1.4697375517014535</v>
          </cell>
          <cell r="I45">
            <v>1.5009637669321341</v>
          </cell>
          <cell r="M45">
            <v>1.5391561643854195</v>
          </cell>
          <cell r="N45">
            <v>1.3263908693463948</v>
          </cell>
          <cell r="O45">
            <v>1.452591542522669</v>
          </cell>
          <cell r="P45">
            <v>1.2517925103858394</v>
          </cell>
          <cell r="S45">
            <v>1.1311689949565922</v>
          </cell>
          <cell r="T45">
            <v>1.0570995705392545</v>
          </cell>
          <cell r="U45">
            <v>1.404494382022472</v>
          </cell>
          <cell r="V45">
            <v>1.1095505617977528</v>
          </cell>
          <cell r="W45">
            <v>1.5064818851400643</v>
          </cell>
          <cell r="X45">
            <v>1.293939197810996</v>
          </cell>
          <cell r="Y45">
            <v>0</v>
          </cell>
        </row>
        <row r="46">
          <cell r="M46">
            <v>1.5070036227222401</v>
          </cell>
          <cell r="N46">
            <v>1.2865517801149009</v>
          </cell>
          <cell r="O46">
            <v>1.4222473115919558</v>
          </cell>
          <cell r="P46">
            <v>1.2141940357030696</v>
          </cell>
          <cell r="S46">
            <v>1.2570399866310868</v>
          </cell>
          <cell r="T46">
            <v>1.1619486828646615</v>
          </cell>
          <cell r="U46">
            <v>1.3540967615359509</v>
          </cell>
          <cell r="V46">
            <v>1.0947849397303173</v>
          </cell>
          <cell r="W46">
            <v>1.5234103159786165</v>
          </cell>
          <cell r="X46">
            <v>1.3390769122377397</v>
          </cell>
          <cell r="Y46">
            <v>6.3500000000000001E-2</v>
          </cell>
        </row>
        <row r="47">
          <cell r="M47">
            <v>1.3987385897146494</v>
          </cell>
          <cell r="N47">
            <v>1.2122996834710118</v>
          </cell>
          <cell r="O47">
            <v>1.3200712784273423</v>
          </cell>
          <cell r="P47">
            <v>1.1441179965751254</v>
          </cell>
          <cell r="S47">
            <v>1.2434699937329559</v>
          </cell>
          <cell r="T47">
            <v>1.1718502226971443</v>
          </cell>
          <cell r="U47">
            <v>1.3661202185792349</v>
          </cell>
          <cell r="V47">
            <v>1.0724043715846996</v>
          </cell>
          <cell r="W47">
            <v>1.416136038008025</v>
          </cell>
          <cell r="X47">
            <v>1.2482453506115363</v>
          </cell>
          <cell r="Y47">
            <v>7.0000000000000007E-2</v>
          </cell>
        </row>
        <row r="48">
          <cell r="M48">
            <v>1.5125096523286417</v>
          </cell>
          <cell r="N48">
            <v>1.3073102514282116</v>
          </cell>
          <cell r="O48">
            <v>1.4274436732245208</v>
          </cell>
          <cell r="P48">
            <v>1.2337850171532558</v>
          </cell>
          <cell r="S48">
            <v>1.2587394185742411</v>
          </cell>
          <cell r="T48">
            <v>1.1826058655880878</v>
          </cell>
          <cell r="U48">
            <v>1.3297872340425532</v>
          </cell>
          <cell r="V48">
            <v>1.0970744680851063</v>
          </cell>
          <cell r="W48">
            <v>1.5180693708135522</v>
          </cell>
          <cell r="X48">
            <v>1.3440337000068494</v>
          </cell>
          <cell r="Y48">
            <v>7.4499999999999997E-2</v>
          </cell>
        </row>
        <row r="49">
          <cell r="M49">
            <v>1.3931575058793695</v>
          </cell>
          <cell r="N49">
            <v>1.2143539279064819</v>
          </cell>
          <cell r="O49">
            <v>1.3148040837366237</v>
          </cell>
          <cell r="P49">
            <v>1.1460567069946945</v>
          </cell>
          <cell r="S49">
            <v>1.2660850029827477</v>
          </cell>
          <cell r="T49">
            <v>1.1920123715338051</v>
          </cell>
          <cell r="U49">
            <v>1.3642564802182811</v>
          </cell>
          <cell r="V49">
            <v>1.1145975443383356</v>
          </cell>
          <cell r="W49">
            <v>1.3655416904800488</v>
          </cell>
          <cell r="X49">
            <v>1.1895802672344014</v>
          </cell>
          <cell r="Y49">
            <v>0.06</v>
          </cell>
        </row>
        <row r="50">
          <cell r="M50">
            <v>1.4667743633849417</v>
          </cell>
          <cell r="N50">
            <v>1.2317712710934983</v>
          </cell>
          <cell r="O50">
            <v>1.3842806105985941</v>
          </cell>
          <cell r="P50">
            <v>1.162494470746092</v>
          </cell>
          <cell r="S50">
            <v>1.1849376497355171</v>
          </cell>
          <cell r="T50">
            <v>1.1073883257494102</v>
          </cell>
          <cell r="U50">
            <v>1.3297872340425532</v>
          </cell>
          <cell r="V50">
            <v>1.0970744680851063</v>
          </cell>
          <cell r="W50">
            <v>1.4919924437752177</v>
          </cell>
          <cell r="X50">
            <v>1.296411139932522</v>
          </cell>
          <cell r="Y50">
            <v>9.5000000000000001E-2</v>
          </cell>
        </row>
        <row r="51">
          <cell r="M51">
            <v>1.4745678837781808</v>
          </cell>
          <cell r="N51">
            <v>1.2770309183215498</v>
          </cell>
          <cell r="O51">
            <v>1.3916358108515958</v>
          </cell>
          <cell r="P51">
            <v>1.205208642512593</v>
          </cell>
          <cell r="S51">
            <v>1.2077326708444771</v>
          </cell>
          <cell r="T51">
            <v>1.1291881217009296</v>
          </cell>
          <cell r="U51">
            <v>1.3477088948787062</v>
          </cell>
          <cell r="V51">
            <v>1.1118598382749325</v>
          </cell>
          <cell r="W51">
            <v>1.5412646174674935</v>
          </cell>
          <cell r="X51">
            <v>1.3573629532836284</v>
          </cell>
          <cell r="Y51">
            <v>7.9500000000000001E-2</v>
          </cell>
        </row>
        <row r="52">
          <cell r="D52">
            <v>1.1142235156019122</v>
          </cell>
          <cell r="M52">
            <v>1.3857355303124155</v>
          </cell>
          <cell r="N52">
            <v>1.2260266290294513</v>
          </cell>
          <cell r="O52">
            <v>1.3077995320304152</v>
          </cell>
          <cell r="P52">
            <v>1.1570729166048419</v>
          </cell>
          <cell r="S52">
            <v>1.740716583019309</v>
          </cell>
          <cell r="T52">
            <v>1.6569636122385394</v>
          </cell>
          <cell r="U52">
            <v>1.404494382022472</v>
          </cell>
          <cell r="V52">
            <v>1.1095505617977528</v>
          </cell>
          <cell r="W52">
            <v>1.5302252746167186</v>
          </cell>
          <cell r="X52">
            <v>1.3487056139681024</v>
          </cell>
          <cell r="Y52">
            <v>7.1499999999999994E-2</v>
          </cell>
        </row>
        <row r="53">
          <cell r="D53">
            <v>1</v>
          </cell>
          <cell r="M53">
            <v>1.4212083066342767</v>
          </cell>
          <cell r="N53">
            <v>1.2342015668113488</v>
          </cell>
          <cell r="O53">
            <v>1.341277262274577</v>
          </cell>
          <cell r="P53">
            <v>1.1647880827182004</v>
          </cell>
          <cell r="S53">
            <v>1.2434699937329559</v>
          </cell>
          <cell r="T53">
            <v>1.1278877371364062</v>
          </cell>
          <cell r="U53">
            <v>1.3661202185792349</v>
          </cell>
          <cell r="V53">
            <v>1.0724043715846996</v>
          </cell>
          <cell r="W53">
            <v>1.3387359337987235</v>
          </cell>
          <cell r="X53">
            <v>1.1867214943334949</v>
          </cell>
          <cell r="Y53">
            <v>6.0999999999999999E-2</v>
          </cell>
        </row>
        <row r="54">
          <cell r="M54">
            <v>1.5013790687131578</v>
          </cell>
          <cell r="N54">
            <v>1.3032736063977992</v>
          </cell>
          <cell r="O54">
            <v>1.4169390915600286</v>
          </cell>
          <cell r="P54">
            <v>1.2299753995413323</v>
          </cell>
          <cell r="S54">
            <v>1.3049063227494881</v>
          </cell>
          <cell r="T54">
            <v>1.2382341663843854</v>
          </cell>
          <cell r="U54">
            <v>1.3550135501355014</v>
          </cell>
          <cell r="V54">
            <v>1.0921409214092141</v>
          </cell>
          <cell r="W54">
            <v>1.500661811126732</v>
          </cell>
          <cell r="X54">
            <v>1.3211798025192218</v>
          </cell>
          <cell r="Y54">
            <v>0.05</v>
          </cell>
        </row>
        <row r="55">
          <cell r="M55">
            <v>1.3712959304403192</v>
          </cell>
          <cell r="N55">
            <v>1.1675309259218847</v>
          </cell>
          <cell r="O55">
            <v>1.2941720385135416</v>
          </cell>
          <cell r="P55">
            <v>1.1018671060613114</v>
          </cell>
          <cell r="S55">
            <v>1.1822074112875101</v>
          </cell>
          <cell r="T55">
            <v>1.1000547765720168</v>
          </cell>
          <cell r="U55">
            <v>1.404494382022472</v>
          </cell>
          <cell r="V55">
            <v>1.1095505617977528</v>
          </cell>
          <cell r="W55">
            <v>1.5259713410277531</v>
          </cell>
          <cell r="X55">
            <v>1.3069768444814744</v>
          </cell>
          <cell r="Y55">
            <v>9.2499999999999999E-2</v>
          </cell>
        </row>
        <row r="56">
          <cell r="M56">
            <v>1.4842750361339729</v>
          </cell>
          <cell r="N56">
            <v>1.2627397276336112</v>
          </cell>
          <cell r="O56">
            <v>1.4007970173232167</v>
          </cell>
          <cell r="P56">
            <v>1.1917212114083116</v>
          </cell>
          <cell r="S56">
            <v>1.258125156088407</v>
          </cell>
          <cell r="T56">
            <v>1.1501928604845955</v>
          </cell>
          <cell r="U56">
            <v>1.3531799729364005</v>
          </cell>
          <cell r="V56">
            <v>1.0974289580514207</v>
          </cell>
          <cell r="W56">
            <v>1.4829861163318656</v>
          </cell>
          <cell r="X56">
            <v>1.2654870113856913</v>
          </cell>
          <cell r="Y56">
            <v>6.1499999999999999E-2</v>
          </cell>
        </row>
        <row r="57">
          <cell r="M57">
            <v>1.4349874436656271</v>
          </cell>
          <cell r="N57">
            <v>1.2568335240065842</v>
          </cell>
          <cell r="O57">
            <v>1.3542814384447013</v>
          </cell>
          <cell r="P57">
            <v>1.1861471821866167</v>
          </cell>
          <cell r="S57">
            <v>1.2777871244704</v>
          </cell>
          <cell r="T57">
            <v>1.1906460926421529</v>
          </cell>
          <cell r="U57">
            <v>1.3642564802182811</v>
          </cell>
          <cell r="V57">
            <v>1.1145975443383356</v>
          </cell>
          <cell r="W57">
            <v>1.3449635808779876</v>
          </cell>
          <cell r="X57">
            <v>1.187478245641431</v>
          </cell>
          <cell r="Y57">
            <v>5.45E-2</v>
          </cell>
        </row>
        <row r="58">
          <cell r="M58">
            <v>1.3973696691552395</v>
          </cell>
          <cell r="N58">
            <v>1.2079483969514633</v>
          </cell>
          <cell r="O58">
            <v>1.3187793481651664</v>
          </cell>
          <cell r="P58">
            <v>1.1400114334182199</v>
          </cell>
          <cell r="S58">
            <v>1.2574750502766225</v>
          </cell>
          <cell r="T58">
            <v>1.1520800848849058</v>
          </cell>
          <cell r="U58">
            <v>1.3642564802182811</v>
          </cell>
          <cell r="V58">
            <v>1.1145975443383356</v>
          </cell>
          <cell r="W58">
            <v>1.3744175181822307</v>
          </cell>
          <cell r="X58">
            <v>1.1562473157772366</v>
          </cell>
          <cell r="Y58">
            <v>5.45E-2</v>
          </cell>
        </row>
        <row r="63">
          <cell r="O63">
            <v>1.508859805046503</v>
          </cell>
          <cell r="P63">
            <v>1.1765724916457834</v>
          </cell>
        </row>
        <row r="64">
          <cell r="O64">
            <v>1.2880670254761506</v>
          </cell>
          <cell r="P64">
            <v>1.1874851717619053</v>
          </cell>
        </row>
        <row r="67">
          <cell r="O67">
            <v>0.6351791524370064</v>
          </cell>
        </row>
        <row r="79">
          <cell r="M79">
            <v>2</v>
          </cell>
          <cell r="N79">
            <v>1</v>
          </cell>
          <cell r="O79">
            <v>1</v>
          </cell>
          <cell r="P79">
            <v>1</v>
          </cell>
          <cell r="Q79">
            <v>2</v>
          </cell>
          <cell r="R79">
            <v>1</v>
          </cell>
          <cell r="S79">
            <v>4</v>
          </cell>
          <cell r="T79">
            <v>1</v>
          </cell>
          <cell r="U79">
            <v>4</v>
          </cell>
          <cell r="V79">
            <v>4</v>
          </cell>
          <cell r="W79">
            <v>2</v>
          </cell>
          <cell r="X79">
            <v>1</v>
          </cell>
          <cell r="Y79">
            <v>3</v>
          </cell>
          <cell r="Z79">
            <v>1</v>
          </cell>
          <cell r="AA79">
            <v>5</v>
          </cell>
          <cell r="AB79">
            <v>5</v>
          </cell>
          <cell r="AC79">
            <v>1</v>
          </cell>
          <cell r="AD79">
            <v>1</v>
          </cell>
        </row>
        <row r="85">
          <cell r="M85">
            <v>7</v>
          </cell>
          <cell r="N85">
            <v>7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3</v>
          </cell>
          <cell r="T85">
            <v>3</v>
          </cell>
          <cell r="U85">
            <v>3</v>
          </cell>
          <cell r="V85">
            <v>3</v>
          </cell>
          <cell r="W85">
            <v>3</v>
          </cell>
          <cell r="X85">
            <v>3</v>
          </cell>
          <cell r="Y85">
            <v>7</v>
          </cell>
          <cell r="Z85">
            <v>7</v>
          </cell>
          <cell r="AA85">
            <v>7</v>
          </cell>
          <cell r="AB85">
            <v>7</v>
          </cell>
          <cell r="AC85">
            <v>7</v>
          </cell>
          <cell r="AD85">
            <v>1</v>
          </cell>
        </row>
      </sheetData>
      <sheetData sheetId="8">
        <row r="4">
          <cell r="D4">
            <v>1</v>
          </cell>
        </row>
        <row r="8">
          <cell r="D8">
            <v>1</v>
          </cell>
          <cell r="E8">
            <v>1</v>
          </cell>
        </row>
      </sheetData>
      <sheetData sheetId="9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2</v>
          </cell>
          <cell r="I7">
            <v>1</v>
          </cell>
        </row>
        <row r="9">
          <cell r="D9">
            <v>4</v>
          </cell>
          <cell r="E9">
            <v>1</v>
          </cell>
          <cell r="F9">
            <v>3</v>
          </cell>
          <cell r="G9">
            <v>1</v>
          </cell>
          <cell r="H9">
            <v>3</v>
          </cell>
          <cell r="I9">
            <v>3</v>
          </cell>
        </row>
        <row r="12">
          <cell r="D12">
            <v>1</v>
          </cell>
          <cell r="E12">
            <v>4</v>
          </cell>
          <cell r="F12">
            <v>4</v>
          </cell>
          <cell r="G12">
            <v>4</v>
          </cell>
          <cell r="H12">
            <v>2</v>
          </cell>
          <cell r="I12">
            <v>4</v>
          </cell>
        </row>
        <row r="14">
          <cell r="D14">
            <v>2</v>
          </cell>
          <cell r="E14">
            <v>1</v>
          </cell>
          <cell r="F14">
            <v>1</v>
          </cell>
          <cell r="G14">
            <v>1</v>
          </cell>
          <cell r="H14">
            <v>2</v>
          </cell>
          <cell r="I14">
            <v>2</v>
          </cell>
        </row>
        <row r="15"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</row>
        <row r="18">
          <cell r="D18">
            <v>9</v>
          </cell>
          <cell r="E18">
            <v>8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</row>
        <row r="27">
          <cell r="D27">
            <v>1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1</v>
          </cell>
        </row>
        <row r="29"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0</v>
          </cell>
        </row>
        <row r="35">
          <cell r="I35">
            <v>1606.8311069838865</v>
          </cell>
        </row>
        <row r="36">
          <cell r="I36">
            <v>1606.8311069838865</v>
          </cell>
        </row>
        <row r="37">
          <cell r="I37">
            <v>1606.8311069838865</v>
          </cell>
        </row>
        <row r="38">
          <cell r="I38">
            <v>1427.6532175081325</v>
          </cell>
        </row>
        <row r="39">
          <cell r="I39">
            <v>1450.8014792160141</v>
          </cell>
        </row>
        <row r="40">
          <cell r="I40">
            <v>1450.8014792160141</v>
          </cell>
        </row>
        <row r="41">
          <cell r="I41">
            <v>995.27535874963326</v>
          </cell>
        </row>
        <row r="42">
          <cell r="I42">
            <v>995.27535874963326</v>
          </cell>
        </row>
        <row r="43">
          <cell r="I43">
            <v>995.27535874963326</v>
          </cell>
        </row>
        <row r="44">
          <cell r="I44">
            <v>307.94817262764093</v>
          </cell>
        </row>
        <row r="45">
          <cell r="I45">
            <v>307.94817262764093</v>
          </cell>
        </row>
        <row r="46">
          <cell r="I46">
            <v>580.08814079896558</v>
          </cell>
        </row>
        <row r="47">
          <cell r="I47">
            <v>580.08814079896558</v>
          </cell>
        </row>
        <row r="48">
          <cell r="I48">
            <v>1314.4720316830765</v>
          </cell>
        </row>
        <row r="49">
          <cell r="I49">
            <v>1314.4720316830765</v>
          </cell>
        </row>
        <row r="50">
          <cell r="I50">
            <v>1314.4720316830765</v>
          </cell>
        </row>
        <row r="51">
          <cell r="I51">
            <v>523.33769313128209</v>
          </cell>
        </row>
        <row r="52">
          <cell r="I52">
            <v>444.39870829004889</v>
          </cell>
        </row>
        <row r="53">
          <cell r="I53">
            <v>444.39870829004889</v>
          </cell>
        </row>
        <row r="54">
          <cell r="I54">
            <v>444.39870829004889</v>
          </cell>
        </row>
        <row r="55">
          <cell r="I55">
            <v>583.78772364072643</v>
          </cell>
        </row>
        <row r="56">
          <cell r="I56">
            <v>583.78772364072643</v>
          </cell>
        </row>
        <row r="62">
          <cell r="D62">
            <v>263.46482432760342</v>
          </cell>
          <cell r="E62">
            <v>832.30172972721209</v>
          </cell>
          <cell r="F62">
            <v>307.94817262764093</v>
          </cell>
          <cell r="G62">
            <v>955.76090249316974</v>
          </cell>
          <cell r="H62">
            <v>340.51369662238278</v>
          </cell>
          <cell r="I62">
            <v>583.78772364072643</v>
          </cell>
        </row>
        <row r="87">
          <cell r="W87" t="str">
            <v>2"</v>
          </cell>
          <cell r="Y87" t="str">
            <v>3"</v>
          </cell>
          <cell r="AA87" t="str">
            <v>4"</v>
          </cell>
          <cell r="AC87" t="str">
            <v>5"</v>
          </cell>
          <cell r="AE87" t="str">
            <v>6"</v>
          </cell>
        </row>
        <row r="107">
          <cell r="D107" t="str">
            <v>4"</v>
          </cell>
          <cell r="E107" t="str">
            <v>4"</v>
          </cell>
          <cell r="H107" t="str">
            <v>4"</v>
          </cell>
          <cell r="I107">
            <v>0</v>
          </cell>
        </row>
        <row r="111">
          <cell r="D111">
            <v>32</v>
          </cell>
          <cell r="E111">
            <v>13</v>
          </cell>
          <cell r="F111">
            <v>10</v>
          </cell>
          <cell r="G111">
            <v>10</v>
          </cell>
          <cell r="H111">
            <v>21</v>
          </cell>
        </row>
        <row r="114">
          <cell r="D114">
            <v>2</v>
          </cell>
          <cell r="E114">
            <v>4.5673632362822181</v>
          </cell>
          <cell r="F114">
            <v>2.9705422623312776</v>
          </cell>
          <cell r="G114">
            <v>3.5378643500402087</v>
          </cell>
          <cell r="H114">
            <v>2</v>
          </cell>
        </row>
        <row r="115">
          <cell r="D115">
            <v>12</v>
          </cell>
          <cell r="E115">
            <v>5.5673632362822181</v>
          </cell>
          <cell r="F115">
            <v>3.9705422623312776</v>
          </cell>
          <cell r="G115">
            <v>4.5378643500402092</v>
          </cell>
          <cell r="H115">
            <v>3</v>
          </cell>
        </row>
        <row r="116"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</row>
        <row r="119">
          <cell r="D119">
            <v>3</v>
          </cell>
          <cell r="E119">
            <v>3</v>
          </cell>
          <cell r="F119" t="str">
            <v/>
          </cell>
          <cell r="G119" t="str">
            <v/>
          </cell>
          <cell r="H119">
            <v>3</v>
          </cell>
          <cell r="I119" t="str">
            <v/>
          </cell>
        </row>
        <row r="120">
          <cell r="D120">
            <v>1</v>
          </cell>
          <cell r="E120">
            <v>1</v>
          </cell>
          <cell r="F120" t="str">
            <v/>
          </cell>
          <cell r="G120" t="str">
            <v/>
          </cell>
          <cell r="H120">
            <v>1</v>
          </cell>
          <cell r="I120" t="str">
            <v/>
          </cell>
        </row>
        <row r="121">
          <cell r="D121">
            <v>0</v>
          </cell>
          <cell r="E121">
            <v>1</v>
          </cell>
          <cell r="F121" t="str">
            <v/>
          </cell>
          <cell r="G121" t="str">
            <v/>
          </cell>
          <cell r="H121">
            <v>1</v>
          </cell>
          <cell r="I121" t="str">
            <v/>
          </cell>
        </row>
        <row r="124">
          <cell r="D124">
            <v>1</v>
          </cell>
          <cell r="E124">
            <v>0</v>
          </cell>
          <cell r="F124" t="str">
            <v/>
          </cell>
          <cell r="G124" t="str">
            <v/>
          </cell>
          <cell r="H124">
            <v>0</v>
          </cell>
          <cell r="I124" t="str">
            <v/>
          </cell>
        </row>
        <row r="129">
          <cell r="D129">
            <v>0</v>
          </cell>
          <cell r="E129">
            <v>0</v>
          </cell>
          <cell r="H129">
            <v>0</v>
          </cell>
        </row>
        <row r="131">
          <cell r="D131">
            <v>0</v>
          </cell>
          <cell r="E131">
            <v>0</v>
          </cell>
          <cell r="H131">
            <v>0</v>
          </cell>
        </row>
        <row r="132">
          <cell r="D132">
            <v>1</v>
          </cell>
          <cell r="E132">
            <v>0</v>
          </cell>
          <cell r="H132">
            <v>0</v>
          </cell>
        </row>
        <row r="133">
          <cell r="D133">
            <v>1</v>
          </cell>
          <cell r="E133">
            <v>0</v>
          </cell>
          <cell r="H133">
            <v>0</v>
          </cell>
        </row>
        <row r="140">
          <cell r="D140">
            <v>0</v>
          </cell>
        </row>
        <row r="141">
          <cell r="D141">
            <v>1</v>
          </cell>
        </row>
        <row r="142">
          <cell r="D142">
            <v>0</v>
          </cell>
        </row>
        <row r="143">
          <cell r="D143">
            <v>1</v>
          </cell>
        </row>
        <row r="144">
          <cell r="D144">
            <v>0</v>
          </cell>
        </row>
        <row r="147">
          <cell r="D147">
            <v>1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1</v>
          </cell>
        </row>
        <row r="153">
          <cell r="D153">
            <v>1</v>
          </cell>
        </row>
        <row r="154">
          <cell r="D154">
            <v>1</v>
          </cell>
        </row>
        <row r="155">
          <cell r="D155">
            <v>0</v>
          </cell>
        </row>
        <row r="156">
          <cell r="D156">
            <v>1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1</v>
          </cell>
        </row>
        <row r="162">
          <cell r="D162">
            <v>1</v>
          </cell>
        </row>
        <row r="165">
          <cell r="D165">
            <v>1</v>
          </cell>
        </row>
        <row r="166">
          <cell r="D166">
            <v>1</v>
          </cell>
        </row>
        <row r="167">
          <cell r="D167">
            <v>0</v>
          </cell>
        </row>
        <row r="180">
          <cell r="C180">
            <v>0</v>
          </cell>
          <cell r="D180">
            <v>0</v>
          </cell>
        </row>
        <row r="181">
          <cell r="C181">
            <v>30</v>
          </cell>
          <cell r="D181">
            <v>0</v>
          </cell>
        </row>
        <row r="182">
          <cell r="C182">
            <v>40</v>
          </cell>
          <cell r="D182">
            <v>0</v>
          </cell>
        </row>
        <row r="183">
          <cell r="C183">
            <v>50</v>
          </cell>
          <cell r="D183">
            <v>0</v>
          </cell>
        </row>
        <row r="184">
          <cell r="C184">
            <v>60</v>
          </cell>
          <cell r="D184">
            <v>0</v>
          </cell>
        </row>
        <row r="185">
          <cell r="C185">
            <v>70</v>
          </cell>
          <cell r="D185">
            <v>0</v>
          </cell>
        </row>
        <row r="186">
          <cell r="C186">
            <v>80</v>
          </cell>
          <cell r="D186">
            <v>0</v>
          </cell>
        </row>
      </sheetData>
      <sheetData sheetId="10">
        <row r="33">
          <cell r="T33" t="str">
            <v>2"</v>
          </cell>
        </row>
        <row r="34">
          <cell r="T34" t="str">
            <v>2-1/2"</v>
          </cell>
        </row>
        <row r="35">
          <cell r="T35" t="str">
            <v>3"</v>
          </cell>
        </row>
        <row r="36">
          <cell r="T36" t="str">
            <v>4"</v>
          </cell>
        </row>
        <row r="135">
          <cell r="T135" t="str">
            <v>3"</v>
          </cell>
        </row>
        <row r="136">
          <cell r="T136" t="str">
            <v>4"</v>
          </cell>
        </row>
        <row r="137">
          <cell r="T137" t="str">
            <v>5"</v>
          </cell>
        </row>
        <row r="138">
          <cell r="T138" t="str">
            <v>6"</v>
          </cell>
        </row>
      </sheetData>
      <sheetData sheetId="11">
        <row r="6">
          <cell r="F6">
            <v>8.9310036425898964</v>
          </cell>
          <cell r="G6">
            <v>19.243449614434677</v>
          </cell>
          <cell r="H6">
            <v>5.5640318009163812</v>
          </cell>
          <cell r="I6">
            <v>5.5640318009163812</v>
          </cell>
          <cell r="J6">
            <v>18.440159109547121</v>
          </cell>
          <cell r="K6">
            <v>5.5640318009163812</v>
          </cell>
        </row>
        <row r="17">
          <cell r="F17">
            <v>0</v>
          </cell>
          <cell r="G17" t="str">
            <v/>
          </cell>
          <cell r="H17">
            <v>0</v>
          </cell>
          <cell r="I17">
            <v>0</v>
          </cell>
          <cell r="J17">
            <v>0</v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>
            <v>0</v>
          </cell>
          <cell r="G18" t="str">
            <v/>
          </cell>
          <cell r="H18">
            <v>0</v>
          </cell>
          <cell r="I18">
            <v>0</v>
          </cell>
          <cell r="J18">
            <v>0</v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>
            <v>0</v>
          </cell>
          <cell r="G19" t="str">
            <v/>
          </cell>
          <cell r="H19">
            <v>0</v>
          </cell>
          <cell r="I19">
            <v>0</v>
          </cell>
          <cell r="J19">
            <v>0</v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>
            <v>0</v>
          </cell>
          <cell r="G20" t="str">
            <v/>
          </cell>
          <cell r="H20">
            <v>0</v>
          </cell>
          <cell r="I20">
            <v>0</v>
          </cell>
          <cell r="J20">
            <v>0</v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>
            <v>0</v>
          </cell>
          <cell r="G21" t="str">
            <v/>
          </cell>
          <cell r="H21">
            <v>0</v>
          </cell>
          <cell r="I21">
            <v>0</v>
          </cell>
          <cell r="J21">
            <v>0</v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>
            <v>0</v>
          </cell>
          <cell r="G22" t="str">
            <v/>
          </cell>
          <cell r="H22">
            <v>0</v>
          </cell>
          <cell r="I22">
            <v>0</v>
          </cell>
          <cell r="J22">
            <v>0</v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>
            <v>0</v>
          </cell>
          <cell r="G26" t="str">
            <v/>
          </cell>
          <cell r="H26">
            <v>0</v>
          </cell>
          <cell r="I26">
            <v>0</v>
          </cell>
          <cell r="J26">
            <v>0</v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>
            <v>0</v>
          </cell>
          <cell r="G27" t="str">
            <v/>
          </cell>
          <cell r="H27">
            <v>0</v>
          </cell>
          <cell r="I27">
            <v>0</v>
          </cell>
          <cell r="J27">
            <v>0</v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>
            <v>0</v>
          </cell>
          <cell r="G28" t="str">
            <v/>
          </cell>
          <cell r="H28">
            <v>0</v>
          </cell>
          <cell r="I28">
            <v>0</v>
          </cell>
          <cell r="J28">
            <v>0</v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>
            <v>0</v>
          </cell>
          <cell r="G29" t="str">
            <v/>
          </cell>
          <cell r="H29">
            <v>0</v>
          </cell>
          <cell r="I29">
            <v>0</v>
          </cell>
          <cell r="J29">
            <v>0</v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>
            <v>0</v>
          </cell>
          <cell r="G30" t="str">
            <v/>
          </cell>
          <cell r="H30">
            <v>0</v>
          </cell>
          <cell r="I30">
            <v>0</v>
          </cell>
          <cell r="J30">
            <v>0</v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>
            <v>0</v>
          </cell>
          <cell r="G31" t="str">
            <v/>
          </cell>
          <cell r="H31">
            <v>0</v>
          </cell>
          <cell r="I31">
            <v>0</v>
          </cell>
          <cell r="J31">
            <v>0</v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>
            <v>0</v>
          </cell>
          <cell r="G32" t="str">
            <v/>
          </cell>
          <cell r="H32">
            <v>0</v>
          </cell>
          <cell r="I32">
            <v>0</v>
          </cell>
          <cell r="J32">
            <v>0</v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>
            <v>109.89960317017896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>
            <v>145.89666326869792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>
            <v>145.89666326869792</v>
          </cell>
          <cell r="G35">
            <v>1</v>
          </cell>
          <cell r="H35">
            <v>0</v>
          </cell>
          <cell r="I35">
            <v>0</v>
          </cell>
          <cell r="J35">
            <v>0</v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>
            <v>145.89666326869792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>
            <v>0</v>
          </cell>
          <cell r="G37" t="str">
            <v/>
          </cell>
          <cell r="H37">
            <v>0</v>
          </cell>
          <cell r="I37">
            <v>0</v>
          </cell>
          <cell r="J37">
            <v>0</v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>
            <v>0</v>
          </cell>
          <cell r="G38" t="str">
            <v/>
          </cell>
          <cell r="H38">
            <v>0</v>
          </cell>
          <cell r="I38">
            <v>0</v>
          </cell>
          <cell r="J38">
            <v>0</v>
          </cell>
          <cell r="K38" t="str">
            <v/>
          </cell>
          <cell r="L38" t="str">
            <v/>
          </cell>
          <cell r="M38" t="str">
            <v/>
          </cell>
        </row>
        <row r="53">
          <cell r="H53">
            <v>1</v>
          </cell>
        </row>
      </sheetData>
      <sheetData sheetId="12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6">
          <cell r="L6">
            <v>1</v>
          </cell>
          <cell r="M6" t="str">
            <v>Alabama</v>
          </cell>
          <cell r="N6">
            <v>1.0062680029902125</v>
          </cell>
          <cell r="O6">
            <v>0.63272827923714825</v>
          </cell>
          <cell r="P6">
            <v>0.98392955181585851</v>
          </cell>
          <cell r="Q6">
            <v>0.65964752525164716</v>
          </cell>
          <cell r="R6">
            <v>0.97538438135637417</v>
          </cell>
          <cell r="S6">
            <v>0.70385962083413034</v>
          </cell>
        </row>
        <row r="7">
          <cell r="D7">
            <v>1</v>
          </cell>
          <cell r="E7">
            <v>2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  <cell r="L7">
            <v>2</v>
          </cell>
          <cell r="M7" t="str">
            <v>Alaska</v>
          </cell>
          <cell r="N7">
            <v>1.0119344609173802</v>
          </cell>
          <cell r="O7">
            <v>1.0430658676132802</v>
          </cell>
          <cell r="P7">
            <v>1.1627113885988722</v>
          </cell>
          <cell r="Q7">
            <v>1.079</v>
          </cell>
          <cell r="R7">
            <v>1.1998290415535602</v>
          </cell>
          <cell r="S7">
            <v>1.1046317867334865</v>
          </cell>
        </row>
        <row r="8">
          <cell r="L8">
            <v>3</v>
          </cell>
          <cell r="M8" t="str">
            <v>Arizona</v>
          </cell>
          <cell r="N8">
            <v>0.98824283533809731</v>
          </cell>
          <cell r="O8">
            <v>0.76034346703386857</v>
          </cell>
          <cell r="P8">
            <v>0.97168843920630665</v>
          </cell>
          <cell r="Q8">
            <v>0.62620045639064115</v>
          </cell>
          <cell r="R8">
            <v>0.98159440064046277</v>
          </cell>
          <cell r="S8">
            <v>0.71730714268052109</v>
          </cell>
        </row>
        <row r="9">
          <cell r="D9">
            <v>2</v>
          </cell>
          <cell r="E9">
            <v>1</v>
          </cell>
          <cell r="F9">
            <v>1</v>
          </cell>
          <cell r="G9">
            <v>1</v>
          </cell>
          <cell r="H9">
            <v>2</v>
          </cell>
          <cell r="I9">
            <v>1</v>
          </cell>
          <cell r="L9">
            <v>4</v>
          </cell>
          <cell r="M9" t="str">
            <v>Arkansas</v>
          </cell>
          <cell r="N9">
            <v>0.99868795609478922</v>
          </cell>
          <cell r="O9">
            <v>0.51719866060773112</v>
          </cell>
          <cell r="P9">
            <v>0.973677443297572</v>
          </cell>
          <cell r="Q9">
            <v>0.5816980762212447</v>
          </cell>
          <cell r="R9">
            <v>0.94552784343677776</v>
          </cell>
          <cell r="S9">
            <v>0.63575310248398897</v>
          </cell>
        </row>
        <row r="10">
          <cell r="D10">
            <v>13</v>
          </cell>
          <cell r="E10">
            <v>46</v>
          </cell>
          <cell r="F10">
            <v>10</v>
          </cell>
          <cell r="G10">
            <v>33</v>
          </cell>
          <cell r="H10">
            <v>34</v>
          </cell>
          <cell r="I10">
            <v>18</v>
          </cell>
          <cell r="L10">
            <v>5</v>
          </cell>
          <cell r="M10" t="str">
            <v>California</v>
          </cell>
          <cell r="N10">
            <v>1.0004442386936612</v>
          </cell>
          <cell r="O10">
            <v>1.3902787962778342</v>
          </cell>
          <cell r="P10">
            <v>0.99229793903429875</v>
          </cell>
          <cell r="Q10">
            <v>1.3349773598544519</v>
          </cell>
          <cell r="R10">
            <v>1.0005251542120452</v>
          </cell>
          <cell r="S10">
            <v>1.3436274411668023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L11">
            <v>6</v>
          </cell>
          <cell r="M11" t="str">
            <v>Colorado</v>
          </cell>
          <cell r="N11">
            <v>1.0056107193229902</v>
          </cell>
          <cell r="O11">
            <v>0.72432350340367979</v>
          </cell>
          <cell r="P11">
            <v>1.0113424296781337</v>
          </cell>
          <cell r="Q11">
            <v>0.75458242037901957</v>
          </cell>
          <cell r="R11">
            <v>1.0263923109426196</v>
          </cell>
          <cell r="S11">
            <v>0.73259727104286976</v>
          </cell>
        </row>
        <row r="12">
          <cell r="L12">
            <v>7</v>
          </cell>
          <cell r="M12" t="str">
            <v>Connecticut</v>
          </cell>
          <cell r="N12">
            <v>1.0064557019958131</v>
          </cell>
          <cell r="O12">
            <v>1.1899815087030132</v>
          </cell>
          <cell r="P12">
            <v>0.94394207825622811</v>
          </cell>
          <cell r="Q12">
            <v>1.1299471564040335</v>
          </cell>
          <cell r="R12">
            <v>1.005386776382182</v>
          </cell>
          <cell r="S12">
            <v>1.1805294670186235</v>
          </cell>
        </row>
        <row r="13">
          <cell r="L13">
            <v>8</v>
          </cell>
          <cell r="M13" t="str">
            <v>Delaware</v>
          </cell>
          <cell r="N13">
            <v>1.008</v>
          </cell>
          <cell r="O13">
            <v>0.89400000000000002</v>
          </cell>
          <cell r="P13">
            <v>0.96400000000000008</v>
          </cell>
          <cell r="Q13">
            <v>1.0390000000000001</v>
          </cell>
          <cell r="R13">
            <v>1.0129999999999999</v>
          </cell>
          <cell r="S13">
            <v>0.88</v>
          </cell>
        </row>
        <row r="14">
          <cell r="L14">
            <v>9</v>
          </cell>
          <cell r="M14" t="str">
            <v>District of Columbia</v>
          </cell>
          <cell r="N14">
            <v>1.000903128018217</v>
          </cell>
          <cell r="O14">
            <v>1.2087637242944864</v>
          </cell>
          <cell r="P14">
            <v>0.97757017067685614</v>
          </cell>
          <cell r="Q14">
            <v>1.099</v>
          </cell>
          <cell r="R14">
            <v>0.9911311553998321</v>
          </cell>
          <cell r="S14">
            <v>1.1059565306280712</v>
          </cell>
        </row>
        <row r="15">
          <cell r="L15">
            <v>10</v>
          </cell>
          <cell r="M15" t="str">
            <v>Florida</v>
          </cell>
          <cell r="N15">
            <v>0.99110146563108581</v>
          </cell>
          <cell r="O15">
            <v>0.63295307906505749</v>
          </cell>
          <cell r="P15">
            <v>0.97309236108918495</v>
          </cell>
          <cell r="Q15">
            <v>0.64256936626235839</v>
          </cell>
          <cell r="R15">
            <v>0.97546844433733171</v>
          </cell>
          <cell r="S15">
            <v>0.67572399545453632</v>
          </cell>
        </row>
        <row r="16">
          <cell r="L16">
            <v>11</v>
          </cell>
          <cell r="M16" t="str">
            <v>Georgia</v>
          </cell>
          <cell r="N16">
            <v>1.0031612273132151</v>
          </cell>
          <cell r="O16">
            <v>0.68149644592127467</v>
          </cell>
          <cell r="P16">
            <v>0.97977618716716075</v>
          </cell>
          <cell r="Q16">
            <v>0.6759177760791425</v>
          </cell>
          <cell r="R16">
            <v>0.97150113583959263</v>
          </cell>
          <cell r="S16">
            <v>0.72843190142580083</v>
          </cell>
        </row>
        <row r="17">
          <cell r="L17">
            <v>12</v>
          </cell>
          <cell r="M17" t="str">
            <v>Hawaii</v>
          </cell>
          <cell r="N17">
            <v>1.0109999999999999</v>
          </cell>
          <cell r="O17">
            <v>1.089</v>
          </cell>
          <cell r="P17">
            <v>1.0654579083324547</v>
          </cell>
          <cell r="Q17">
            <v>1.22</v>
          </cell>
          <cell r="R17">
            <v>1.194946854625041</v>
          </cell>
          <cell r="S17">
            <v>1.1769719388883031</v>
          </cell>
        </row>
        <row r="18">
          <cell r="L18">
            <v>13</v>
          </cell>
          <cell r="M18" t="str">
            <v>Idaho</v>
          </cell>
          <cell r="N18">
            <v>1.012930468729011</v>
          </cell>
          <cell r="O18">
            <v>0.74584952147523287</v>
          </cell>
          <cell r="P18">
            <v>0.93166688228352745</v>
          </cell>
          <cell r="Q18">
            <v>0.71131633680042494</v>
          </cell>
          <cell r="R18">
            <v>1.0240994455271213</v>
          </cell>
          <cell r="S18">
            <v>0.78660814907735954</v>
          </cell>
        </row>
        <row r="19">
          <cell r="L19">
            <v>14</v>
          </cell>
          <cell r="M19" t="str">
            <v>Illinois</v>
          </cell>
          <cell r="N19">
            <v>1.0018977957139832</v>
          </cell>
          <cell r="O19">
            <v>1.287663695196323</v>
          </cell>
          <cell r="P19">
            <v>0.95512494179916929</v>
          </cell>
          <cell r="Q19">
            <v>1.2940663884600028</v>
          </cell>
          <cell r="R19">
            <v>0.98969936501824984</v>
          </cell>
          <cell r="S19">
            <v>1.3700548445503424</v>
          </cell>
        </row>
        <row r="20">
          <cell r="L20">
            <v>15</v>
          </cell>
          <cell r="M20" t="str">
            <v>Indiana</v>
          </cell>
          <cell r="N20">
            <v>1.0003146743711357</v>
          </cell>
          <cell r="O20">
            <v>0.78022441399708919</v>
          </cell>
          <cell r="P20">
            <v>0.98630907524864231</v>
          </cell>
          <cell r="Q20">
            <v>0.84654198880994869</v>
          </cell>
          <cell r="R20">
            <v>0.98181657778601661</v>
          </cell>
          <cell r="S20">
            <v>0.82090624209470908</v>
          </cell>
        </row>
        <row r="21">
          <cell r="L21">
            <v>16</v>
          </cell>
          <cell r="M21" t="str">
            <v>Iowa</v>
          </cell>
          <cell r="N21">
            <v>1.0000430814665082</v>
          </cell>
          <cell r="O21">
            <v>0.82256552393183002</v>
          </cell>
          <cell r="P21">
            <v>0.99470169706438694</v>
          </cell>
          <cell r="Q21">
            <v>0.78900493750463607</v>
          </cell>
          <cell r="R21">
            <v>0.97323894740746231</v>
          </cell>
          <cell r="S21">
            <v>0.84527667179734434</v>
          </cell>
        </row>
        <row r="22">
          <cell r="L22">
            <v>17</v>
          </cell>
          <cell r="M22" t="str">
            <v>Kansas</v>
          </cell>
          <cell r="N22">
            <v>0.99846730911547998</v>
          </cell>
          <cell r="O22">
            <v>0.76476437006154807</v>
          </cell>
          <cell r="P22">
            <v>0.99133558948853828</v>
          </cell>
          <cell r="Q22">
            <v>0.75811715306155292</v>
          </cell>
          <cell r="R22">
            <v>0.9649082729265972</v>
          </cell>
          <cell r="S22">
            <v>0.7777230341571939</v>
          </cell>
        </row>
        <row r="23">
          <cell r="L23">
            <v>18</v>
          </cell>
          <cell r="M23" t="str">
            <v>Kentucky</v>
          </cell>
          <cell r="N23">
            <v>1.0029255070613985</v>
          </cell>
          <cell r="O23">
            <v>0.77524894258247445</v>
          </cell>
          <cell r="P23">
            <v>0.94494851230596455</v>
          </cell>
          <cell r="Q23">
            <v>0.76324461170391456</v>
          </cell>
          <cell r="R23">
            <v>0.9461362209605525</v>
          </cell>
          <cell r="S23">
            <v>0.79208160353554857</v>
          </cell>
        </row>
        <row r="24">
          <cell r="L24">
            <v>19</v>
          </cell>
          <cell r="M24" t="str">
            <v>Louisiana</v>
          </cell>
          <cell r="N24">
            <v>1.008482623878721</v>
          </cell>
          <cell r="O24">
            <v>0.61806033008399264</v>
          </cell>
          <cell r="P24">
            <v>0.99635153246969022</v>
          </cell>
          <cell r="Q24">
            <v>0.64561096119970773</v>
          </cell>
          <cell r="R24">
            <v>0.96857788297600611</v>
          </cell>
          <cell r="S24">
            <v>0.6735467253663352</v>
          </cell>
        </row>
        <row r="25">
          <cell r="L25">
            <v>20</v>
          </cell>
          <cell r="M25" t="str">
            <v>Maine</v>
          </cell>
          <cell r="N25">
            <v>1.0017066256931517</v>
          </cell>
          <cell r="O25">
            <v>0.74826982930985242</v>
          </cell>
          <cell r="P25">
            <v>1.0030456421318048</v>
          </cell>
          <cell r="Q25">
            <v>0.74905596923046636</v>
          </cell>
          <cell r="R25">
            <v>0.98517794915738355</v>
          </cell>
          <cell r="S25">
            <v>0.85092316973475557</v>
          </cell>
        </row>
        <row r="26">
          <cell r="L26">
            <v>21</v>
          </cell>
          <cell r="M26" t="str">
            <v>Maryland</v>
          </cell>
          <cell r="N26">
            <v>0.99744616837444477</v>
          </cell>
          <cell r="O26">
            <v>0.81281588513737602</v>
          </cell>
          <cell r="P26">
            <v>0.96307950429205802</v>
          </cell>
          <cell r="Q26">
            <v>0.87969252023275746</v>
          </cell>
          <cell r="R26">
            <v>1.0072910383636342</v>
          </cell>
          <cell r="S26">
            <v>0.82770480417619618</v>
          </cell>
        </row>
        <row r="27">
          <cell r="L27">
            <v>22</v>
          </cell>
          <cell r="M27" t="str">
            <v>Massachusetts</v>
          </cell>
          <cell r="N27">
            <v>0.99119608614184895</v>
          </cell>
          <cell r="O27">
            <v>1.1538528132613535</v>
          </cell>
          <cell r="P27">
            <v>0.99102334950664883</v>
          </cell>
          <cell r="Q27">
            <v>1.1643477304927083</v>
          </cell>
          <cell r="R27">
            <v>0.98963398439921835</v>
          </cell>
          <cell r="S27">
            <v>1.2360591814756219</v>
          </cell>
        </row>
        <row r="28">
          <cell r="L28">
            <v>23</v>
          </cell>
          <cell r="M28" t="str">
            <v>Michigan</v>
          </cell>
          <cell r="N28">
            <v>1.0031724025675104</v>
          </cell>
          <cell r="O28">
            <v>0.92586256162585756</v>
          </cell>
          <cell r="P28">
            <v>0.98785050573369437</v>
          </cell>
          <cell r="Q28">
            <v>0.9482393866327925</v>
          </cell>
          <cell r="R28">
            <v>0.97743710025555974</v>
          </cell>
          <cell r="S28">
            <v>0.9414314137978137</v>
          </cell>
        </row>
        <row r="29">
          <cell r="L29">
            <v>24</v>
          </cell>
          <cell r="M29" t="str">
            <v>Minnesota</v>
          </cell>
          <cell r="N29">
            <v>1.0010874923436754</v>
          </cell>
          <cell r="O29">
            <v>1.0960237277166507</v>
          </cell>
          <cell r="P29">
            <v>1.0292860482875168</v>
          </cell>
          <cell r="Q29">
            <v>1.1174189158555483</v>
          </cell>
          <cell r="R29">
            <v>0.98754401997711772</v>
          </cell>
          <cell r="S29">
            <v>1.1334385898316897</v>
          </cell>
        </row>
        <row r="30">
          <cell r="L30">
            <v>25</v>
          </cell>
          <cell r="M30" t="str">
            <v>Mississippi</v>
          </cell>
          <cell r="N30">
            <v>1.005040115442313</v>
          </cell>
          <cell r="O30">
            <v>0.55991040021524863</v>
          </cell>
          <cell r="P30">
            <v>1.001089708932057</v>
          </cell>
          <cell r="Q30">
            <v>0.54465790442249651</v>
          </cell>
          <cell r="R30">
            <v>0.97573939177029301</v>
          </cell>
          <cell r="S30">
            <v>0.63744609011506148</v>
          </cell>
        </row>
        <row r="31">
          <cell r="L31">
            <v>26</v>
          </cell>
          <cell r="M31" t="str">
            <v>Missouri</v>
          </cell>
          <cell r="N31">
            <v>1.0045165440665818</v>
          </cell>
          <cell r="O31">
            <v>0.96006367472456655</v>
          </cell>
          <cell r="P31">
            <v>0.99896112887454225</v>
          </cell>
          <cell r="Q31">
            <v>0.89818178819261174</v>
          </cell>
          <cell r="R31">
            <v>0.96735142147575681</v>
          </cell>
          <cell r="S31">
            <v>0.96150849149114659</v>
          </cell>
        </row>
        <row r="32">
          <cell r="L32">
            <v>27</v>
          </cell>
          <cell r="M32" t="str">
            <v>Montana</v>
          </cell>
          <cell r="N32">
            <v>1.0032644992098982</v>
          </cell>
          <cell r="O32">
            <v>0.70968480538838274</v>
          </cell>
          <cell r="P32">
            <v>1.0129197934528014</v>
          </cell>
          <cell r="Q32">
            <v>0.70894492261484499</v>
          </cell>
          <cell r="R32">
            <v>1.0072981233679632</v>
          </cell>
          <cell r="S32">
            <v>0.75746771789440659</v>
          </cell>
        </row>
        <row r="33">
          <cell r="L33">
            <v>28</v>
          </cell>
          <cell r="M33" t="str">
            <v>Nebraska</v>
          </cell>
          <cell r="N33">
            <v>1.0024678948141115</v>
          </cell>
          <cell r="O33">
            <v>0.81076810045790293</v>
          </cell>
          <cell r="P33">
            <v>1.0218839736081535</v>
          </cell>
          <cell r="Q33">
            <v>0.75623008100372191</v>
          </cell>
          <cell r="R33">
            <v>0.98680646765262803</v>
          </cell>
          <cell r="S33">
            <v>0.80454363259738093</v>
          </cell>
        </row>
        <row r="34">
          <cell r="L34">
            <v>29</v>
          </cell>
          <cell r="M34" t="str">
            <v>Nevada</v>
          </cell>
          <cell r="N34">
            <v>1.0098489811917783</v>
          </cell>
          <cell r="O34">
            <v>0.95919016571776428</v>
          </cell>
          <cell r="P34">
            <v>1.0088377857975592</v>
          </cell>
          <cell r="Q34">
            <v>1.0365368684295557</v>
          </cell>
          <cell r="R34">
            <v>1.0371972265241609</v>
          </cell>
          <cell r="S34">
            <v>0.99654845277079163</v>
          </cell>
        </row>
        <row r="35">
          <cell r="L35">
            <v>30</v>
          </cell>
          <cell r="M35" t="str">
            <v>New Hampshire</v>
          </cell>
          <cell r="N35">
            <v>1.0073586310470786</v>
          </cell>
          <cell r="O35">
            <v>0.84244762698705633</v>
          </cell>
          <cell r="P35">
            <v>0.96310458693411061</v>
          </cell>
          <cell r="Q35">
            <v>0.76215193264690539</v>
          </cell>
          <cell r="R35">
            <v>0.99205936986929022</v>
          </cell>
          <cell r="S35">
            <v>0.91260783558819414</v>
          </cell>
        </row>
        <row r="36">
          <cell r="D36">
            <v>1.1265093900798335</v>
          </cell>
          <cell r="E36">
            <v>1.1712042219317051</v>
          </cell>
          <cell r="F36">
            <v>1.1481263589850397</v>
          </cell>
          <cell r="G36">
            <v>1.1932036024030379</v>
          </cell>
          <cell r="H36">
            <v>1.0881681694882719</v>
          </cell>
          <cell r="I36">
            <v>1.1031948336400044</v>
          </cell>
          <cell r="L36">
            <v>31</v>
          </cell>
          <cell r="M36" t="str">
            <v>New Jersey</v>
          </cell>
          <cell r="N36">
            <v>1.0066099631953216</v>
          </cell>
          <cell r="O36">
            <v>1.3270946754947142</v>
          </cell>
          <cell r="P36">
            <v>0.98099173738541667</v>
          </cell>
          <cell r="Q36">
            <v>1.4033508831616017</v>
          </cell>
          <cell r="R36">
            <v>0.99241207995996783</v>
          </cell>
          <cell r="S36">
            <v>1.3506341578501182</v>
          </cell>
        </row>
        <row r="37">
          <cell r="L37">
            <v>32</v>
          </cell>
          <cell r="M37" t="str">
            <v>New Mexico</v>
          </cell>
          <cell r="N37">
            <v>1.0112187572667799</v>
          </cell>
          <cell r="O37">
            <v>0.68046388015238124</v>
          </cell>
          <cell r="P37">
            <v>0.88295022744686202</v>
          </cell>
          <cell r="Q37">
            <v>0.70731690179332074</v>
          </cell>
          <cell r="R37">
            <v>0.98895159373543307</v>
          </cell>
          <cell r="S37">
            <v>0.71453985008331666</v>
          </cell>
        </row>
        <row r="38">
          <cell r="D38">
            <v>2021</v>
          </cell>
          <cell r="L38">
            <v>33</v>
          </cell>
          <cell r="M38" t="str">
            <v>New York</v>
          </cell>
          <cell r="N38">
            <v>0.99847241863086877</v>
          </cell>
          <cell r="O38">
            <v>1.6755221831370166</v>
          </cell>
          <cell r="P38">
            <v>0.988423922284139</v>
          </cell>
          <cell r="Q38">
            <v>1.7778561974846747</v>
          </cell>
          <cell r="R38">
            <v>1.000212584268442</v>
          </cell>
          <cell r="S38">
            <v>1.681707375451023</v>
          </cell>
        </row>
        <row r="39">
          <cell r="L39">
            <v>34</v>
          </cell>
          <cell r="M39" t="str">
            <v>North Carolina</v>
          </cell>
          <cell r="N39">
            <v>1.0118004410112091</v>
          </cell>
          <cell r="O39">
            <v>0.59773002442703427</v>
          </cell>
          <cell r="P39">
            <v>0.98933303854668875</v>
          </cell>
          <cell r="Q39">
            <v>0.65452943905655059</v>
          </cell>
          <cell r="R39">
            <v>0.98924379044388344</v>
          </cell>
          <cell r="S39">
            <v>0.6732638222411742</v>
          </cell>
        </row>
        <row r="40">
          <cell r="L40">
            <v>35</v>
          </cell>
          <cell r="M40" t="str">
            <v>North Dakota</v>
          </cell>
          <cell r="N40">
            <v>0.99874061524221913</v>
          </cell>
          <cell r="O40">
            <v>0.73259164800442589</v>
          </cell>
          <cell r="P40">
            <v>0.98861717316254483</v>
          </cell>
          <cell r="Q40">
            <v>0.70085879377204241</v>
          </cell>
          <cell r="R40">
            <v>0.99050804293822581</v>
          </cell>
          <cell r="S40">
            <v>0.79571257400620254</v>
          </cell>
        </row>
        <row r="41">
          <cell r="L41">
            <v>36</v>
          </cell>
          <cell r="M41" t="str">
            <v>Ohio</v>
          </cell>
          <cell r="N41">
            <v>1.0022213845207608</v>
          </cell>
          <cell r="O41">
            <v>0.85875830060679514</v>
          </cell>
          <cell r="P41">
            <v>0.99852277234630438</v>
          </cell>
          <cell r="Q41">
            <v>0.82802387926523635</v>
          </cell>
          <cell r="R41">
            <v>0.98712102521733569</v>
          </cell>
          <cell r="S41">
            <v>0.83410903032139028</v>
          </cell>
        </row>
        <row r="42">
          <cell r="L42">
            <v>37</v>
          </cell>
          <cell r="M42" t="str">
            <v>Oklahoma</v>
          </cell>
          <cell r="N42">
            <v>1.0063219012462772</v>
          </cell>
          <cell r="O42">
            <v>0.64170443630293161</v>
          </cell>
          <cell r="P42">
            <v>0.99618442469973534</v>
          </cell>
          <cell r="Q42">
            <v>0.69819074460241626</v>
          </cell>
          <cell r="R42">
            <v>0.97062795616665087</v>
          </cell>
          <cell r="S42">
            <v>0.66035156120579386</v>
          </cell>
        </row>
        <row r="43">
          <cell r="L43">
            <v>38</v>
          </cell>
          <cell r="M43" t="str">
            <v>Oregon</v>
          </cell>
          <cell r="N43">
            <v>1.0064076368677388</v>
          </cell>
          <cell r="O43">
            <v>1.1038731972835742</v>
          </cell>
          <cell r="P43">
            <v>0.98457898580346803</v>
          </cell>
          <cell r="Q43">
            <v>1.0229789136744123</v>
          </cell>
          <cell r="R43">
            <v>1.0219124219451836</v>
          </cell>
          <cell r="S43">
            <v>1.033804530259526</v>
          </cell>
        </row>
        <row r="44">
          <cell r="L44">
            <v>39</v>
          </cell>
          <cell r="M44" t="str">
            <v>Pennsylvania</v>
          </cell>
          <cell r="N44">
            <v>0.97084423797721053</v>
          </cell>
          <cell r="O44">
            <v>1.194594337434072</v>
          </cell>
          <cell r="P44">
            <v>0.97408803321998949</v>
          </cell>
          <cell r="Q44">
            <v>1.3210375911222056</v>
          </cell>
          <cell r="R44">
            <v>0.98043771174373529</v>
          </cell>
          <cell r="S44">
            <v>1.1924737531712066</v>
          </cell>
        </row>
        <row r="45">
          <cell r="L45">
            <v>40</v>
          </cell>
          <cell r="M45" t="str">
            <v>Rhode Island</v>
          </cell>
          <cell r="N45">
            <v>1.0116425273116343</v>
          </cell>
          <cell r="O45">
            <v>1.1140000000000001</v>
          </cell>
          <cell r="P45">
            <v>1.0200467394976911</v>
          </cell>
          <cell r="Q45">
            <v>0.97599999999999998</v>
          </cell>
          <cell r="R45">
            <v>1.0052336974884559</v>
          </cell>
          <cell r="S45">
            <v>1.1321658970604798</v>
          </cell>
        </row>
        <row r="46">
          <cell r="L46">
            <v>41</v>
          </cell>
          <cell r="M46" t="str">
            <v>South Carolina</v>
          </cell>
          <cell r="N46">
            <v>1.0060488117527908</v>
          </cell>
          <cell r="O46">
            <v>0.55989562521722558</v>
          </cell>
          <cell r="P46">
            <v>0.97585461489877756</v>
          </cell>
          <cell r="Q46">
            <v>0.67419025035596958</v>
          </cell>
          <cell r="R46">
            <v>0.98356757256735383</v>
          </cell>
          <cell r="S46">
            <v>0.6769359254650027</v>
          </cell>
        </row>
        <row r="47">
          <cell r="L47">
            <v>42</v>
          </cell>
          <cell r="M47" t="str">
            <v>South Dakota</v>
          </cell>
          <cell r="N47">
            <v>1.0009144399608956</v>
          </cell>
          <cell r="O47">
            <v>0.68383786120208756</v>
          </cell>
          <cell r="P47">
            <v>1.005108657246379</v>
          </cell>
          <cell r="Q47">
            <v>0.60121397842288016</v>
          </cell>
          <cell r="R47">
            <v>0.98937205591833288</v>
          </cell>
          <cell r="S47">
            <v>0.75576789366349784</v>
          </cell>
        </row>
        <row r="48">
          <cell r="L48">
            <v>43</v>
          </cell>
          <cell r="M48" t="str">
            <v>Tennessee</v>
          </cell>
          <cell r="N48">
            <v>1.0080545254270306</v>
          </cell>
          <cell r="O48">
            <v>0.72687956200597692</v>
          </cell>
          <cell r="P48">
            <v>0.99970550010569537</v>
          </cell>
          <cell r="Q48">
            <v>0.63503181746587689</v>
          </cell>
          <cell r="R48">
            <v>0.9804225800902765</v>
          </cell>
          <cell r="S48">
            <v>0.70867439608470562</v>
          </cell>
        </row>
        <row r="49">
          <cell r="L49">
            <v>44</v>
          </cell>
          <cell r="M49" t="str">
            <v>Texas</v>
          </cell>
          <cell r="N49">
            <v>1.0040312024656457</v>
          </cell>
          <cell r="O49">
            <v>0.59515141182961018</v>
          </cell>
          <cell r="P49">
            <v>0.99828304918435085</v>
          </cell>
          <cell r="Q49">
            <v>0.59323695138007171</v>
          </cell>
          <cell r="R49">
            <v>0.99545269597245389</v>
          </cell>
          <cell r="S49">
            <v>0.64096920783993372</v>
          </cell>
        </row>
        <row r="50">
          <cell r="L50">
            <v>45</v>
          </cell>
          <cell r="M50" t="str">
            <v>Utah</v>
          </cell>
          <cell r="N50">
            <v>1.0099359532045988</v>
          </cell>
          <cell r="O50">
            <v>0.74377733030428184</v>
          </cell>
          <cell r="P50">
            <v>0.96129348452774321</v>
          </cell>
          <cell r="Q50">
            <v>0.699989606997797</v>
          </cell>
          <cell r="R50">
            <v>1.0153284046709348</v>
          </cell>
          <cell r="S50">
            <v>0.73773761488021483</v>
          </cell>
        </row>
        <row r="51">
          <cell r="L51">
            <v>46</v>
          </cell>
          <cell r="M51" t="str">
            <v>Vermont</v>
          </cell>
          <cell r="N51">
            <v>0.99483225846959722</v>
          </cell>
          <cell r="O51">
            <v>0.70880024576856504</v>
          </cell>
          <cell r="P51">
            <v>1.0408559204212151</v>
          </cell>
          <cell r="Q51">
            <v>0.57836434741270282</v>
          </cell>
          <cell r="R51">
            <v>1.0035165983477894</v>
          </cell>
          <cell r="S51">
            <v>0.83744920035519843</v>
          </cell>
        </row>
        <row r="52">
          <cell r="L52">
            <v>47</v>
          </cell>
          <cell r="M52" t="str">
            <v>Virginia</v>
          </cell>
          <cell r="N52">
            <v>1.0056346908589753</v>
          </cell>
          <cell r="O52">
            <v>0.76298812198599653</v>
          </cell>
          <cell r="P52">
            <v>0.94800032070947349</v>
          </cell>
          <cell r="Q52">
            <v>0.77678317563053767</v>
          </cell>
          <cell r="R52">
            <v>0.99928049015304277</v>
          </cell>
          <cell r="S52">
            <v>0.74284402870535515</v>
          </cell>
        </row>
        <row r="53">
          <cell r="L53">
            <v>48</v>
          </cell>
          <cell r="M53" t="str">
            <v>Washington</v>
          </cell>
          <cell r="N53">
            <v>1.0115607033410137</v>
          </cell>
          <cell r="O53">
            <v>1.0843314147465437</v>
          </cell>
          <cell r="P53">
            <v>1.0238241330645161</v>
          </cell>
          <cell r="Q53">
            <v>1.0631793663594471</v>
          </cell>
          <cell r="R53">
            <v>1.0454540967741934</v>
          </cell>
          <cell r="S53">
            <v>1.0281468168202763</v>
          </cell>
        </row>
        <row r="54">
          <cell r="L54">
            <v>49</v>
          </cell>
          <cell r="M54" t="str">
            <v>West Virginia</v>
          </cell>
          <cell r="N54">
            <v>0.99943063182427694</v>
          </cell>
          <cell r="O54">
            <v>0.89486096832897</v>
          </cell>
          <cell r="P54">
            <v>0.95569270400996098</v>
          </cell>
          <cell r="Q54">
            <v>0.86467911531830666</v>
          </cell>
          <cell r="R54">
            <v>0.97997916400612983</v>
          </cell>
          <cell r="S54">
            <v>0.8973972407572951</v>
          </cell>
        </row>
        <row r="55">
          <cell r="L55">
            <v>50</v>
          </cell>
          <cell r="M55" t="str">
            <v>Wisconsin</v>
          </cell>
          <cell r="N55">
            <v>0.97505594814347107</v>
          </cell>
          <cell r="O55">
            <v>1.0398424762815934</v>
          </cell>
          <cell r="P55">
            <v>0.99143426603215412</v>
          </cell>
          <cell r="Q55">
            <v>0.99978395502532447</v>
          </cell>
          <cell r="R55">
            <v>0.97825808259326763</v>
          </cell>
          <cell r="S55">
            <v>1.0608573869636302</v>
          </cell>
        </row>
        <row r="56">
          <cell r="L56">
            <v>51</v>
          </cell>
          <cell r="M56" t="str">
            <v>Wyoming</v>
          </cell>
          <cell r="N56">
            <v>1.0049645823515549</v>
          </cell>
          <cell r="O56">
            <v>0.73479158812441081</v>
          </cell>
          <cell r="P56">
            <v>0.9521584246387057</v>
          </cell>
          <cell r="Q56">
            <v>0.6449922979500472</v>
          </cell>
          <cell r="R56">
            <v>1.0165277057807101</v>
          </cell>
          <cell r="S56">
            <v>0.71836875589066918</v>
          </cell>
        </row>
      </sheetData>
      <sheetData sheetId="13">
        <row r="5">
          <cell r="L5" t="str">
            <v>DOEID</v>
          </cell>
          <cell r="AL5" t="str">
            <v>REGIONC</v>
          </cell>
          <cell r="AM5" t="str">
            <v>DIVISION</v>
          </cell>
          <cell r="AN5" t="str">
            <v>HDD65</v>
          </cell>
          <cell r="AO5" t="str">
            <v>CDD65</v>
          </cell>
          <cell r="AP5" t="str">
            <v>TYPEHUQ</v>
          </cell>
          <cell r="AQ5" t="str">
            <v>YEARMADERANGE</v>
          </cell>
          <cell r="AS5" t="str">
            <v>PRKGPLC1</v>
          </cell>
          <cell r="AT5" t="str">
            <v>CELLAR</v>
          </cell>
          <cell r="AU5" t="str">
            <v>ATTIC</v>
          </cell>
          <cell r="AV5" t="str">
            <v>BTUNGWTH</v>
          </cell>
          <cell r="AW5" t="str">
            <v>BTULPWTH</v>
          </cell>
          <cell r="AX5" t="str">
            <v>BTUFOWTH</v>
          </cell>
          <cell r="AY5" t="str">
            <v>BTUELWTH</v>
          </cell>
          <cell r="AZ5" t="str">
            <v>FUELH2O</v>
          </cell>
          <cell r="BB5" t="str">
            <v>WHEATSIZ</v>
          </cell>
          <cell r="BC5" t="str">
            <v>WHEATAGE</v>
          </cell>
          <cell r="BE5" t="str">
            <v>FUELH2O2</v>
          </cell>
          <cell r="BF5" t="str">
            <v>EQUIPM</v>
          </cell>
          <cell r="BG5" t="str">
            <v>FUELHEAT</v>
          </cell>
          <cell r="BI5" t="str">
            <v>COOLTYPE</v>
          </cell>
          <cell r="BQ5" t="str">
            <v>Weather Station ID</v>
          </cell>
          <cell r="BR5" t="str">
            <v>GWT</v>
          </cell>
          <cell r="BS5" t="str">
            <v>TEMPHOME</v>
          </cell>
          <cell r="BT5" t="str">
            <v>TEMPGONE</v>
          </cell>
          <cell r="BU5" t="str">
            <v>TEMPNITE</v>
          </cell>
          <cell r="BV5" t="str">
            <v>TEMPHOMEAC</v>
          </cell>
          <cell r="BW5" t="str">
            <v>TEMPGONEAC</v>
          </cell>
          <cell r="BX5" t="str">
            <v>TEMPNITEAC</v>
          </cell>
          <cell r="BY5" t="str">
            <v>MONEYPY</v>
          </cell>
          <cell r="BZ5" t="str">
            <v>STORIES</v>
          </cell>
          <cell r="CA5" t="str">
            <v>HIGHCEIL</v>
          </cell>
          <cell r="CB5" t="str">
            <v>WALLTYPE</v>
          </cell>
          <cell r="CC5" t="str">
            <v>TOTSQFT_EN</v>
          </cell>
          <cell r="CL5" t="str">
            <v>Secondary Water Heating</v>
          </cell>
          <cell r="DN5" t="str">
            <v>REGION</v>
          </cell>
          <cell r="DO5" t="str">
            <v>CENDIV</v>
          </cell>
          <cell r="DP5" t="str">
            <v>YRCON</v>
          </cell>
          <cell r="DQ5" t="str">
            <v>SQFT</v>
          </cell>
          <cell r="DR5" t="str">
            <v>HDD65</v>
          </cell>
          <cell r="DS5" t="str">
            <v>CDD65</v>
          </cell>
          <cell r="DT5" t="str">
            <v>PBA</v>
          </cell>
          <cell r="DU5" t="str">
            <v>OWNTYPE</v>
          </cell>
          <cell r="EB5" t="str">
            <v>StationID</v>
          </cell>
          <cell r="EP5" t="str">
            <v>NGWTBTU</v>
          </cell>
          <cell r="EQ5" t="str">
            <v>FKWTBTU</v>
          </cell>
          <cell r="ER5" t="str">
            <v>ELWTBTU</v>
          </cell>
        </row>
        <row r="6">
          <cell r="M6">
            <v>12085.162270000001</v>
          </cell>
          <cell r="AZ6">
            <v>1</v>
          </cell>
          <cell r="BB6">
            <v>1</v>
          </cell>
          <cell r="BE6">
            <v>-2</v>
          </cell>
          <cell r="BF6">
            <v>3</v>
          </cell>
          <cell r="BG6">
            <v>1</v>
          </cell>
        </row>
        <row r="7">
          <cell r="E7">
            <v>4047</v>
          </cell>
          <cell r="F7">
            <v>2985</v>
          </cell>
          <cell r="G7">
            <v>515</v>
          </cell>
          <cell r="H7">
            <v>1909</v>
          </cell>
          <cell r="I7">
            <v>5361</v>
          </cell>
          <cell r="J7">
            <v>1382</v>
          </cell>
          <cell r="M7">
            <v>14410.19627</v>
          </cell>
          <cell r="AZ7">
            <v>5</v>
          </cell>
          <cell r="BB7">
            <v>1</v>
          </cell>
          <cell r="BE7">
            <v>-2</v>
          </cell>
          <cell r="BF7">
            <v>9</v>
          </cell>
          <cell r="BG7">
            <v>5</v>
          </cell>
        </row>
        <row r="8">
          <cell r="E8">
            <v>1</v>
          </cell>
          <cell r="F8">
            <v>2</v>
          </cell>
          <cell r="G8">
            <v>1</v>
          </cell>
          <cell r="H8">
            <v>2</v>
          </cell>
          <cell r="I8">
            <v>1</v>
          </cell>
          <cell r="J8">
            <v>1</v>
          </cell>
          <cell r="M8">
            <v>23325.953850000002</v>
          </cell>
          <cell r="AZ8">
            <v>1</v>
          </cell>
          <cell r="BB8">
            <v>3</v>
          </cell>
          <cell r="BE8">
            <v>-2</v>
          </cell>
          <cell r="BF8">
            <v>3</v>
          </cell>
          <cell r="BG8">
            <v>1</v>
          </cell>
        </row>
        <row r="9">
          <cell r="M9">
            <v>12165.333189999999</v>
          </cell>
          <cell r="AZ9">
            <v>2</v>
          </cell>
          <cell r="BB9">
            <v>3</v>
          </cell>
          <cell r="BE9">
            <v>-2</v>
          </cell>
          <cell r="BF9">
            <v>3</v>
          </cell>
          <cell r="BG9">
            <v>2</v>
          </cell>
        </row>
        <row r="10">
          <cell r="M10">
            <v>16717.67092</v>
          </cell>
          <cell r="AZ10">
            <v>1</v>
          </cell>
          <cell r="BB10">
            <v>2</v>
          </cell>
          <cell r="BE10">
            <v>-2</v>
          </cell>
          <cell r="BF10">
            <v>3</v>
          </cell>
          <cell r="BG10">
            <v>1</v>
          </cell>
        </row>
        <row r="11">
          <cell r="M11">
            <v>26058.89431</v>
          </cell>
          <cell r="AZ11">
            <v>2</v>
          </cell>
          <cell r="BB11">
            <v>-2</v>
          </cell>
          <cell r="BE11">
            <v>-2</v>
          </cell>
          <cell r="BF11">
            <v>3</v>
          </cell>
          <cell r="BG11">
            <v>2</v>
          </cell>
        </row>
        <row r="12">
          <cell r="M12">
            <v>45952.755389999998</v>
          </cell>
          <cell r="AZ12">
            <v>1</v>
          </cell>
          <cell r="BB12">
            <v>-2</v>
          </cell>
          <cell r="BE12">
            <v>-2</v>
          </cell>
          <cell r="BF12">
            <v>3</v>
          </cell>
          <cell r="BG12">
            <v>1</v>
          </cell>
        </row>
        <row r="13">
          <cell r="M13">
            <v>15280.983550000001</v>
          </cell>
          <cell r="AZ13">
            <v>1</v>
          </cell>
          <cell r="BB13">
            <v>2</v>
          </cell>
          <cell r="BE13">
            <v>-2</v>
          </cell>
          <cell r="BF13">
            <v>3</v>
          </cell>
          <cell r="BG13">
            <v>1</v>
          </cell>
        </row>
        <row r="14">
          <cell r="E14">
            <v>1</v>
          </cell>
          <cell r="F14">
            <v>3</v>
          </cell>
          <cell r="G14">
            <v>5</v>
          </cell>
          <cell r="H14">
            <v>5</v>
          </cell>
          <cell r="I14">
            <v>1</v>
          </cell>
          <cell r="J14">
            <v>5</v>
          </cell>
          <cell r="M14">
            <v>14034.71499</v>
          </cell>
          <cell r="AZ14">
            <v>5</v>
          </cell>
          <cell r="BB14">
            <v>3</v>
          </cell>
          <cell r="BE14">
            <v>-2</v>
          </cell>
          <cell r="BF14">
            <v>3</v>
          </cell>
          <cell r="BG14">
            <v>3</v>
          </cell>
        </row>
        <row r="15">
          <cell r="M15">
            <v>43359.156089999997</v>
          </cell>
          <cell r="AZ15">
            <v>5</v>
          </cell>
          <cell r="BB15">
            <v>3</v>
          </cell>
          <cell r="BE15">
            <v>-2</v>
          </cell>
          <cell r="BF15">
            <v>3</v>
          </cell>
          <cell r="BG15">
            <v>5</v>
          </cell>
        </row>
        <row r="16">
          <cell r="M16">
            <v>12617.295190000001</v>
          </cell>
          <cell r="AZ16">
            <v>5</v>
          </cell>
          <cell r="BB16">
            <v>3</v>
          </cell>
          <cell r="BE16">
            <v>-2</v>
          </cell>
          <cell r="BF16">
            <v>3</v>
          </cell>
          <cell r="BG16">
            <v>3</v>
          </cell>
        </row>
        <row r="17">
          <cell r="M17">
            <v>46656.390050000002</v>
          </cell>
          <cell r="AZ17">
            <v>1</v>
          </cell>
          <cell r="BB17">
            <v>1</v>
          </cell>
          <cell r="BE17">
            <v>-2</v>
          </cell>
          <cell r="BF17">
            <v>3</v>
          </cell>
          <cell r="BG17">
            <v>5</v>
          </cell>
        </row>
        <row r="18">
          <cell r="E18">
            <v>13</v>
          </cell>
          <cell r="F18">
            <v>46</v>
          </cell>
          <cell r="G18">
            <v>10</v>
          </cell>
          <cell r="H18">
            <v>33</v>
          </cell>
          <cell r="I18">
            <v>34</v>
          </cell>
          <cell r="J18">
            <v>18</v>
          </cell>
          <cell r="M18">
            <v>19773.982540000001</v>
          </cell>
          <cell r="AZ18">
            <v>5</v>
          </cell>
          <cell r="BB18">
            <v>2</v>
          </cell>
          <cell r="BE18">
            <v>-2</v>
          </cell>
          <cell r="BF18">
            <v>3</v>
          </cell>
          <cell r="BG18">
            <v>5</v>
          </cell>
        </row>
        <row r="19">
          <cell r="M19">
            <v>13323.805130000001</v>
          </cell>
          <cell r="AZ19">
            <v>1</v>
          </cell>
          <cell r="BB19">
            <v>-2</v>
          </cell>
          <cell r="BE19">
            <v>-2</v>
          </cell>
          <cell r="BF19">
            <v>5</v>
          </cell>
          <cell r="BG19">
            <v>5</v>
          </cell>
        </row>
        <row r="20">
          <cell r="M20">
            <v>8939.4485260000001</v>
          </cell>
          <cell r="AZ20">
            <v>1</v>
          </cell>
          <cell r="BB20">
            <v>3</v>
          </cell>
          <cell r="BE20">
            <v>-2</v>
          </cell>
          <cell r="BF20">
            <v>3</v>
          </cell>
          <cell r="BG20">
            <v>1</v>
          </cell>
        </row>
        <row r="21">
          <cell r="E21">
            <v>8</v>
          </cell>
          <cell r="F21">
            <v>1</v>
          </cell>
          <cell r="G21">
            <v>5</v>
          </cell>
          <cell r="H21">
            <v>2</v>
          </cell>
          <cell r="I21">
            <v>5</v>
          </cell>
          <cell r="J21">
            <v>6</v>
          </cell>
          <cell r="M21">
            <v>52454.763769999998</v>
          </cell>
          <cell r="AZ21">
            <v>5</v>
          </cell>
          <cell r="BB21">
            <v>1</v>
          </cell>
          <cell r="BE21">
            <v>-2</v>
          </cell>
          <cell r="BF21">
            <v>3</v>
          </cell>
          <cell r="BG21">
            <v>5</v>
          </cell>
        </row>
        <row r="22">
          <cell r="M22">
            <v>29285.594929999999</v>
          </cell>
          <cell r="AZ22">
            <v>5</v>
          </cell>
          <cell r="BB22">
            <v>3</v>
          </cell>
          <cell r="BE22">
            <v>-2</v>
          </cell>
          <cell r="BF22">
            <v>3</v>
          </cell>
          <cell r="BG22">
            <v>2</v>
          </cell>
        </row>
        <row r="23">
          <cell r="M23">
            <v>43752.285219999998</v>
          </cell>
          <cell r="AZ23">
            <v>1</v>
          </cell>
          <cell r="BB23">
            <v>1</v>
          </cell>
          <cell r="BE23">
            <v>1</v>
          </cell>
          <cell r="BF23">
            <v>3</v>
          </cell>
          <cell r="BG23">
            <v>1</v>
          </cell>
        </row>
        <row r="24">
          <cell r="E24">
            <v>2</v>
          </cell>
          <cell r="F24">
            <v>1</v>
          </cell>
          <cell r="G24">
            <v>1</v>
          </cell>
          <cell r="H24">
            <v>1</v>
          </cell>
          <cell r="I24">
            <v>2</v>
          </cell>
          <cell r="J24">
            <v>1</v>
          </cell>
          <cell r="M24">
            <v>12939.02491</v>
          </cell>
          <cell r="AZ24">
            <v>1</v>
          </cell>
          <cell r="BB24">
            <v>2</v>
          </cell>
          <cell r="BE24">
            <v>-2</v>
          </cell>
          <cell r="BF24">
            <v>3</v>
          </cell>
          <cell r="BG24">
            <v>1</v>
          </cell>
        </row>
        <row r="25">
          <cell r="M25">
            <v>25702.102470000002</v>
          </cell>
          <cell r="AZ25">
            <v>3</v>
          </cell>
          <cell r="BB25">
            <v>2</v>
          </cell>
          <cell r="BE25">
            <v>-2</v>
          </cell>
          <cell r="BF25">
            <v>7</v>
          </cell>
          <cell r="BG25">
            <v>3</v>
          </cell>
        </row>
        <row r="26">
          <cell r="E26">
            <v>8</v>
          </cell>
          <cell r="F26">
            <v>0</v>
          </cell>
          <cell r="G26">
            <v>2</v>
          </cell>
          <cell r="H26">
            <v>0</v>
          </cell>
          <cell r="I26">
            <v>8</v>
          </cell>
          <cell r="J26">
            <v>1</v>
          </cell>
          <cell r="M26">
            <v>25946.709859999999</v>
          </cell>
          <cell r="AZ26">
            <v>1</v>
          </cell>
          <cell r="BB26">
            <v>2</v>
          </cell>
          <cell r="BE26">
            <v>-2</v>
          </cell>
          <cell r="BF26">
            <v>7</v>
          </cell>
          <cell r="BG26">
            <v>1</v>
          </cell>
        </row>
        <row r="27">
          <cell r="E27" t="str">
            <v/>
          </cell>
          <cell r="F27">
            <v>13</v>
          </cell>
          <cell r="G27" t="str">
            <v/>
          </cell>
          <cell r="H27">
            <v>18</v>
          </cell>
          <cell r="I27" t="str">
            <v/>
          </cell>
          <cell r="J27" t="str">
            <v/>
          </cell>
          <cell r="M27">
            <v>28387.66056</v>
          </cell>
          <cell r="AZ27">
            <v>1</v>
          </cell>
          <cell r="BB27">
            <v>1</v>
          </cell>
          <cell r="BE27">
            <v>-2</v>
          </cell>
          <cell r="BF27">
            <v>3</v>
          </cell>
          <cell r="BG27">
            <v>1</v>
          </cell>
        </row>
        <row r="28">
          <cell r="E28" t="str">
            <v/>
          </cell>
          <cell r="F28">
            <v>3</v>
          </cell>
          <cell r="G28" t="str">
            <v/>
          </cell>
          <cell r="H28">
            <v>3</v>
          </cell>
          <cell r="I28" t="str">
            <v/>
          </cell>
          <cell r="J28" t="str">
            <v/>
          </cell>
          <cell r="M28">
            <v>16319.16056</v>
          </cell>
          <cell r="AZ28">
            <v>1</v>
          </cell>
          <cell r="BB28">
            <v>2</v>
          </cell>
          <cell r="BE28">
            <v>-2</v>
          </cell>
          <cell r="BF28">
            <v>3</v>
          </cell>
          <cell r="BG28">
            <v>1</v>
          </cell>
        </row>
        <row r="29">
          <cell r="M29">
            <v>34846.594799999999</v>
          </cell>
          <cell r="AZ29">
            <v>5</v>
          </cell>
          <cell r="BB29">
            <v>1</v>
          </cell>
          <cell r="BE29">
            <v>-2</v>
          </cell>
          <cell r="BF29">
            <v>3</v>
          </cell>
          <cell r="BG29">
            <v>5</v>
          </cell>
        </row>
        <row r="30">
          <cell r="M30">
            <v>16565.804940000002</v>
          </cell>
          <cell r="AZ30">
            <v>1</v>
          </cell>
          <cell r="BB30">
            <v>3</v>
          </cell>
          <cell r="BE30">
            <v>-2</v>
          </cell>
          <cell r="BF30">
            <v>3</v>
          </cell>
          <cell r="BG30">
            <v>1</v>
          </cell>
        </row>
        <row r="31">
          <cell r="E31">
            <v>16.848579000000001</v>
          </cell>
          <cell r="F31">
            <v>21.584</v>
          </cell>
          <cell r="G31">
            <v>9.7277059999999995</v>
          </cell>
          <cell r="H31">
            <v>2.8290000000000002</v>
          </cell>
          <cell r="I31">
            <v>22.969884999999998</v>
          </cell>
          <cell r="J31">
            <v>17.966429000000002</v>
          </cell>
          <cell r="M31">
            <v>17241.344280000001</v>
          </cell>
          <cell r="AZ31">
            <v>5</v>
          </cell>
          <cell r="BB31">
            <v>2</v>
          </cell>
          <cell r="BE31">
            <v>-2</v>
          </cell>
          <cell r="BF31">
            <v>3</v>
          </cell>
          <cell r="BG31">
            <v>5</v>
          </cell>
        </row>
        <row r="32">
          <cell r="M32">
            <v>19686.597399999999</v>
          </cell>
          <cell r="AZ32">
            <v>1</v>
          </cell>
          <cell r="BB32">
            <v>2</v>
          </cell>
          <cell r="BE32">
            <v>-2</v>
          </cell>
          <cell r="BF32">
            <v>3</v>
          </cell>
          <cell r="BG32">
            <v>1</v>
          </cell>
        </row>
        <row r="33">
          <cell r="E33">
            <v>2</v>
          </cell>
          <cell r="F33">
            <v>3</v>
          </cell>
          <cell r="G33">
            <v>1</v>
          </cell>
          <cell r="H33">
            <v>2</v>
          </cell>
          <cell r="I33">
            <v>3</v>
          </cell>
          <cell r="J33">
            <v>3</v>
          </cell>
          <cell r="M33">
            <v>20302.2572</v>
          </cell>
          <cell r="AZ33">
            <v>5</v>
          </cell>
          <cell r="BB33">
            <v>2</v>
          </cell>
          <cell r="BE33">
            <v>-2</v>
          </cell>
          <cell r="BF33">
            <v>5</v>
          </cell>
          <cell r="BG33">
            <v>5</v>
          </cell>
        </row>
        <row r="34">
          <cell r="M34">
            <v>21533.346399999999</v>
          </cell>
          <cell r="AZ34">
            <v>1</v>
          </cell>
          <cell r="BB34">
            <v>3</v>
          </cell>
          <cell r="BE34">
            <v>5</v>
          </cell>
          <cell r="BF34">
            <v>3</v>
          </cell>
          <cell r="BG34">
            <v>1</v>
          </cell>
        </row>
        <row r="35">
          <cell r="E35">
            <v>13</v>
          </cell>
          <cell r="F35">
            <v>22</v>
          </cell>
          <cell r="G35">
            <v>5</v>
          </cell>
          <cell r="H35">
            <v>22</v>
          </cell>
          <cell r="I35">
            <v>13</v>
          </cell>
          <cell r="J35">
            <v>5</v>
          </cell>
          <cell r="M35">
            <v>16004.628839999999</v>
          </cell>
          <cell r="AZ35">
            <v>5</v>
          </cell>
          <cell r="BB35">
            <v>3</v>
          </cell>
          <cell r="BE35">
            <v>-2</v>
          </cell>
          <cell r="BF35">
            <v>3</v>
          </cell>
          <cell r="BG35">
            <v>1</v>
          </cell>
        </row>
        <row r="36">
          <cell r="M36">
            <v>10172.871279999999</v>
          </cell>
          <cell r="AZ36">
            <v>1</v>
          </cell>
          <cell r="BB36">
            <v>2</v>
          </cell>
          <cell r="BE36">
            <v>-2</v>
          </cell>
          <cell r="BF36">
            <v>3</v>
          </cell>
          <cell r="BG36">
            <v>1</v>
          </cell>
        </row>
        <row r="37">
          <cell r="M37">
            <v>31602.11995</v>
          </cell>
          <cell r="AZ37">
            <v>1</v>
          </cell>
          <cell r="BB37">
            <v>3</v>
          </cell>
          <cell r="BE37">
            <v>-2</v>
          </cell>
          <cell r="BF37">
            <v>3</v>
          </cell>
          <cell r="BG37">
            <v>1</v>
          </cell>
        </row>
        <row r="38">
          <cell r="M38">
            <v>27889.563989999999</v>
          </cell>
          <cell r="AZ38">
            <v>1</v>
          </cell>
          <cell r="BB38">
            <v>-2</v>
          </cell>
          <cell r="BE38">
            <v>-2</v>
          </cell>
          <cell r="BF38">
            <v>10</v>
          </cell>
          <cell r="BG38">
            <v>5</v>
          </cell>
        </row>
        <row r="39">
          <cell r="E39">
            <v>4</v>
          </cell>
          <cell r="F39">
            <v>1</v>
          </cell>
          <cell r="G39">
            <v>3</v>
          </cell>
          <cell r="H39">
            <v>1</v>
          </cell>
          <cell r="I39">
            <v>3</v>
          </cell>
          <cell r="J39">
            <v>3</v>
          </cell>
          <cell r="M39">
            <v>13072.702929999999</v>
          </cell>
          <cell r="AZ39">
            <v>5</v>
          </cell>
          <cell r="BB39">
            <v>-2</v>
          </cell>
          <cell r="BE39">
            <v>-2</v>
          </cell>
          <cell r="BF39">
            <v>4</v>
          </cell>
          <cell r="BG39">
            <v>5</v>
          </cell>
        </row>
        <row r="40">
          <cell r="E40">
            <v>2</v>
          </cell>
          <cell r="F40">
            <v>1</v>
          </cell>
          <cell r="G40">
            <v>1</v>
          </cell>
          <cell r="H40">
            <v>1</v>
          </cell>
          <cell r="I40">
            <v>2</v>
          </cell>
          <cell r="J40">
            <v>2</v>
          </cell>
          <cell r="M40">
            <v>17712.928029999999</v>
          </cell>
          <cell r="AZ40">
            <v>5</v>
          </cell>
          <cell r="BB40">
            <v>2</v>
          </cell>
          <cell r="BE40">
            <v>-2</v>
          </cell>
          <cell r="BF40">
            <v>5</v>
          </cell>
          <cell r="BG40">
            <v>5</v>
          </cell>
        </row>
        <row r="41">
          <cell r="M41">
            <v>33033.603029999998</v>
          </cell>
          <cell r="AZ41">
            <v>5</v>
          </cell>
          <cell r="BB41">
            <v>2</v>
          </cell>
          <cell r="BE41">
            <v>-2</v>
          </cell>
          <cell r="BF41">
            <v>2</v>
          </cell>
          <cell r="BG41">
            <v>1</v>
          </cell>
        </row>
        <row r="42">
          <cell r="M42">
            <v>16653.490040000001</v>
          </cell>
          <cell r="AZ42">
            <v>5</v>
          </cell>
          <cell r="BB42">
            <v>3</v>
          </cell>
          <cell r="BE42">
            <v>-2</v>
          </cell>
          <cell r="BF42">
            <v>3</v>
          </cell>
          <cell r="BG42">
            <v>5</v>
          </cell>
        </row>
        <row r="43">
          <cell r="E43">
            <v>3</v>
          </cell>
          <cell r="F43">
            <v>0</v>
          </cell>
          <cell r="G43">
            <v>2</v>
          </cell>
          <cell r="H43">
            <v>0</v>
          </cell>
          <cell r="I43">
            <v>2</v>
          </cell>
          <cell r="J43">
            <v>2</v>
          </cell>
          <cell r="M43">
            <v>33841.073900000003</v>
          </cell>
          <cell r="AZ43">
            <v>1</v>
          </cell>
          <cell r="BB43">
            <v>3</v>
          </cell>
          <cell r="BE43">
            <v>-2</v>
          </cell>
          <cell r="BF43">
            <v>3</v>
          </cell>
          <cell r="BG43">
            <v>1</v>
          </cell>
        </row>
        <row r="44">
          <cell r="E44">
            <v>2</v>
          </cell>
          <cell r="F44">
            <v>0</v>
          </cell>
          <cell r="G44">
            <v>1</v>
          </cell>
          <cell r="H44">
            <v>0</v>
          </cell>
          <cell r="I44">
            <v>3</v>
          </cell>
          <cell r="J44">
            <v>3</v>
          </cell>
          <cell r="M44">
            <v>12257.66339</v>
          </cell>
          <cell r="AZ44">
            <v>2</v>
          </cell>
          <cell r="BB44">
            <v>2</v>
          </cell>
          <cell r="BE44">
            <v>-2</v>
          </cell>
          <cell r="BF44">
            <v>8</v>
          </cell>
          <cell r="BG44">
            <v>7</v>
          </cell>
        </row>
        <row r="45">
          <cell r="M45">
            <v>47749.15653</v>
          </cell>
          <cell r="AZ45">
            <v>5</v>
          </cell>
          <cell r="BB45">
            <v>2</v>
          </cell>
          <cell r="BE45">
            <v>-2</v>
          </cell>
          <cell r="BF45">
            <v>3</v>
          </cell>
          <cell r="BG45">
            <v>5</v>
          </cell>
        </row>
        <row r="46"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M46">
            <v>11489.7858</v>
          </cell>
          <cell r="AZ46">
            <v>1</v>
          </cell>
          <cell r="BB46">
            <v>2</v>
          </cell>
          <cell r="BE46">
            <v>-2</v>
          </cell>
          <cell r="BF46">
            <v>3</v>
          </cell>
          <cell r="BG46">
            <v>1</v>
          </cell>
        </row>
        <row r="47"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0</v>
          </cell>
          <cell r="M47">
            <v>11663.234979999999</v>
          </cell>
          <cell r="AZ47">
            <v>1</v>
          </cell>
          <cell r="BB47">
            <v>2</v>
          </cell>
          <cell r="BE47">
            <v>-2</v>
          </cell>
          <cell r="BF47">
            <v>3</v>
          </cell>
          <cell r="BG47">
            <v>1</v>
          </cell>
        </row>
        <row r="48"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0</v>
          </cell>
          <cell r="M48">
            <v>17399.05558</v>
          </cell>
          <cell r="AZ48">
            <v>1</v>
          </cell>
          <cell r="BB48">
            <v>2</v>
          </cell>
          <cell r="BE48">
            <v>-2</v>
          </cell>
          <cell r="BF48">
            <v>3</v>
          </cell>
          <cell r="BG48">
            <v>1</v>
          </cell>
        </row>
        <row r="49">
          <cell r="M49">
            <v>24106.019069999998</v>
          </cell>
          <cell r="AZ49">
            <v>5</v>
          </cell>
          <cell r="BB49">
            <v>1</v>
          </cell>
          <cell r="BE49">
            <v>-2</v>
          </cell>
          <cell r="BF49">
            <v>3</v>
          </cell>
          <cell r="BG49">
            <v>5</v>
          </cell>
        </row>
        <row r="50">
          <cell r="M50">
            <v>9464.4882340000004</v>
          </cell>
          <cell r="AZ50">
            <v>1</v>
          </cell>
          <cell r="BB50">
            <v>2</v>
          </cell>
          <cell r="BE50">
            <v>-2</v>
          </cell>
          <cell r="BF50">
            <v>3</v>
          </cell>
          <cell r="BG50">
            <v>1</v>
          </cell>
        </row>
        <row r="51">
          <cell r="E51">
            <v>1</v>
          </cell>
          <cell r="M51">
            <v>15510.34635</v>
          </cell>
          <cell r="AZ51">
            <v>3</v>
          </cell>
          <cell r="BB51">
            <v>4</v>
          </cell>
          <cell r="BE51">
            <v>-2</v>
          </cell>
          <cell r="BF51">
            <v>2</v>
          </cell>
          <cell r="BG51">
            <v>3</v>
          </cell>
        </row>
        <row r="52">
          <cell r="E52">
            <v>1</v>
          </cell>
          <cell r="M52">
            <v>7624.8407379999999</v>
          </cell>
          <cell r="AZ52">
            <v>5</v>
          </cell>
          <cell r="BB52">
            <v>2</v>
          </cell>
          <cell r="BE52">
            <v>-2</v>
          </cell>
          <cell r="BF52">
            <v>5</v>
          </cell>
          <cell r="BG52">
            <v>5</v>
          </cell>
        </row>
        <row r="53">
          <cell r="E53">
            <v>1</v>
          </cell>
          <cell r="M53">
            <v>24218.450339999999</v>
          </cell>
          <cell r="AZ53">
            <v>5</v>
          </cell>
          <cell r="BB53">
            <v>2</v>
          </cell>
          <cell r="BE53">
            <v>-2</v>
          </cell>
          <cell r="BF53">
            <v>3</v>
          </cell>
          <cell r="BG53">
            <v>5</v>
          </cell>
        </row>
        <row r="54">
          <cell r="E54">
            <v>1</v>
          </cell>
          <cell r="M54">
            <v>24478.43262</v>
          </cell>
          <cell r="AZ54">
            <v>5</v>
          </cell>
          <cell r="BB54">
            <v>2</v>
          </cell>
          <cell r="BE54">
            <v>-2</v>
          </cell>
          <cell r="BF54">
            <v>3</v>
          </cell>
          <cell r="BG54">
            <v>5</v>
          </cell>
        </row>
        <row r="55">
          <cell r="E55">
            <v>1</v>
          </cell>
          <cell r="M55">
            <v>45315.003960000002</v>
          </cell>
          <cell r="AZ55">
            <v>1</v>
          </cell>
          <cell r="BB55">
            <v>2</v>
          </cell>
          <cell r="BE55">
            <v>-2</v>
          </cell>
          <cell r="BF55">
            <v>3</v>
          </cell>
          <cell r="BG55">
            <v>1</v>
          </cell>
        </row>
        <row r="56">
          <cell r="E56">
            <v>1</v>
          </cell>
          <cell r="M56">
            <v>27570.130730000001</v>
          </cell>
          <cell r="AZ56">
            <v>5</v>
          </cell>
          <cell r="BB56">
            <v>1</v>
          </cell>
          <cell r="BE56">
            <v>-2</v>
          </cell>
          <cell r="BF56">
            <v>5</v>
          </cell>
          <cell r="BG56">
            <v>5</v>
          </cell>
        </row>
        <row r="57">
          <cell r="E57">
            <v>1</v>
          </cell>
          <cell r="M57">
            <v>22329.969799999999</v>
          </cell>
          <cell r="AZ57">
            <v>2</v>
          </cell>
          <cell r="BB57">
            <v>3</v>
          </cell>
          <cell r="BE57">
            <v>-2</v>
          </cell>
          <cell r="BF57">
            <v>3</v>
          </cell>
          <cell r="BG57">
            <v>2</v>
          </cell>
        </row>
        <row r="58">
          <cell r="M58">
            <v>14411.32487</v>
          </cell>
          <cell r="AZ58">
            <v>1</v>
          </cell>
          <cell r="BB58">
            <v>3</v>
          </cell>
          <cell r="BE58">
            <v>-2</v>
          </cell>
          <cell r="BF58">
            <v>10</v>
          </cell>
          <cell r="BG58">
            <v>5</v>
          </cell>
        </row>
        <row r="59">
          <cell r="M59">
            <v>18596.085869999999</v>
          </cell>
          <cell r="AZ59">
            <v>5</v>
          </cell>
          <cell r="BB59">
            <v>3</v>
          </cell>
          <cell r="BE59">
            <v>-2</v>
          </cell>
          <cell r="BF59">
            <v>3</v>
          </cell>
          <cell r="BG59">
            <v>1</v>
          </cell>
        </row>
        <row r="60">
          <cell r="M60">
            <v>18302.65321</v>
          </cell>
          <cell r="AZ60">
            <v>3</v>
          </cell>
          <cell r="BB60">
            <v>4</v>
          </cell>
          <cell r="BE60">
            <v>-2</v>
          </cell>
          <cell r="BF60">
            <v>2</v>
          </cell>
          <cell r="BG60">
            <v>3</v>
          </cell>
        </row>
        <row r="61">
          <cell r="M61">
            <v>18509.766149999999</v>
          </cell>
          <cell r="AZ61">
            <v>5</v>
          </cell>
          <cell r="BB61">
            <v>3</v>
          </cell>
          <cell r="BE61">
            <v>-2</v>
          </cell>
          <cell r="BF61">
            <v>6</v>
          </cell>
          <cell r="BG61">
            <v>5</v>
          </cell>
        </row>
        <row r="62">
          <cell r="M62">
            <v>5894.1947419999997</v>
          </cell>
          <cell r="AZ62">
            <v>1</v>
          </cell>
          <cell r="BB62">
            <v>4</v>
          </cell>
          <cell r="BE62">
            <v>-2</v>
          </cell>
          <cell r="BF62">
            <v>10</v>
          </cell>
          <cell r="BG62">
            <v>5</v>
          </cell>
        </row>
        <row r="63">
          <cell r="E63">
            <v>3877</v>
          </cell>
          <cell r="F63">
            <v>4500</v>
          </cell>
          <cell r="G63">
            <v>1269</v>
          </cell>
          <cell r="H63">
            <v>1800</v>
          </cell>
          <cell r="I63">
            <v>2946</v>
          </cell>
          <cell r="J63">
            <v>1540</v>
          </cell>
          <cell r="M63">
            <v>8540.3452689999995</v>
          </cell>
          <cell r="AZ63">
            <v>1</v>
          </cell>
          <cell r="BB63">
            <v>2</v>
          </cell>
          <cell r="BE63">
            <v>-2</v>
          </cell>
          <cell r="BF63">
            <v>3</v>
          </cell>
          <cell r="BG63">
            <v>1</v>
          </cell>
        </row>
        <row r="64">
          <cell r="M64">
            <v>10773.521059999999</v>
          </cell>
          <cell r="AZ64">
            <v>1</v>
          </cell>
          <cell r="BB64">
            <v>2</v>
          </cell>
          <cell r="BE64">
            <v>-2</v>
          </cell>
          <cell r="BF64">
            <v>3</v>
          </cell>
          <cell r="BG64">
            <v>1</v>
          </cell>
        </row>
        <row r="65">
          <cell r="M65">
            <v>24342.444029999999</v>
          </cell>
          <cell r="AZ65">
            <v>5</v>
          </cell>
          <cell r="BB65">
            <v>3</v>
          </cell>
          <cell r="BE65">
            <v>-2</v>
          </cell>
          <cell r="BF65">
            <v>6</v>
          </cell>
          <cell r="BG65">
            <v>3</v>
          </cell>
        </row>
        <row r="66">
          <cell r="E66" t="str">
            <v>BOI</v>
          </cell>
          <cell r="F66" t="str">
            <v>MPV</v>
          </cell>
          <cell r="G66" t="str">
            <v>DAB</v>
          </cell>
          <cell r="H66" t="str">
            <v>MSS</v>
          </cell>
          <cell r="I66" t="str">
            <v>CLT</v>
          </cell>
          <cell r="J66" t="str">
            <v>SDF</v>
          </cell>
          <cell r="M66">
            <v>10215.878000000001</v>
          </cell>
          <cell r="AZ66">
            <v>1</v>
          </cell>
          <cell r="BB66">
            <v>2</v>
          </cell>
          <cell r="BE66">
            <v>-2</v>
          </cell>
          <cell r="BF66">
            <v>3</v>
          </cell>
          <cell r="BG66">
            <v>1</v>
          </cell>
        </row>
        <row r="67">
          <cell r="M67">
            <v>20093.188910000001</v>
          </cell>
          <cell r="AZ67">
            <v>5</v>
          </cell>
          <cell r="BB67">
            <v>2</v>
          </cell>
          <cell r="BE67">
            <v>-2</v>
          </cell>
          <cell r="BF67">
            <v>4</v>
          </cell>
          <cell r="BG67">
            <v>5</v>
          </cell>
        </row>
        <row r="68">
          <cell r="M68">
            <v>6632.5936609999999</v>
          </cell>
          <cell r="AZ68">
            <v>1</v>
          </cell>
          <cell r="BB68">
            <v>2</v>
          </cell>
          <cell r="BE68">
            <v>-2</v>
          </cell>
          <cell r="BF68">
            <v>2</v>
          </cell>
          <cell r="BG68">
            <v>1</v>
          </cell>
        </row>
        <row r="69">
          <cell r="E69">
            <v>66.333333333333329</v>
          </cell>
          <cell r="F69">
            <v>68</v>
          </cell>
          <cell r="G69">
            <v>69</v>
          </cell>
          <cell r="H69">
            <v>68</v>
          </cell>
          <cell r="I69">
            <v>68.333333333333329</v>
          </cell>
          <cell r="J69">
            <v>67.666666666666671</v>
          </cell>
          <cell r="M69">
            <v>13576.616910000001</v>
          </cell>
          <cell r="AZ69">
            <v>5</v>
          </cell>
          <cell r="BB69">
            <v>3</v>
          </cell>
          <cell r="BE69">
            <v>-2</v>
          </cell>
          <cell r="BF69">
            <v>8</v>
          </cell>
          <cell r="BG69">
            <v>7</v>
          </cell>
        </row>
        <row r="70">
          <cell r="E70">
            <v>72.333333333333329</v>
          </cell>
          <cell r="F70">
            <v>68</v>
          </cell>
          <cell r="G70">
            <v>77.666666666666671</v>
          </cell>
          <cell r="H70">
            <v>68</v>
          </cell>
          <cell r="I70">
            <v>70</v>
          </cell>
          <cell r="J70">
            <v>70.666666666666671</v>
          </cell>
          <cell r="M70">
            <v>16050.14949</v>
          </cell>
          <cell r="AZ70">
            <v>1</v>
          </cell>
          <cell r="BB70">
            <v>-2</v>
          </cell>
          <cell r="BE70">
            <v>-2</v>
          </cell>
          <cell r="BF70">
            <v>5</v>
          </cell>
          <cell r="BG70">
            <v>5</v>
          </cell>
        </row>
        <row r="71">
          <cell r="M71">
            <v>25404.68534</v>
          </cell>
          <cell r="AZ71">
            <v>1</v>
          </cell>
          <cell r="BB71">
            <v>2</v>
          </cell>
          <cell r="BE71">
            <v>-2</v>
          </cell>
          <cell r="BF71">
            <v>3</v>
          </cell>
          <cell r="BG71">
            <v>1</v>
          </cell>
        </row>
        <row r="72">
          <cell r="M72">
            <v>28079.829020000001</v>
          </cell>
          <cell r="AZ72">
            <v>1</v>
          </cell>
          <cell r="BB72">
            <v>2</v>
          </cell>
          <cell r="BE72">
            <v>-2</v>
          </cell>
          <cell r="BF72">
            <v>3</v>
          </cell>
          <cell r="BG72">
            <v>1</v>
          </cell>
        </row>
        <row r="73">
          <cell r="M73">
            <v>26688.57188</v>
          </cell>
          <cell r="AZ73">
            <v>1</v>
          </cell>
          <cell r="BB73">
            <v>2</v>
          </cell>
          <cell r="BE73">
            <v>-2</v>
          </cell>
          <cell r="BF73">
            <v>3</v>
          </cell>
          <cell r="BG73">
            <v>1</v>
          </cell>
        </row>
        <row r="74">
          <cell r="E74">
            <v>1199</v>
          </cell>
          <cell r="F74">
            <v>4586</v>
          </cell>
          <cell r="G74">
            <v>515</v>
          </cell>
          <cell r="H74">
            <v>359</v>
          </cell>
          <cell r="I74">
            <v>5114</v>
          </cell>
          <cell r="J74">
            <v>1382</v>
          </cell>
          <cell r="M74">
            <v>18109.061730000001</v>
          </cell>
          <cell r="AZ74">
            <v>5</v>
          </cell>
          <cell r="BB74">
            <v>2</v>
          </cell>
          <cell r="BE74">
            <v>-2</v>
          </cell>
          <cell r="BF74">
            <v>3</v>
          </cell>
          <cell r="BG74">
            <v>5</v>
          </cell>
        </row>
        <row r="75">
          <cell r="E75">
            <v>4047</v>
          </cell>
          <cell r="F75">
            <v>2718</v>
          </cell>
          <cell r="G75">
            <v>4763</v>
          </cell>
          <cell r="H75">
            <v>2536</v>
          </cell>
          <cell r="I75">
            <v>5361</v>
          </cell>
          <cell r="J75">
            <v>1950</v>
          </cell>
          <cell r="M75">
            <v>10212.442730000001</v>
          </cell>
          <cell r="AZ75">
            <v>5</v>
          </cell>
          <cell r="BB75">
            <v>2</v>
          </cell>
          <cell r="BE75">
            <v>-2</v>
          </cell>
          <cell r="BF75">
            <v>5</v>
          </cell>
          <cell r="BG75">
            <v>5</v>
          </cell>
        </row>
        <row r="76">
          <cell r="E76">
            <v>1260</v>
          </cell>
          <cell r="F76">
            <v>2985</v>
          </cell>
          <cell r="G76">
            <v>1259</v>
          </cell>
          <cell r="H76">
            <v>1909</v>
          </cell>
          <cell r="I76">
            <v>1582</v>
          </cell>
          <cell r="J76">
            <v>0</v>
          </cell>
          <cell r="M76">
            <v>6979.0828590000001</v>
          </cell>
          <cell r="AZ76">
            <v>1</v>
          </cell>
          <cell r="BB76">
            <v>2</v>
          </cell>
          <cell r="BE76">
            <v>-2</v>
          </cell>
          <cell r="BF76">
            <v>3</v>
          </cell>
          <cell r="BG76">
            <v>1</v>
          </cell>
        </row>
        <row r="77">
          <cell r="E77">
            <v>4682</v>
          </cell>
          <cell r="F77">
            <v>6068</v>
          </cell>
          <cell r="G77">
            <v>2843</v>
          </cell>
          <cell r="H77">
            <v>690</v>
          </cell>
          <cell r="I77">
            <v>4220</v>
          </cell>
          <cell r="J77">
            <v>0</v>
          </cell>
          <cell r="M77">
            <v>19565.154419999999</v>
          </cell>
          <cell r="AZ77">
            <v>1</v>
          </cell>
          <cell r="BB77">
            <v>1</v>
          </cell>
          <cell r="BE77">
            <v>-2</v>
          </cell>
          <cell r="BF77">
            <v>3</v>
          </cell>
          <cell r="BG77">
            <v>1</v>
          </cell>
        </row>
        <row r="78">
          <cell r="M78">
            <v>20966.418699999998</v>
          </cell>
          <cell r="AZ78">
            <v>1</v>
          </cell>
          <cell r="BB78">
            <v>3</v>
          </cell>
          <cell r="BE78">
            <v>-2</v>
          </cell>
          <cell r="BF78">
            <v>3</v>
          </cell>
          <cell r="BG78">
            <v>1</v>
          </cell>
        </row>
        <row r="79">
          <cell r="M79">
            <v>24745.297930000001</v>
          </cell>
          <cell r="AZ79">
            <v>5</v>
          </cell>
          <cell r="BB79">
            <v>3</v>
          </cell>
          <cell r="BE79">
            <v>-2</v>
          </cell>
          <cell r="BF79">
            <v>4</v>
          </cell>
          <cell r="BG79">
            <v>5</v>
          </cell>
        </row>
        <row r="80">
          <cell r="M80">
            <v>11531.35701</v>
          </cell>
          <cell r="AZ80">
            <v>5</v>
          </cell>
          <cell r="BB80">
            <v>1</v>
          </cell>
          <cell r="BE80">
            <v>-2</v>
          </cell>
          <cell r="BF80">
            <v>3</v>
          </cell>
          <cell r="BG80">
            <v>3</v>
          </cell>
        </row>
        <row r="81">
          <cell r="C81">
            <v>1</v>
          </cell>
          <cell r="M81">
            <v>12792.80085</v>
          </cell>
          <cell r="AZ81">
            <v>1</v>
          </cell>
          <cell r="BB81">
            <v>2</v>
          </cell>
          <cell r="BE81">
            <v>-2</v>
          </cell>
          <cell r="BF81">
            <v>3</v>
          </cell>
          <cell r="BG81">
            <v>1</v>
          </cell>
        </row>
        <row r="82">
          <cell r="C82">
            <v>2</v>
          </cell>
          <cell r="M82">
            <v>22657.69701</v>
          </cell>
          <cell r="AZ82">
            <v>5</v>
          </cell>
          <cell r="BB82">
            <v>2</v>
          </cell>
          <cell r="BE82">
            <v>-2</v>
          </cell>
          <cell r="BF82">
            <v>3</v>
          </cell>
          <cell r="BG82">
            <v>5</v>
          </cell>
        </row>
        <row r="83">
          <cell r="C83">
            <v>5</v>
          </cell>
          <cell r="M83">
            <v>19982.769950000002</v>
          </cell>
          <cell r="AZ83">
            <v>5</v>
          </cell>
          <cell r="BB83">
            <v>3</v>
          </cell>
          <cell r="BE83">
            <v>-2</v>
          </cell>
          <cell r="BF83">
            <v>5</v>
          </cell>
          <cell r="BG83">
            <v>5</v>
          </cell>
        </row>
        <row r="84">
          <cell r="C84">
            <v>13</v>
          </cell>
          <cell r="M84">
            <v>19071.255860000001</v>
          </cell>
          <cell r="AZ84">
            <v>1</v>
          </cell>
          <cell r="BB84">
            <v>2</v>
          </cell>
          <cell r="BE84">
            <v>-2</v>
          </cell>
          <cell r="BF84">
            <v>3</v>
          </cell>
          <cell r="BG84">
            <v>1</v>
          </cell>
        </row>
        <row r="85">
          <cell r="C85">
            <v>19</v>
          </cell>
          <cell r="M85">
            <v>18066.718789999999</v>
          </cell>
          <cell r="AZ85">
            <v>1</v>
          </cell>
          <cell r="BB85">
            <v>3</v>
          </cell>
          <cell r="BE85">
            <v>1</v>
          </cell>
          <cell r="BF85">
            <v>3</v>
          </cell>
          <cell r="BG85">
            <v>1</v>
          </cell>
        </row>
        <row r="86">
          <cell r="C86">
            <v>24</v>
          </cell>
          <cell r="M86">
            <v>10687.38473</v>
          </cell>
          <cell r="AZ86">
            <v>5</v>
          </cell>
          <cell r="BB86">
            <v>-2</v>
          </cell>
          <cell r="BE86">
            <v>-2</v>
          </cell>
          <cell r="BF86">
            <v>5</v>
          </cell>
          <cell r="BG86">
            <v>5</v>
          </cell>
        </row>
        <row r="87">
          <cell r="M87">
            <v>15296.88135</v>
          </cell>
          <cell r="AZ87">
            <v>5</v>
          </cell>
          <cell r="BB87">
            <v>2</v>
          </cell>
          <cell r="BE87">
            <v>-2</v>
          </cell>
          <cell r="BF87">
            <v>4</v>
          </cell>
          <cell r="BG87">
            <v>5</v>
          </cell>
        </row>
        <row r="88">
          <cell r="M88">
            <v>13155.812760000001</v>
          </cell>
          <cell r="AZ88">
            <v>1</v>
          </cell>
          <cell r="BB88">
            <v>3</v>
          </cell>
          <cell r="BE88">
            <v>-2</v>
          </cell>
          <cell r="BF88">
            <v>3</v>
          </cell>
          <cell r="BG88">
            <v>1</v>
          </cell>
        </row>
        <row r="89">
          <cell r="M89">
            <v>16009.118539999999</v>
          </cell>
          <cell r="AZ89">
            <v>1</v>
          </cell>
          <cell r="BB89">
            <v>2</v>
          </cell>
          <cell r="BE89">
            <v>-2</v>
          </cell>
          <cell r="BF89">
            <v>3</v>
          </cell>
          <cell r="BG89">
            <v>1</v>
          </cell>
        </row>
        <row r="90">
          <cell r="M90">
            <v>27378.813699999999</v>
          </cell>
          <cell r="AZ90">
            <v>5</v>
          </cell>
          <cell r="BB90">
            <v>1</v>
          </cell>
          <cell r="BE90">
            <v>-2</v>
          </cell>
          <cell r="BF90">
            <v>5</v>
          </cell>
          <cell r="BG90">
            <v>5</v>
          </cell>
        </row>
        <row r="91">
          <cell r="C91">
            <v>1943</v>
          </cell>
          <cell r="M91">
            <v>13664.89703</v>
          </cell>
          <cell r="AZ91">
            <v>5</v>
          </cell>
          <cell r="BB91">
            <v>2</v>
          </cell>
          <cell r="BE91">
            <v>-2</v>
          </cell>
          <cell r="BF91">
            <v>3</v>
          </cell>
          <cell r="BG91">
            <v>1</v>
          </cell>
        </row>
        <row r="92">
          <cell r="C92">
            <v>1959</v>
          </cell>
          <cell r="M92">
            <v>16620.878410000001</v>
          </cell>
          <cell r="AZ92">
            <v>5</v>
          </cell>
          <cell r="BB92">
            <v>2</v>
          </cell>
          <cell r="BE92">
            <v>-2</v>
          </cell>
          <cell r="BF92">
            <v>4</v>
          </cell>
          <cell r="BG92">
            <v>5</v>
          </cell>
        </row>
        <row r="93">
          <cell r="C93">
            <v>1969</v>
          </cell>
          <cell r="M93">
            <v>29537.363430000001</v>
          </cell>
          <cell r="AZ93">
            <v>1</v>
          </cell>
          <cell r="BB93">
            <v>3</v>
          </cell>
          <cell r="BE93">
            <v>-2</v>
          </cell>
          <cell r="BF93">
            <v>3</v>
          </cell>
          <cell r="BG93">
            <v>1</v>
          </cell>
        </row>
        <row r="94">
          <cell r="C94">
            <v>1973</v>
          </cell>
          <cell r="M94">
            <v>20165.020799999998</v>
          </cell>
          <cell r="AZ94">
            <v>1</v>
          </cell>
          <cell r="BB94">
            <v>1</v>
          </cell>
          <cell r="BE94">
            <v>-2</v>
          </cell>
          <cell r="BF94">
            <v>3</v>
          </cell>
          <cell r="BG94">
            <v>1</v>
          </cell>
        </row>
        <row r="95">
          <cell r="C95">
            <v>1984</v>
          </cell>
          <cell r="M95">
            <v>12487.083619999999</v>
          </cell>
          <cell r="AZ95">
            <v>5</v>
          </cell>
          <cell r="BB95">
            <v>2</v>
          </cell>
          <cell r="BE95">
            <v>-2</v>
          </cell>
          <cell r="BF95">
            <v>5</v>
          </cell>
          <cell r="BG95">
            <v>5</v>
          </cell>
        </row>
        <row r="96">
          <cell r="C96">
            <v>1996</v>
          </cell>
          <cell r="M96">
            <v>21151.86692</v>
          </cell>
          <cell r="AZ96">
            <v>5</v>
          </cell>
          <cell r="BB96">
            <v>2</v>
          </cell>
          <cell r="BE96">
            <v>-2</v>
          </cell>
          <cell r="BF96">
            <v>3</v>
          </cell>
          <cell r="BG96">
            <v>1</v>
          </cell>
        </row>
        <row r="97">
          <cell r="C97">
            <v>2007</v>
          </cell>
          <cell r="M97">
            <v>14255.670980000001</v>
          </cell>
          <cell r="AZ97">
            <v>1</v>
          </cell>
          <cell r="BB97">
            <v>3</v>
          </cell>
          <cell r="BE97">
            <v>-2</v>
          </cell>
          <cell r="BF97">
            <v>3</v>
          </cell>
          <cell r="BG97">
            <v>1</v>
          </cell>
        </row>
        <row r="98">
          <cell r="C98">
            <v>2013</v>
          </cell>
          <cell r="M98">
            <v>33595.595390000002</v>
          </cell>
          <cell r="AZ98">
            <v>5</v>
          </cell>
          <cell r="BB98">
            <v>2</v>
          </cell>
          <cell r="BE98">
            <v>-2</v>
          </cell>
          <cell r="BF98">
            <v>3</v>
          </cell>
          <cell r="BG98">
            <v>2</v>
          </cell>
        </row>
        <row r="99">
          <cell r="M99">
            <v>39922.348839999999</v>
          </cell>
          <cell r="AZ99">
            <v>1</v>
          </cell>
          <cell r="BB99">
            <v>2</v>
          </cell>
          <cell r="BE99">
            <v>-2</v>
          </cell>
          <cell r="BF99">
            <v>3</v>
          </cell>
          <cell r="BG99">
            <v>1</v>
          </cell>
        </row>
        <row r="100">
          <cell r="M100">
            <v>38196.614930000003</v>
          </cell>
          <cell r="AZ100">
            <v>1</v>
          </cell>
          <cell r="BB100">
            <v>2</v>
          </cell>
          <cell r="BE100">
            <v>-2</v>
          </cell>
          <cell r="BF100">
            <v>3</v>
          </cell>
          <cell r="BG100">
            <v>5</v>
          </cell>
        </row>
        <row r="101">
          <cell r="E101">
            <v>0.45</v>
          </cell>
          <cell r="M101">
            <v>15199.536829999999</v>
          </cell>
          <cell r="AZ101">
            <v>1</v>
          </cell>
          <cell r="BB101">
            <v>2</v>
          </cell>
          <cell r="BE101">
            <v>-2</v>
          </cell>
          <cell r="BF101">
            <v>3</v>
          </cell>
          <cell r="BG101">
            <v>1</v>
          </cell>
        </row>
        <row r="102">
          <cell r="E102">
            <v>0.25</v>
          </cell>
          <cell r="M102">
            <v>16084.87262</v>
          </cell>
          <cell r="AZ102">
            <v>5</v>
          </cell>
          <cell r="BB102">
            <v>2</v>
          </cell>
          <cell r="BE102">
            <v>-2</v>
          </cell>
          <cell r="BF102">
            <v>3</v>
          </cell>
          <cell r="BG102">
            <v>5</v>
          </cell>
        </row>
        <row r="103">
          <cell r="E103">
            <v>1</v>
          </cell>
          <cell r="M103">
            <v>15836.083329999999</v>
          </cell>
          <cell r="AZ103">
            <v>2</v>
          </cell>
          <cell r="BB103">
            <v>3</v>
          </cell>
          <cell r="BE103">
            <v>-2</v>
          </cell>
          <cell r="BF103">
            <v>2</v>
          </cell>
          <cell r="BG103">
            <v>2</v>
          </cell>
        </row>
        <row r="104">
          <cell r="E104">
            <v>2</v>
          </cell>
          <cell r="M104">
            <v>39003.624459999999</v>
          </cell>
          <cell r="AZ104">
            <v>5</v>
          </cell>
          <cell r="BB104">
            <v>3</v>
          </cell>
          <cell r="BE104">
            <v>-2</v>
          </cell>
          <cell r="BF104">
            <v>3</v>
          </cell>
          <cell r="BG104">
            <v>2</v>
          </cell>
        </row>
        <row r="105">
          <cell r="M105">
            <v>15373.324769999999</v>
          </cell>
          <cell r="AZ105">
            <v>5</v>
          </cell>
          <cell r="BB105">
            <v>1</v>
          </cell>
          <cell r="BE105">
            <v>-2</v>
          </cell>
          <cell r="BF105">
            <v>3</v>
          </cell>
          <cell r="BG105">
            <v>5</v>
          </cell>
        </row>
        <row r="106">
          <cell r="M106">
            <v>22046.799559999999</v>
          </cell>
          <cell r="AZ106">
            <v>1</v>
          </cell>
          <cell r="BB106">
            <v>1</v>
          </cell>
          <cell r="BE106">
            <v>-2</v>
          </cell>
          <cell r="BF106">
            <v>3</v>
          </cell>
          <cell r="BG106">
            <v>1</v>
          </cell>
        </row>
        <row r="107">
          <cell r="M107">
            <v>8833.9047410000003</v>
          </cell>
          <cell r="AZ107">
            <v>5</v>
          </cell>
          <cell r="BB107">
            <v>3</v>
          </cell>
          <cell r="BE107">
            <v>-2</v>
          </cell>
          <cell r="BF107">
            <v>5</v>
          </cell>
          <cell r="BG107">
            <v>5</v>
          </cell>
        </row>
        <row r="108">
          <cell r="H108">
            <v>2</v>
          </cell>
          <cell r="M108">
            <v>15789.822109999999</v>
          </cell>
          <cell r="AZ108">
            <v>1</v>
          </cell>
          <cell r="BB108">
            <v>3</v>
          </cell>
          <cell r="BE108">
            <v>-2</v>
          </cell>
          <cell r="BF108">
            <v>3</v>
          </cell>
          <cell r="BG108">
            <v>1</v>
          </cell>
        </row>
        <row r="109">
          <cell r="H109">
            <v>2</v>
          </cell>
          <cell r="M109">
            <v>32627.96543</v>
          </cell>
          <cell r="AZ109">
            <v>5</v>
          </cell>
          <cell r="BB109">
            <v>1</v>
          </cell>
          <cell r="BE109">
            <v>-2</v>
          </cell>
          <cell r="BF109">
            <v>4</v>
          </cell>
          <cell r="BG109">
            <v>5</v>
          </cell>
        </row>
        <row r="110">
          <cell r="H110">
            <v>3</v>
          </cell>
          <cell r="M110">
            <v>20823.892390000001</v>
          </cell>
          <cell r="AZ110">
            <v>5</v>
          </cell>
          <cell r="BB110">
            <v>2</v>
          </cell>
          <cell r="BE110">
            <v>-2</v>
          </cell>
          <cell r="BF110">
            <v>3</v>
          </cell>
          <cell r="BG110">
            <v>1</v>
          </cell>
        </row>
        <row r="111">
          <cell r="M111">
            <v>19391.64603</v>
          </cell>
          <cell r="AZ111">
            <v>1</v>
          </cell>
          <cell r="BB111">
            <v>3</v>
          </cell>
          <cell r="BE111">
            <v>-2</v>
          </cell>
          <cell r="BF111">
            <v>3</v>
          </cell>
          <cell r="BG111">
            <v>1</v>
          </cell>
        </row>
        <row r="112">
          <cell r="M112">
            <v>36156.261229999996</v>
          </cell>
          <cell r="AZ112">
            <v>1</v>
          </cell>
          <cell r="BB112">
            <v>3</v>
          </cell>
          <cell r="BE112">
            <v>-2</v>
          </cell>
          <cell r="BF112">
            <v>2</v>
          </cell>
          <cell r="BG112">
            <v>1</v>
          </cell>
        </row>
        <row r="113">
          <cell r="M113">
            <v>10303.957780000001</v>
          </cell>
          <cell r="AZ113">
            <v>1</v>
          </cell>
          <cell r="BB113">
            <v>2</v>
          </cell>
          <cell r="BE113">
            <v>-2</v>
          </cell>
          <cell r="BF113">
            <v>3</v>
          </cell>
          <cell r="BG113">
            <v>1</v>
          </cell>
        </row>
        <row r="114">
          <cell r="M114">
            <v>16168.139380000001</v>
          </cell>
          <cell r="AZ114">
            <v>5</v>
          </cell>
          <cell r="BB114">
            <v>3</v>
          </cell>
          <cell r="BE114">
            <v>-2</v>
          </cell>
          <cell r="BF114">
            <v>3</v>
          </cell>
          <cell r="BG114">
            <v>1</v>
          </cell>
        </row>
        <row r="115">
          <cell r="M115">
            <v>18658.403419999999</v>
          </cell>
          <cell r="AZ115">
            <v>5</v>
          </cell>
          <cell r="BB115">
            <v>1</v>
          </cell>
          <cell r="BE115">
            <v>-2</v>
          </cell>
          <cell r="BF115">
            <v>3</v>
          </cell>
          <cell r="BG115">
            <v>5</v>
          </cell>
        </row>
        <row r="116">
          <cell r="M116">
            <v>11114.092570000001</v>
          </cell>
          <cell r="AZ116">
            <v>5</v>
          </cell>
          <cell r="BB116">
            <v>2</v>
          </cell>
          <cell r="BE116">
            <v>-2</v>
          </cell>
          <cell r="BF116">
            <v>4</v>
          </cell>
          <cell r="BG116">
            <v>5</v>
          </cell>
        </row>
        <row r="117">
          <cell r="M117">
            <v>11534.82072</v>
          </cell>
          <cell r="AZ117">
            <v>1</v>
          </cell>
          <cell r="BB117">
            <v>2</v>
          </cell>
          <cell r="BE117">
            <v>-2</v>
          </cell>
          <cell r="BF117">
            <v>4</v>
          </cell>
          <cell r="BG117">
            <v>1</v>
          </cell>
        </row>
        <row r="118">
          <cell r="M118">
            <v>23342.407060000001</v>
          </cell>
          <cell r="AZ118">
            <v>5</v>
          </cell>
          <cell r="BB118">
            <v>2</v>
          </cell>
          <cell r="BE118">
            <v>-2</v>
          </cell>
          <cell r="BF118">
            <v>3</v>
          </cell>
          <cell r="BG118">
            <v>1</v>
          </cell>
        </row>
        <row r="119">
          <cell r="M119">
            <v>31646.784670000001</v>
          </cell>
          <cell r="AZ119">
            <v>5</v>
          </cell>
          <cell r="BB119">
            <v>2</v>
          </cell>
          <cell r="BE119">
            <v>-2</v>
          </cell>
          <cell r="BF119">
            <v>3</v>
          </cell>
          <cell r="BG119">
            <v>5</v>
          </cell>
        </row>
        <row r="120">
          <cell r="H120">
            <v>1</v>
          </cell>
          <cell r="M120">
            <v>21322.207869999998</v>
          </cell>
          <cell r="AZ120">
            <v>1</v>
          </cell>
          <cell r="BB120">
            <v>2</v>
          </cell>
          <cell r="BE120">
            <v>-2</v>
          </cell>
          <cell r="BF120">
            <v>3</v>
          </cell>
          <cell r="BG120">
            <v>1</v>
          </cell>
        </row>
        <row r="121">
          <cell r="H121">
            <v>2</v>
          </cell>
          <cell r="M121">
            <v>23815.972099999999</v>
          </cell>
          <cell r="AZ121">
            <v>2</v>
          </cell>
          <cell r="BB121">
            <v>2</v>
          </cell>
          <cell r="BE121">
            <v>-2</v>
          </cell>
          <cell r="BF121">
            <v>10</v>
          </cell>
          <cell r="BG121">
            <v>5</v>
          </cell>
        </row>
        <row r="122">
          <cell r="H122">
            <v>3</v>
          </cell>
          <cell r="M122">
            <v>14853.021549999999</v>
          </cell>
          <cell r="AZ122">
            <v>1</v>
          </cell>
          <cell r="BB122">
            <v>-2</v>
          </cell>
          <cell r="BE122">
            <v>-2</v>
          </cell>
          <cell r="BF122">
            <v>2</v>
          </cell>
          <cell r="BG122">
            <v>1</v>
          </cell>
        </row>
        <row r="123">
          <cell r="M123">
            <v>38762.885060000001</v>
          </cell>
          <cell r="AZ123">
            <v>5</v>
          </cell>
          <cell r="BB123">
            <v>2</v>
          </cell>
          <cell r="BE123">
            <v>-2</v>
          </cell>
          <cell r="BF123">
            <v>3</v>
          </cell>
          <cell r="BG123">
            <v>5</v>
          </cell>
        </row>
        <row r="124">
          <cell r="M124">
            <v>23233.958129999999</v>
          </cell>
          <cell r="AZ124">
            <v>1</v>
          </cell>
          <cell r="BB124">
            <v>2</v>
          </cell>
          <cell r="BE124">
            <v>-2</v>
          </cell>
          <cell r="BF124">
            <v>3</v>
          </cell>
          <cell r="BG124">
            <v>1</v>
          </cell>
        </row>
        <row r="125">
          <cell r="M125">
            <v>27469.235349999999</v>
          </cell>
          <cell r="AZ125">
            <v>1</v>
          </cell>
          <cell r="BB125">
            <v>4</v>
          </cell>
          <cell r="BE125">
            <v>-2</v>
          </cell>
          <cell r="BF125">
            <v>3</v>
          </cell>
          <cell r="BG125">
            <v>1</v>
          </cell>
        </row>
        <row r="126">
          <cell r="M126">
            <v>21161.063829999999</v>
          </cell>
          <cell r="AZ126">
            <v>1</v>
          </cell>
          <cell r="BB126">
            <v>-2</v>
          </cell>
          <cell r="BE126">
            <v>-2</v>
          </cell>
          <cell r="BF126">
            <v>2</v>
          </cell>
          <cell r="BG126">
            <v>1</v>
          </cell>
        </row>
        <row r="127">
          <cell r="M127">
            <v>12238.20025</v>
          </cell>
          <cell r="AZ127">
            <v>5</v>
          </cell>
          <cell r="BB127">
            <v>-2</v>
          </cell>
          <cell r="BE127">
            <v>-2</v>
          </cell>
          <cell r="BF127">
            <v>5</v>
          </cell>
          <cell r="BG127">
            <v>5</v>
          </cell>
        </row>
        <row r="128">
          <cell r="M128">
            <v>26340.42614</v>
          </cell>
          <cell r="AZ128">
            <v>1</v>
          </cell>
          <cell r="BB128">
            <v>2</v>
          </cell>
          <cell r="BE128">
            <v>-2</v>
          </cell>
          <cell r="BF128">
            <v>10</v>
          </cell>
          <cell r="BG128">
            <v>5</v>
          </cell>
        </row>
        <row r="129">
          <cell r="M129">
            <v>17986.480220000001</v>
          </cell>
          <cell r="AZ129">
            <v>5</v>
          </cell>
          <cell r="BB129">
            <v>1</v>
          </cell>
          <cell r="BE129">
            <v>-2</v>
          </cell>
          <cell r="BF129">
            <v>3</v>
          </cell>
          <cell r="BG129">
            <v>5</v>
          </cell>
        </row>
        <row r="130">
          <cell r="H130">
            <v>3</v>
          </cell>
          <cell r="M130">
            <v>18646.37818</v>
          </cell>
          <cell r="AZ130">
            <v>1</v>
          </cell>
          <cell r="BB130">
            <v>2</v>
          </cell>
          <cell r="BE130">
            <v>-2</v>
          </cell>
          <cell r="BF130">
            <v>3</v>
          </cell>
          <cell r="BG130">
            <v>5</v>
          </cell>
        </row>
        <row r="131">
          <cell r="H131">
            <v>3</v>
          </cell>
          <cell r="M131">
            <v>10414.4251</v>
          </cell>
          <cell r="AZ131">
            <v>1</v>
          </cell>
          <cell r="BB131">
            <v>3</v>
          </cell>
          <cell r="BE131">
            <v>-2</v>
          </cell>
          <cell r="BF131">
            <v>3</v>
          </cell>
          <cell r="BG131">
            <v>1</v>
          </cell>
        </row>
        <row r="132">
          <cell r="H132">
            <v>3</v>
          </cell>
          <cell r="M132">
            <v>52034.855539999997</v>
          </cell>
          <cell r="AZ132">
            <v>5</v>
          </cell>
          <cell r="BB132">
            <v>1</v>
          </cell>
          <cell r="BE132">
            <v>-2</v>
          </cell>
          <cell r="BF132">
            <v>3</v>
          </cell>
          <cell r="BG132">
            <v>1</v>
          </cell>
        </row>
        <row r="133">
          <cell r="H133">
            <v>3</v>
          </cell>
          <cell r="M133">
            <v>26424.38176</v>
          </cell>
          <cell r="AZ133">
            <v>5</v>
          </cell>
          <cell r="BB133">
            <v>2</v>
          </cell>
          <cell r="BE133">
            <v>-2</v>
          </cell>
          <cell r="BF133">
            <v>3</v>
          </cell>
          <cell r="BG133">
            <v>5</v>
          </cell>
        </row>
        <row r="134">
          <cell r="M134">
            <v>15988.610570000001</v>
          </cell>
          <cell r="AZ134">
            <v>5</v>
          </cell>
          <cell r="BB134">
            <v>2</v>
          </cell>
          <cell r="BE134">
            <v>-2</v>
          </cell>
          <cell r="BF134">
            <v>3</v>
          </cell>
          <cell r="BG134">
            <v>5</v>
          </cell>
        </row>
        <row r="135">
          <cell r="M135">
            <v>15136.232529999999</v>
          </cell>
          <cell r="AZ135">
            <v>5</v>
          </cell>
          <cell r="BB135">
            <v>3</v>
          </cell>
          <cell r="BE135">
            <v>-2</v>
          </cell>
          <cell r="BF135">
            <v>3</v>
          </cell>
          <cell r="BG135">
            <v>5</v>
          </cell>
        </row>
        <row r="136">
          <cell r="M136">
            <v>15954.83294</v>
          </cell>
          <cell r="AZ136">
            <v>1</v>
          </cell>
          <cell r="BB136">
            <v>1</v>
          </cell>
          <cell r="BE136">
            <v>-2</v>
          </cell>
          <cell r="BF136">
            <v>3</v>
          </cell>
          <cell r="BG136">
            <v>1</v>
          </cell>
        </row>
        <row r="137">
          <cell r="M137">
            <v>24602.957419999999</v>
          </cell>
          <cell r="AZ137">
            <v>5</v>
          </cell>
          <cell r="BB137">
            <v>1</v>
          </cell>
          <cell r="BE137">
            <v>-2</v>
          </cell>
          <cell r="BF137">
            <v>3</v>
          </cell>
          <cell r="BG137">
            <v>3</v>
          </cell>
        </row>
        <row r="138">
          <cell r="M138">
            <v>22087.02824</v>
          </cell>
          <cell r="AZ138">
            <v>5</v>
          </cell>
          <cell r="BB138">
            <v>3</v>
          </cell>
          <cell r="BE138">
            <v>-2</v>
          </cell>
          <cell r="BF138">
            <v>4</v>
          </cell>
          <cell r="BG138">
            <v>5</v>
          </cell>
        </row>
        <row r="139">
          <cell r="M139">
            <v>30991.738949999999</v>
          </cell>
          <cell r="AZ139">
            <v>1</v>
          </cell>
          <cell r="BB139">
            <v>2</v>
          </cell>
          <cell r="BE139">
            <v>5</v>
          </cell>
          <cell r="BF139">
            <v>3</v>
          </cell>
          <cell r="BG139">
            <v>1</v>
          </cell>
        </row>
        <row r="140">
          <cell r="M140">
            <v>13170.72654</v>
          </cell>
          <cell r="AZ140">
            <v>1</v>
          </cell>
          <cell r="BB140">
            <v>1</v>
          </cell>
          <cell r="BE140">
            <v>-2</v>
          </cell>
          <cell r="BF140">
            <v>3</v>
          </cell>
          <cell r="BG140">
            <v>1</v>
          </cell>
        </row>
        <row r="141">
          <cell r="M141">
            <v>15621.915349999999</v>
          </cell>
          <cell r="AZ141">
            <v>1</v>
          </cell>
          <cell r="BB141">
            <v>2</v>
          </cell>
          <cell r="BE141">
            <v>-2</v>
          </cell>
          <cell r="BF141">
            <v>2</v>
          </cell>
          <cell r="BG141">
            <v>1</v>
          </cell>
        </row>
        <row r="142">
          <cell r="M142">
            <v>40311.33152</v>
          </cell>
          <cell r="AZ142">
            <v>5</v>
          </cell>
          <cell r="BB142">
            <v>1</v>
          </cell>
          <cell r="BE142">
            <v>-2</v>
          </cell>
          <cell r="BF142">
            <v>4</v>
          </cell>
          <cell r="BG142">
            <v>5</v>
          </cell>
        </row>
        <row r="143">
          <cell r="M143">
            <v>9368.0546630000008</v>
          </cell>
          <cell r="AZ143">
            <v>1</v>
          </cell>
          <cell r="BB143">
            <v>4</v>
          </cell>
          <cell r="BE143">
            <v>-2</v>
          </cell>
          <cell r="BF143">
            <v>3</v>
          </cell>
          <cell r="BG143">
            <v>1</v>
          </cell>
        </row>
        <row r="144">
          <cell r="M144">
            <v>12341.18665</v>
          </cell>
          <cell r="AZ144">
            <v>5</v>
          </cell>
          <cell r="BB144">
            <v>3</v>
          </cell>
          <cell r="BE144">
            <v>-2</v>
          </cell>
          <cell r="BF144">
            <v>4</v>
          </cell>
          <cell r="BG144">
            <v>5</v>
          </cell>
        </row>
        <row r="145">
          <cell r="M145">
            <v>12832.484630000001</v>
          </cell>
          <cell r="AZ145">
            <v>1</v>
          </cell>
          <cell r="BB145">
            <v>2</v>
          </cell>
          <cell r="BE145">
            <v>-2</v>
          </cell>
          <cell r="BF145">
            <v>3</v>
          </cell>
          <cell r="BG145">
            <v>1</v>
          </cell>
        </row>
        <row r="146">
          <cell r="M146">
            <v>18415.439119999999</v>
          </cell>
          <cell r="AZ146">
            <v>5</v>
          </cell>
          <cell r="BB146">
            <v>2</v>
          </cell>
          <cell r="BE146">
            <v>-2</v>
          </cell>
          <cell r="BF146">
            <v>4</v>
          </cell>
          <cell r="BG146">
            <v>5</v>
          </cell>
        </row>
        <row r="147">
          <cell r="M147">
            <v>23906.378690000001</v>
          </cell>
          <cell r="AZ147">
            <v>1</v>
          </cell>
          <cell r="BB147">
            <v>2</v>
          </cell>
          <cell r="BE147">
            <v>-2</v>
          </cell>
          <cell r="BF147">
            <v>3</v>
          </cell>
          <cell r="BG147">
            <v>1</v>
          </cell>
        </row>
        <row r="148">
          <cell r="M148">
            <v>15380.80024</v>
          </cell>
          <cell r="AZ148">
            <v>5</v>
          </cell>
          <cell r="BB148">
            <v>1</v>
          </cell>
          <cell r="BE148">
            <v>-2</v>
          </cell>
          <cell r="BF148">
            <v>5</v>
          </cell>
          <cell r="BG148">
            <v>5</v>
          </cell>
        </row>
        <row r="149">
          <cell r="M149">
            <v>22116.517169999999</v>
          </cell>
          <cell r="AZ149">
            <v>1</v>
          </cell>
          <cell r="BB149">
            <v>-2</v>
          </cell>
          <cell r="BE149">
            <v>-2</v>
          </cell>
          <cell r="BF149">
            <v>2</v>
          </cell>
          <cell r="BG149">
            <v>3</v>
          </cell>
        </row>
        <row r="150">
          <cell r="M150">
            <v>8788.3262410000007</v>
          </cell>
          <cell r="AZ150">
            <v>5</v>
          </cell>
          <cell r="BB150">
            <v>3</v>
          </cell>
          <cell r="BE150">
            <v>-2</v>
          </cell>
          <cell r="BF150">
            <v>5</v>
          </cell>
          <cell r="BG150">
            <v>5</v>
          </cell>
        </row>
        <row r="151">
          <cell r="M151">
            <v>24349.020850000001</v>
          </cell>
          <cell r="AZ151">
            <v>1</v>
          </cell>
          <cell r="BB151">
            <v>3</v>
          </cell>
          <cell r="BE151">
            <v>-2</v>
          </cell>
          <cell r="BF151">
            <v>3</v>
          </cell>
          <cell r="BG151">
            <v>1</v>
          </cell>
        </row>
        <row r="152">
          <cell r="M152">
            <v>13926.81379</v>
          </cell>
          <cell r="AZ152">
            <v>2</v>
          </cell>
          <cell r="BB152">
            <v>4</v>
          </cell>
          <cell r="BE152">
            <v>2</v>
          </cell>
          <cell r="BF152">
            <v>4</v>
          </cell>
          <cell r="BG152">
            <v>5</v>
          </cell>
        </row>
        <row r="153">
          <cell r="M153">
            <v>15441.82064</v>
          </cell>
          <cell r="AZ153">
            <v>5</v>
          </cell>
          <cell r="BB153">
            <v>2</v>
          </cell>
          <cell r="BE153">
            <v>-2</v>
          </cell>
          <cell r="BF153">
            <v>7</v>
          </cell>
          <cell r="BG153">
            <v>1</v>
          </cell>
        </row>
        <row r="154">
          <cell r="M154">
            <v>13661.01973</v>
          </cell>
          <cell r="AZ154">
            <v>5</v>
          </cell>
          <cell r="BB154">
            <v>1</v>
          </cell>
          <cell r="BE154">
            <v>-2</v>
          </cell>
          <cell r="BF154">
            <v>3</v>
          </cell>
          <cell r="BG154">
            <v>5</v>
          </cell>
        </row>
        <row r="155">
          <cell r="M155">
            <v>7564.1074760000001</v>
          </cell>
          <cell r="AZ155">
            <v>5</v>
          </cell>
          <cell r="BB155">
            <v>2</v>
          </cell>
          <cell r="BE155">
            <v>-2</v>
          </cell>
          <cell r="BF155">
            <v>5</v>
          </cell>
          <cell r="BG155">
            <v>5</v>
          </cell>
        </row>
        <row r="156">
          <cell r="M156">
            <v>22721.587930000002</v>
          </cell>
          <cell r="AZ156">
            <v>1</v>
          </cell>
          <cell r="BB156">
            <v>1</v>
          </cell>
          <cell r="BE156">
            <v>-2</v>
          </cell>
          <cell r="BF156">
            <v>6</v>
          </cell>
          <cell r="BG156">
            <v>1</v>
          </cell>
        </row>
        <row r="157">
          <cell r="M157">
            <v>20312.6224</v>
          </cell>
          <cell r="AZ157">
            <v>1</v>
          </cell>
          <cell r="BB157">
            <v>1</v>
          </cell>
          <cell r="BE157">
            <v>-2</v>
          </cell>
          <cell r="BF157">
            <v>3</v>
          </cell>
          <cell r="BG157">
            <v>1</v>
          </cell>
        </row>
        <row r="158">
          <cell r="M158">
            <v>14952.306629999999</v>
          </cell>
          <cell r="AZ158">
            <v>5</v>
          </cell>
          <cell r="BB158">
            <v>3</v>
          </cell>
          <cell r="BE158">
            <v>-2</v>
          </cell>
          <cell r="BF158">
            <v>4</v>
          </cell>
          <cell r="BG158">
            <v>5</v>
          </cell>
        </row>
        <row r="159">
          <cell r="M159">
            <v>20031.44673</v>
          </cell>
          <cell r="AZ159">
            <v>1</v>
          </cell>
          <cell r="BB159">
            <v>1</v>
          </cell>
          <cell r="BE159">
            <v>-2</v>
          </cell>
          <cell r="BF159">
            <v>3</v>
          </cell>
          <cell r="BG159">
            <v>1</v>
          </cell>
        </row>
        <row r="160">
          <cell r="M160">
            <v>26675.728729999999</v>
          </cell>
          <cell r="AZ160">
            <v>1</v>
          </cell>
          <cell r="BB160">
            <v>3</v>
          </cell>
          <cell r="BE160">
            <v>-2</v>
          </cell>
          <cell r="BF160">
            <v>3</v>
          </cell>
          <cell r="BG160">
            <v>1</v>
          </cell>
        </row>
        <row r="161">
          <cell r="M161">
            <v>15902.19377</v>
          </cell>
          <cell r="AZ161">
            <v>3</v>
          </cell>
          <cell r="BB161">
            <v>2</v>
          </cell>
          <cell r="BE161">
            <v>-2</v>
          </cell>
          <cell r="BF161">
            <v>3</v>
          </cell>
          <cell r="BG161">
            <v>3</v>
          </cell>
        </row>
        <row r="162">
          <cell r="M162">
            <v>26831.310949999999</v>
          </cell>
          <cell r="AZ162">
            <v>1</v>
          </cell>
          <cell r="BB162">
            <v>2</v>
          </cell>
          <cell r="BE162">
            <v>-2</v>
          </cell>
          <cell r="BF162">
            <v>3</v>
          </cell>
          <cell r="BG162">
            <v>1</v>
          </cell>
        </row>
        <row r="163">
          <cell r="M163">
            <v>27144.573059999999</v>
          </cell>
          <cell r="AZ163">
            <v>1</v>
          </cell>
          <cell r="BB163">
            <v>3</v>
          </cell>
          <cell r="BE163">
            <v>-2</v>
          </cell>
          <cell r="BF163">
            <v>3</v>
          </cell>
          <cell r="BG163">
            <v>1</v>
          </cell>
        </row>
        <row r="164">
          <cell r="M164">
            <v>17042.735550000001</v>
          </cell>
          <cell r="AZ164">
            <v>1</v>
          </cell>
          <cell r="BB164">
            <v>-2</v>
          </cell>
          <cell r="BE164">
            <v>-2</v>
          </cell>
          <cell r="BF164">
            <v>3</v>
          </cell>
          <cell r="BG164">
            <v>1</v>
          </cell>
        </row>
        <row r="165">
          <cell r="M165">
            <v>34710.453730000001</v>
          </cell>
          <cell r="AZ165">
            <v>1</v>
          </cell>
          <cell r="BB165">
            <v>-2</v>
          </cell>
          <cell r="BE165">
            <v>-2</v>
          </cell>
          <cell r="BF165">
            <v>3</v>
          </cell>
          <cell r="BG165">
            <v>1</v>
          </cell>
        </row>
        <row r="166">
          <cell r="M166">
            <v>48198.590389999998</v>
          </cell>
          <cell r="AZ166">
            <v>5</v>
          </cell>
          <cell r="BB166">
            <v>2</v>
          </cell>
          <cell r="BE166">
            <v>-2</v>
          </cell>
          <cell r="BF166">
            <v>3</v>
          </cell>
          <cell r="BG166">
            <v>3</v>
          </cell>
        </row>
        <row r="167">
          <cell r="M167">
            <v>11058.59239</v>
          </cell>
          <cell r="AZ167">
            <v>5</v>
          </cell>
          <cell r="BB167">
            <v>3</v>
          </cell>
          <cell r="BE167">
            <v>-2</v>
          </cell>
          <cell r="BF167">
            <v>3</v>
          </cell>
          <cell r="BG167">
            <v>5</v>
          </cell>
        </row>
        <row r="168">
          <cell r="M168">
            <v>42906.300750000002</v>
          </cell>
          <cell r="AZ168">
            <v>5</v>
          </cell>
          <cell r="BB168">
            <v>2</v>
          </cell>
          <cell r="BE168">
            <v>-2</v>
          </cell>
          <cell r="BF168">
            <v>3</v>
          </cell>
          <cell r="BG168">
            <v>3</v>
          </cell>
        </row>
        <row r="169">
          <cell r="M169">
            <v>9900.3030689999996</v>
          </cell>
          <cell r="AZ169">
            <v>5</v>
          </cell>
          <cell r="BB169">
            <v>2</v>
          </cell>
          <cell r="BE169">
            <v>-2</v>
          </cell>
          <cell r="BF169">
            <v>4</v>
          </cell>
          <cell r="BG169">
            <v>5</v>
          </cell>
        </row>
        <row r="170">
          <cell r="M170">
            <v>38389.494229999997</v>
          </cell>
          <cell r="AZ170">
            <v>5</v>
          </cell>
          <cell r="BB170">
            <v>3</v>
          </cell>
          <cell r="BE170">
            <v>-2</v>
          </cell>
          <cell r="BF170">
            <v>5</v>
          </cell>
          <cell r="BG170">
            <v>5</v>
          </cell>
        </row>
        <row r="171">
          <cell r="M171">
            <v>12939.013730000001</v>
          </cell>
          <cell r="AZ171">
            <v>5</v>
          </cell>
          <cell r="BB171">
            <v>3</v>
          </cell>
          <cell r="BE171">
            <v>5</v>
          </cell>
          <cell r="BF171">
            <v>4</v>
          </cell>
          <cell r="BG171">
            <v>5</v>
          </cell>
        </row>
        <row r="172">
          <cell r="M172">
            <v>26168.38855</v>
          </cell>
          <cell r="AZ172">
            <v>5</v>
          </cell>
          <cell r="BB172">
            <v>-2</v>
          </cell>
          <cell r="BE172">
            <v>-2</v>
          </cell>
          <cell r="BF172">
            <v>10</v>
          </cell>
          <cell r="BG172">
            <v>5</v>
          </cell>
        </row>
        <row r="173">
          <cell r="M173">
            <v>22744.523499999999</v>
          </cell>
          <cell r="AZ173">
            <v>2</v>
          </cell>
          <cell r="BB173">
            <v>2</v>
          </cell>
          <cell r="BE173">
            <v>-2</v>
          </cell>
          <cell r="BF173">
            <v>3</v>
          </cell>
          <cell r="BG173">
            <v>2</v>
          </cell>
        </row>
        <row r="174">
          <cell r="M174">
            <v>7094.3020470000001</v>
          </cell>
          <cell r="AZ174">
            <v>5</v>
          </cell>
          <cell r="BB174">
            <v>1</v>
          </cell>
          <cell r="BE174">
            <v>-2</v>
          </cell>
          <cell r="BF174">
            <v>4</v>
          </cell>
          <cell r="BG174">
            <v>5</v>
          </cell>
        </row>
        <row r="175">
          <cell r="M175">
            <v>10273.121010000001</v>
          </cell>
          <cell r="AZ175">
            <v>1</v>
          </cell>
          <cell r="BB175">
            <v>1</v>
          </cell>
          <cell r="BE175">
            <v>-2</v>
          </cell>
          <cell r="BF175">
            <v>3</v>
          </cell>
          <cell r="BG175">
            <v>1</v>
          </cell>
        </row>
        <row r="176">
          <cell r="M176">
            <v>14843.06775</v>
          </cell>
          <cell r="AZ176">
            <v>1</v>
          </cell>
          <cell r="BB176">
            <v>2</v>
          </cell>
          <cell r="BE176">
            <v>-2</v>
          </cell>
          <cell r="BF176">
            <v>3</v>
          </cell>
          <cell r="BG176">
            <v>1</v>
          </cell>
        </row>
        <row r="177">
          <cell r="M177">
            <v>23640.903630000001</v>
          </cell>
          <cell r="AZ177">
            <v>1</v>
          </cell>
          <cell r="BB177">
            <v>2</v>
          </cell>
          <cell r="BE177">
            <v>-2</v>
          </cell>
          <cell r="BF177">
            <v>3</v>
          </cell>
          <cell r="BG177">
            <v>1</v>
          </cell>
        </row>
        <row r="178">
          <cell r="M178">
            <v>20362.479810000001</v>
          </cell>
          <cell r="AZ178">
            <v>1</v>
          </cell>
          <cell r="BB178">
            <v>2</v>
          </cell>
          <cell r="BE178">
            <v>-2</v>
          </cell>
          <cell r="BF178">
            <v>10</v>
          </cell>
          <cell r="BG178">
            <v>5</v>
          </cell>
        </row>
        <row r="179">
          <cell r="M179">
            <v>30789.30056</v>
          </cell>
          <cell r="AZ179">
            <v>5</v>
          </cell>
          <cell r="BB179">
            <v>-2</v>
          </cell>
          <cell r="BE179">
            <v>-2</v>
          </cell>
          <cell r="BF179">
            <v>-2</v>
          </cell>
          <cell r="BG179">
            <v>-2</v>
          </cell>
        </row>
        <row r="180">
          <cell r="M180">
            <v>14595.697169999999</v>
          </cell>
          <cell r="AZ180">
            <v>1</v>
          </cell>
          <cell r="BB180">
            <v>2</v>
          </cell>
          <cell r="BE180">
            <v>-2</v>
          </cell>
          <cell r="BF180">
            <v>2</v>
          </cell>
          <cell r="BG180">
            <v>1</v>
          </cell>
        </row>
        <row r="181">
          <cell r="M181">
            <v>20403.046429999999</v>
          </cell>
          <cell r="AZ181">
            <v>5</v>
          </cell>
          <cell r="BB181">
            <v>2</v>
          </cell>
          <cell r="BE181">
            <v>-2</v>
          </cell>
          <cell r="BF181">
            <v>4</v>
          </cell>
          <cell r="BG181">
            <v>5</v>
          </cell>
        </row>
        <row r="182">
          <cell r="M182">
            <v>10101.504000000001</v>
          </cell>
          <cell r="AZ182">
            <v>1</v>
          </cell>
          <cell r="BB182">
            <v>2</v>
          </cell>
          <cell r="BE182">
            <v>-2</v>
          </cell>
          <cell r="BF182">
            <v>3</v>
          </cell>
          <cell r="BG182">
            <v>1</v>
          </cell>
        </row>
        <row r="183">
          <cell r="M183">
            <v>33539.72032</v>
          </cell>
          <cell r="AZ183">
            <v>1</v>
          </cell>
          <cell r="BB183">
            <v>3</v>
          </cell>
          <cell r="BE183">
            <v>-2</v>
          </cell>
          <cell r="BF183">
            <v>3</v>
          </cell>
          <cell r="BG183">
            <v>1</v>
          </cell>
        </row>
        <row r="184">
          <cell r="M184">
            <v>8423.1300080000001</v>
          </cell>
          <cell r="AZ184">
            <v>1</v>
          </cell>
          <cell r="BB184">
            <v>2</v>
          </cell>
          <cell r="BE184">
            <v>-2</v>
          </cell>
          <cell r="BF184">
            <v>6</v>
          </cell>
          <cell r="BG184">
            <v>1</v>
          </cell>
        </row>
        <row r="185">
          <cell r="M185">
            <v>15057.85421</v>
          </cell>
          <cell r="AZ185">
            <v>5</v>
          </cell>
          <cell r="BB185">
            <v>3</v>
          </cell>
          <cell r="BE185">
            <v>-2</v>
          </cell>
          <cell r="BF185">
            <v>3</v>
          </cell>
          <cell r="BG185">
            <v>5</v>
          </cell>
        </row>
        <row r="186">
          <cell r="M186">
            <v>9728.4757530000006</v>
          </cell>
          <cell r="AZ186">
            <v>1</v>
          </cell>
          <cell r="BB186">
            <v>2</v>
          </cell>
          <cell r="BE186">
            <v>-2</v>
          </cell>
          <cell r="BF186">
            <v>3</v>
          </cell>
          <cell r="BG186">
            <v>1</v>
          </cell>
        </row>
        <row r="187">
          <cell r="M187">
            <v>17250.7055</v>
          </cell>
          <cell r="AZ187">
            <v>5</v>
          </cell>
          <cell r="BB187">
            <v>1</v>
          </cell>
          <cell r="BE187">
            <v>-2</v>
          </cell>
          <cell r="BF187">
            <v>10</v>
          </cell>
          <cell r="BG187">
            <v>5</v>
          </cell>
        </row>
        <row r="188">
          <cell r="M188">
            <v>46269.408860000003</v>
          </cell>
          <cell r="AZ188">
            <v>5</v>
          </cell>
          <cell r="BB188">
            <v>3</v>
          </cell>
          <cell r="BE188">
            <v>-2</v>
          </cell>
          <cell r="BF188">
            <v>5</v>
          </cell>
          <cell r="BG188">
            <v>5</v>
          </cell>
        </row>
        <row r="189">
          <cell r="M189">
            <v>7862.8936359999998</v>
          </cell>
          <cell r="AZ189">
            <v>5</v>
          </cell>
          <cell r="BB189">
            <v>3</v>
          </cell>
          <cell r="BE189">
            <v>-2</v>
          </cell>
          <cell r="BF189">
            <v>7</v>
          </cell>
          <cell r="BG189">
            <v>3</v>
          </cell>
        </row>
        <row r="190">
          <cell r="M190">
            <v>41655.248489999998</v>
          </cell>
          <cell r="AZ190">
            <v>5</v>
          </cell>
          <cell r="BB190">
            <v>2</v>
          </cell>
          <cell r="BE190">
            <v>-2</v>
          </cell>
          <cell r="BF190">
            <v>9</v>
          </cell>
          <cell r="BG190">
            <v>5</v>
          </cell>
        </row>
        <row r="191">
          <cell r="M191">
            <v>14707.741040000001</v>
          </cell>
          <cell r="AZ191">
            <v>5</v>
          </cell>
          <cell r="BB191">
            <v>1</v>
          </cell>
          <cell r="BE191">
            <v>-2</v>
          </cell>
          <cell r="BF191">
            <v>3</v>
          </cell>
          <cell r="BG191">
            <v>5</v>
          </cell>
        </row>
        <row r="192">
          <cell r="M192">
            <v>20053.22379</v>
          </cell>
          <cell r="AZ192">
            <v>5</v>
          </cell>
          <cell r="BB192">
            <v>2</v>
          </cell>
          <cell r="BE192">
            <v>-2</v>
          </cell>
          <cell r="BF192">
            <v>3</v>
          </cell>
          <cell r="BG192">
            <v>5</v>
          </cell>
        </row>
        <row r="193">
          <cell r="M193">
            <v>19216.283739999999</v>
          </cell>
          <cell r="AZ193">
            <v>1</v>
          </cell>
          <cell r="BB193">
            <v>2</v>
          </cell>
          <cell r="BE193">
            <v>-2</v>
          </cell>
          <cell r="BF193">
            <v>3</v>
          </cell>
          <cell r="BG193">
            <v>1</v>
          </cell>
        </row>
        <row r="194">
          <cell r="M194">
            <v>15991.805829999999</v>
          </cell>
          <cell r="AZ194">
            <v>1</v>
          </cell>
          <cell r="BB194">
            <v>2</v>
          </cell>
          <cell r="BE194">
            <v>-2</v>
          </cell>
          <cell r="BF194">
            <v>3</v>
          </cell>
          <cell r="BG194">
            <v>1</v>
          </cell>
        </row>
        <row r="195">
          <cell r="M195">
            <v>8037.9251430000004</v>
          </cell>
          <cell r="AZ195">
            <v>5</v>
          </cell>
          <cell r="BB195">
            <v>1</v>
          </cell>
          <cell r="BE195">
            <v>-2</v>
          </cell>
          <cell r="BF195">
            <v>5</v>
          </cell>
          <cell r="BG195">
            <v>5</v>
          </cell>
        </row>
        <row r="196">
          <cell r="M196">
            <v>24399.35831</v>
          </cell>
          <cell r="AZ196">
            <v>5</v>
          </cell>
          <cell r="BB196">
            <v>2</v>
          </cell>
          <cell r="BE196">
            <v>-2</v>
          </cell>
          <cell r="BF196">
            <v>4</v>
          </cell>
          <cell r="BG196">
            <v>5</v>
          </cell>
        </row>
        <row r="197">
          <cell r="M197">
            <v>15244.49051</v>
          </cell>
          <cell r="AZ197">
            <v>5</v>
          </cell>
          <cell r="BB197">
            <v>2</v>
          </cell>
          <cell r="BE197">
            <v>-2</v>
          </cell>
          <cell r="BF197">
            <v>3</v>
          </cell>
          <cell r="BG197">
            <v>2</v>
          </cell>
        </row>
        <row r="198">
          <cell r="M198">
            <v>18985.705620000001</v>
          </cell>
          <cell r="AZ198">
            <v>5</v>
          </cell>
          <cell r="BB198">
            <v>3</v>
          </cell>
          <cell r="BE198">
            <v>-2</v>
          </cell>
          <cell r="BF198">
            <v>4</v>
          </cell>
          <cell r="BG198">
            <v>5</v>
          </cell>
        </row>
        <row r="199">
          <cell r="M199">
            <v>47805.696519999998</v>
          </cell>
          <cell r="AZ199">
            <v>1</v>
          </cell>
          <cell r="BB199">
            <v>2</v>
          </cell>
          <cell r="BE199">
            <v>-2</v>
          </cell>
          <cell r="BF199">
            <v>3</v>
          </cell>
          <cell r="BG199">
            <v>1</v>
          </cell>
        </row>
        <row r="200">
          <cell r="M200">
            <v>17609.548279999999</v>
          </cell>
          <cell r="AZ200">
            <v>5</v>
          </cell>
          <cell r="BB200">
            <v>2</v>
          </cell>
          <cell r="BE200">
            <v>-2</v>
          </cell>
          <cell r="BF200">
            <v>10</v>
          </cell>
          <cell r="BG200">
            <v>5</v>
          </cell>
        </row>
        <row r="201">
          <cell r="M201">
            <v>13976.040230000001</v>
          </cell>
          <cell r="AZ201">
            <v>1</v>
          </cell>
          <cell r="BB201">
            <v>3</v>
          </cell>
          <cell r="BE201">
            <v>-2</v>
          </cell>
          <cell r="BF201">
            <v>-2</v>
          </cell>
          <cell r="BG201">
            <v>-2</v>
          </cell>
        </row>
        <row r="202">
          <cell r="M202">
            <v>19527.873899999999</v>
          </cell>
          <cell r="AZ202">
            <v>1</v>
          </cell>
          <cell r="BB202">
            <v>3</v>
          </cell>
          <cell r="BE202">
            <v>-2</v>
          </cell>
          <cell r="BF202">
            <v>3</v>
          </cell>
          <cell r="BG202">
            <v>1</v>
          </cell>
        </row>
        <row r="203">
          <cell r="M203">
            <v>18330.381600000001</v>
          </cell>
          <cell r="AZ203">
            <v>5</v>
          </cell>
          <cell r="BB203">
            <v>3</v>
          </cell>
          <cell r="BE203">
            <v>-2</v>
          </cell>
          <cell r="BF203">
            <v>3</v>
          </cell>
          <cell r="BG203">
            <v>5</v>
          </cell>
        </row>
        <row r="204">
          <cell r="M204">
            <v>11980.33604</v>
          </cell>
          <cell r="AZ204">
            <v>1</v>
          </cell>
          <cell r="BB204">
            <v>-2</v>
          </cell>
          <cell r="BE204">
            <v>-2</v>
          </cell>
          <cell r="BF204">
            <v>2</v>
          </cell>
          <cell r="BG204">
            <v>1</v>
          </cell>
        </row>
        <row r="205">
          <cell r="M205">
            <v>9497.4218689999998</v>
          </cell>
          <cell r="AZ205">
            <v>5</v>
          </cell>
          <cell r="BB205">
            <v>2</v>
          </cell>
          <cell r="BE205">
            <v>-2</v>
          </cell>
          <cell r="BF205">
            <v>4</v>
          </cell>
          <cell r="BG205">
            <v>5</v>
          </cell>
        </row>
        <row r="206">
          <cell r="M206">
            <v>28793.42669</v>
          </cell>
          <cell r="AZ206">
            <v>5</v>
          </cell>
          <cell r="BB206">
            <v>2</v>
          </cell>
          <cell r="BE206">
            <v>-2</v>
          </cell>
          <cell r="BF206">
            <v>3</v>
          </cell>
          <cell r="BG206">
            <v>1</v>
          </cell>
        </row>
        <row r="207">
          <cell r="M207">
            <v>8932.4251050000003</v>
          </cell>
          <cell r="AZ207">
            <v>1</v>
          </cell>
          <cell r="BB207">
            <v>2</v>
          </cell>
          <cell r="BE207">
            <v>-2</v>
          </cell>
          <cell r="BF207">
            <v>3</v>
          </cell>
          <cell r="BG207">
            <v>1</v>
          </cell>
        </row>
        <row r="208">
          <cell r="M208">
            <v>21213.309290000001</v>
          </cell>
          <cell r="AZ208">
            <v>1</v>
          </cell>
          <cell r="BB208">
            <v>2</v>
          </cell>
          <cell r="BE208">
            <v>-2</v>
          </cell>
          <cell r="BF208">
            <v>3</v>
          </cell>
          <cell r="BG208">
            <v>1</v>
          </cell>
        </row>
        <row r="209">
          <cell r="M209">
            <v>16668.577550000002</v>
          </cell>
          <cell r="AZ209">
            <v>5</v>
          </cell>
          <cell r="BB209">
            <v>2</v>
          </cell>
          <cell r="BE209">
            <v>-2</v>
          </cell>
          <cell r="BF209">
            <v>3</v>
          </cell>
          <cell r="BG209">
            <v>1</v>
          </cell>
        </row>
        <row r="210">
          <cell r="M210">
            <v>14499.18872</v>
          </cell>
          <cell r="AZ210">
            <v>1</v>
          </cell>
          <cell r="BB210">
            <v>2</v>
          </cell>
          <cell r="BE210">
            <v>-2</v>
          </cell>
          <cell r="BF210">
            <v>7</v>
          </cell>
          <cell r="BG210">
            <v>1</v>
          </cell>
        </row>
        <row r="211">
          <cell r="M211">
            <v>17032.774150000001</v>
          </cell>
          <cell r="AZ211">
            <v>5</v>
          </cell>
          <cell r="BB211">
            <v>1</v>
          </cell>
          <cell r="BE211">
            <v>-2</v>
          </cell>
          <cell r="BF211">
            <v>5</v>
          </cell>
          <cell r="BG211">
            <v>5</v>
          </cell>
        </row>
        <row r="212">
          <cell r="M212">
            <v>43163.263590000002</v>
          </cell>
          <cell r="AZ212">
            <v>1</v>
          </cell>
          <cell r="BB212">
            <v>2</v>
          </cell>
          <cell r="BE212">
            <v>-2</v>
          </cell>
          <cell r="BF212">
            <v>3</v>
          </cell>
          <cell r="BG212">
            <v>1</v>
          </cell>
        </row>
        <row r="213">
          <cell r="M213">
            <v>11587.59719</v>
          </cell>
          <cell r="AZ213">
            <v>5</v>
          </cell>
          <cell r="BB213">
            <v>1</v>
          </cell>
          <cell r="BE213">
            <v>-2</v>
          </cell>
          <cell r="BF213">
            <v>4</v>
          </cell>
          <cell r="BG213">
            <v>5</v>
          </cell>
        </row>
        <row r="214">
          <cell r="M214">
            <v>24557.631560000002</v>
          </cell>
          <cell r="AZ214">
            <v>1</v>
          </cell>
          <cell r="BB214">
            <v>3</v>
          </cell>
          <cell r="BE214">
            <v>-2</v>
          </cell>
          <cell r="BF214">
            <v>3</v>
          </cell>
          <cell r="BG214">
            <v>1</v>
          </cell>
        </row>
        <row r="215">
          <cell r="M215">
            <v>11085.778420000001</v>
          </cell>
          <cell r="AZ215">
            <v>1</v>
          </cell>
          <cell r="BB215">
            <v>3</v>
          </cell>
          <cell r="BE215">
            <v>-2</v>
          </cell>
          <cell r="BF215">
            <v>3</v>
          </cell>
          <cell r="BG215">
            <v>1</v>
          </cell>
        </row>
        <row r="216">
          <cell r="M216">
            <v>12865.900610000001</v>
          </cell>
          <cell r="AZ216">
            <v>5</v>
          </cell>
          <cell r="BB216">
            <v>1</v>
          </cell>
          <cell r="BE216">
            <v>-2</v>
          </cell>
          <cell r="BF216">
            <v>5</v>
          </cell>
          <cell r="BG216">
            <v>5</v>
          </cell>
        </row>
        <row r="217">
          <cell r="M217">
            <v>11256.466700000001</v>
          </cell>
          <cell r="AZ217">
            <v>1</v>
          </cell>
          <cell r="BB217">
            <v>2</v>
          </cell>
          <cell r="BE217">
            <v>-2</v>
          </cell>
          <cell r="BF217">
            <v>2</v>
          </cell>
          <cell r="BG217">
            <v>1</v>
          </cell>
        </row>
        <row r="218">
          <cell r="M218">
            <v>5400.091445</v>
          </cell>
          <cell r="AZ218">
            <v>5</v>
          </cell>
          <cell r="BB218">
            <v>1</v>
          </cell>
          <cell r="BE218">
            <v>-2</v>
          </cell>
          <cell r="BF218">
            <v>3</v>
          </cell>
          <cell r="BG218">
            <v>3</v>
          </cell>
        </row>
        <row r="219">
          <cell r="M219">
            <v>26510.499110000001</v>
          </cell>
          <cell r="AZ219">
            <v>5</v>
          </cell>
          <cell r="BB219">
            <v>2</v>
          </cell>
          <cell r="BE219">
            <v>-2</v>
          </cell>
          <cell r="BF219">
            <v>5</v>
          </cell>
          <cell r="BG219">
            <v>5</v>
          </cell>
        </row>
        <row r="220">
          <cell r="M220">
            <v>14461.10641</v>
          </cell>
          <cell r="AZ220">
            <v>1</v>
          </cell>
          <cell r="BB220">
            <v>2</v>
          </cell>
          <cell r="BE220">
            <v>-2</v>
          </cell>
          <cell r="BF220">
            <v>7</v>
          </cell>
          <cell r="BG220">
            <v>1</v>
          </cell>
        </row>
        <row r="221">
          <cell r="M221">
            <v>47059.00045</v>
          </cell>
          <cell r="AZ221">
            <v>1</v>
          </cell>
          <cell r="BB221">
            <v>3</v>
          </cell>
          <cell r="BE221">
            <v>-2</v>
          </cell>
          <cell r="BF221">
            <v>3</v>
          </cell>
          <cell r="BG221">
            <v>1</v>
          </cell>
        </row>
        <row r="222">
          <cell r="M222">
            <v>12097.020140000001</v>
          </cell>
          <cell r="AZ222">
            <v>3</v>
          </cell>
          <cell r="BB222">
            <v>3</v>
          </cell>
          <cell r="BE222">
            <v>-2</v>
          </cell>
          <cell r="BF222">
            <v>3</v>
          </cell>
          <cell r="BG222">
            <v>3</v>
          </cell>
        </row>
        <row r="223">
          <cell r="M223">
            <v>14759.60375</v>
          </cell>
          <cell r="AZ223">
            <v>1</v>
          </cell>
          <cell r="BB223">
            <v>3</v>
          </cell>
          <cell r="BE223">
            <v>-2</v>
          </cell>
          <cell r="BF223">
            <v>3</v>
          </cell>
          <cell r="BG223">
            <v>1</v>
          </cell>
        </row>
        <row r="224">
          <cell r="M224">
            <v>32167.157080000001</v>
          </cell>
          <cell r="AZ224">
            <v>1</v>
          </cell>
          <cell r="BB224">
            <v>2</v>
          </cell>
          <cell r="BE224">
            <v>-2</v>
          </cell>
          <cell r="BF224">
            <v>3</v>
          </cell>
          <cell r="BG224">
            <v>1</v>
          </cell>
        </row>
        <row r="225">
          <cell r="M225">
            <v>29438.643189999999</v>
          </cell>
          <cell r="AZ225">
            <v>1</v>
          </cell>
          <cell r="BB225">
            <v>2</v>
          </cell>
          <cell r="BE225">
            <v>-2</v>
          </cell>
          <cell r="BF225">
            <v>3</v>
          </cell>
          <cell r="BG225">
            <v>1</v>
          </cell>
        </row>
        <row r="226">
          <cell r="M226">
            <v>54359.99596</v>
          </cell>
          <cell r="AZ226">
            <v>5</v>
          </cell>
          <cell r="BB226">
            <v>2</v>
          </cell>
          <cell r="BE226">
            <v>-2</v>
          </cell>
          <cell r="BF226">
            <v>10</v>
          </cell>
          <cell r="BG226">
            <v>5</v>
          </cell>
        </row>
        <row r="227">
          <cell r="M227">
            <v>23451.195489999998</v>
          </cell>
          <cell r="AZ227">
            <v>1</v>
          </cell>
          <cell r="BB227">
            <v>2</v>
          </cell>
          <cell r="BE227">
            <v>-2</v>
          </cell>
          <cell r="BF227">
            <v>3</v>
          </cell>
          <cell r="BG227">
            <v>1</v>
          </cell>
        </row>
        <row r="228">
          <cell r="M228">
            <v>11079.741980000001</v>
          </cell>
          <cell r="AZ228">
            <v>5</v>
          </cell>
          <cell r="BB228">
            <v>2</v>
          </cell>
          <cell r="BE228">
            <v>-2</v>
          </cell>
          <cell r="BF228">
            <v>8</v>
          </cell>
          <cell r="BG228">
            <v>7</v>
          </cell>
        </row>
        <row r="229">
          <cell r="M229">
            <v>18264.121200000001</v>
          </cell>
          <cell r="AZ229">
            <v>2</v>
          </cell>
          <cell r="BB229">
            <v>3</v>
          </cell>
          <cell r="BE229">
            <v>-2</v>
          </cell>
          <cell r="BF229">
            <v>3</v>
          </cell>
          <cell r="BG229">
            <v>3</v>
          </cell>
        </row>
        <row r="230">
          <cell r="M230">
            <v>17797.242579999998</v>
          </cell>
          <cell r="AZ230">
            <v>1</v>
          </cell>
          <cell r="BB230">
            <v>2</v>
          </cell>
          <cell r="BE230">
            <v>-2</v>
          </cell>
          <cell r="BF230">
            <v>3</v>
          </cell>
          <cell r="BG230">
            <v>1</v>
          </cell>
        </row>
        <row r="231">
          <cell r="M231">
            <v>14831.837589999999</v>
          </cell>
          <cell r="AZ231">
            <v>5</v>
          </cell>
          <cell r="BB231">
            <v>3</v>
          </cell>
          <cell r="BE231">
            <v>-2</v>
          </cell>
          <cell r="BF231">
            <v>4</v>
          </cell>
          <cell r="BG231">
            <v>5</v>
          </cell>
        </row>
        <row r="232">
          <cell r="M232">
            <v>14360.875819999999</v>
          </cell>
          <cell r="AZ232">
            <v>5</v>
          </cell>
          <cell r="BB232">
            <v>2</v>
          </cell>
          <cell r="BE232">
            <v>-2</v>
          </cell>
          <cell r="BF232">
            <v>3</v>
          </cell>
          <cell r="BG232">
            <v>3</v>
          </cell>
        </row>
        <row r="233">
          <cell r="M233">
            <v>15697.4558</v>
          </cell>
          <cell r="AZ233">
            <v>1</v>
          </cell>
          <cell r="BB233">
            <v>-2</v>
          </cell>
          <cell r="BE233">
            <v>-2</v>
          </cell>
          <cell r="BF233">
            <v>-2</v>
          </cell>
          <cell r="BG233">
            <v>-2</v>
          </cell>
        </row>
        <row r="234">
          <cell r="M234">
            <v>18050.649069999999</v>
          </cell>
          <cell r="AZ234">
            <v>5</v>
          </cell>
          <cell r="BB234">
            <v>2</v>
          </cell>
          <cell r="BE234">
            <v>-2</v>
          </cell>
          <cell r="BF234">
            <v>4</v>
          </cell>
          <cell r="BG234">
            <v>5</v>
          </cell>
        </row>
        <row r="235">
          <cell r="M235">
            <v>14531.119909999999</v>
          </cell>
          <cell r="AZ235">
            <v>1</v>
          </cell>
          <cell r="BB235">
            <v>2</v>
          </cell>
          <cell r="BE235">
            <v>-2</v>
          </cell>
          <cell r="BF235">
            <v>3</v>
          </cell>
          <cell r="BG235">
            <v>1</v>
          </cell>
        </row>
        <row r="236">
          <cell r="M236">
            <v>12033.11823</v>
          </cell>
          <cell r="AZ236">
            <v>5</v>
          </cell>
          <cell r="BB236">
            <v>2</v>
          </cell>
          <cell r="BE236">
            <v>-2</v>
          </cell>
          <cell r="BF236">
            <v>10</v>
          </cell>
          <cell r="BG236">
            <v>5</v>
          </cell>
        </row>
        <row r="237">
          <cell r="M237">
            <v>21287.78889</v>
          </cell>
          <cell r="AZ237">
            <v>5</v>
          </cell>
          <cell r="BB237">
            <v>2</v>
          </cell>
          <cell r="BE237">
            <v>-2</v>
          </cell>
          <cell r="BF237">
            <v>5</v>
          </cell>
          <cell r="BG237">
            <v>5</v>
          </cell>
        </row>
        <row r="238">
          <cell r="M238">
            <v>13694.85475</v>
          </cell>
          <cell r="AZ238">
            <v>1</v>
          </cell>
          <cell r="BB238">
            <v>3</v>
          </cell>
          <cell r="BE238">
            <v>-2</v>
          </cell>
          <cell r="BF238">
            <v>3</v>
          </cell>
          <cell r="BG238">
            <v>1</v>
          </cell>
        </row>
        <row r="239">
          <cell r="M239">
            <v>19050.748039999999</v>
          </cell>
          <cell r="AZ239">
            <v>1</v>
          </cell>
          <cell r="BB239">
            <v>2</v>
          </cell>
          <cell r="BE239">
            <v>-2</v>
          </cell>
          <cell r="BF239">
            <v>3</v>
          </cell>
          <cell r="BG239">
            <v>1</v>
          </cell>
        </row>
        <row r="240">
          <cell r="M240">
            <v>13849.84231</v>
          </cell>
          <cell r="AZ240">
            <v>1</v>
          </cell>
          <cell r="BB240">
            <v>2</v>
          </cell>
          <cell r="BE240">
            <v>-2</v>
          </cell>
          <cell r="BF240">
            <v>3</v>
          </cell>
          <cell r="BG240">
            <v>1</v>
          </cell>
        </row>
        <row r="241">
          <cell r="M241">
            <v>14240.32114</v>
          </cell>
          <cell r="AZ241">
            <v>5</v>
          </cell>
          <cell r="BB241">
            <v>1</v>
          </cell>
          <cell r="BE241">
            <v>-2</v>
          </cell>
          <cell r="BF241">
            <v>5</v>
          </cell>
          <cell r="BG241">
            <v>5</v>
          </cell>
        </row>
        <row r="242">
          <cell r="M242">
            <v>15346.803550000001</v>
          </cell>
          <cell r="AZ242">
            <v>1</v>
          </cell>
          <cell r="BB242">
            <v>1</v>
          </cell>
          <cell r="BE242">
            <v>-2</v>
          </cell>
          <cell r="BF242">
            <v>3</v>
          </cell>
          <cell r="BG242">
            <v>5</v>
          </cell>
        </row>
        <row r="243">
          <cell r="M243">
            <v>17790.15884</v>
          </cell>
          <cell r="AZ243">
            <v>5</v>
          </cell>
          <cell r="BB243">
            <v>1</v>
          </cell>
          <cell r="BE243">
            <v>-2</v>
          </cell>
          <cell r="BF243">
            <v>3</v>
          </cell>
          <cell r="BG243">
            <v>5</v>
          </cell>
        </row>
        <row r="244">
          <cell r="M244">
            <v>16804.348429999998</v>
          </cell>
          <cell r="AZ244">
            <v>1</v>
          </cell>
          <cell r="BB244">
            <v>2</v>
          </cell>
          <cell r="BE244">
            <v>-2</v>
          </cell>
          <cell r="BF244">
            <v>3</v>
          </cell>
          <cell r="BG244">
            <v>1</v>
          </cell>
        </row>
        <row r="245">
          <cell r="M245">
            <v>30125.619630000001</v>
          </cell>
          <cell r="AZ245">
            <v>1</v>
          </cell>
          <cell r="BB245">
            <v>2</v>
          </cell>
          <cell r="BE245">
            <v>-2</v>
          </cell>
          <cell r="BF245">
            <v>3</v>
          </cell>
          <cell r="BG245">
            <v>1</v>
          </cell>
        </row>
        <row r="246">
          <cell r="M246">
            <v>15058.257809999999</v>
          </cell>
          <cell r="AZ246">
            <v>1</v>
          </cell>
          <cell r="BB246">
            <v>-2</v>
          </cell>
          <cell r="BE246">
            <v>-2</v>
          </cell>
          <cell r="BF246">
            <v>2</v>
          </cell>
          <cell r="BG246">
            <v>1</v>
          </cell>
        </row>
        <row r="247">
          <cell r="M247">
            <v>17897.94326</v>
          </cell>
          <cell r="AZ247">
            <v>1</v>
          </cell>
          <cell r="BB247">
            <v>2</v>
          </cell>
          <cell r="BE247">
            <v>-2</v>
          </cell>
          <cell r="BF247">
            <v>3</v>
          </cell>
          <cell r="BG247">
            <v>1</v>
          </cell>
        </row>
        <row r="248">
          <cell r="M248">
            <v>39286.429479999999</v>
          </cell>
          <cell r="AZ248">
            <v>5</v>
          </cell>
          <cell r="BB248">
            <v>2</v>
          </cell>
          <cell r="BE248">
            <v>-2</v>
          </cell>
          <cell r="BF248">
            <v>3</v>
          </cell>
          <cell r="BG248">
            <v>5</v>
          </cell>
        </row>
        <row r="249">
          <cell r="M249">
            <v>30488.14171</v>
          </cell>
          <cell r="AZ249">
            <v>1</v>
          </cell>
          <cell r="BB249">
            <v>2</v>
          </cell>
          <cell r="BE249">
            <v>-2</v>
          </cell>
          <cell r="BF249">
            <v>2</v>
          </cell>
          <cell r="BG249">
            <v>1</v>
          </cell>
        </row>
        <row r="250">
          <cell r="M250">
            <v>44115.43909</v>
          </cell>
          <cell r="AZ250">
            <v>1</v>
          </cell>
          <cell r="BB250">
            <v>3</v>
          </cell>
          <cell r="BE250">
            <v>-2</v>
          </cell>
          <cell r="BF250">
            <v>3</v>
          </cell>
          <cell r="BG250">
            <v>1</v>
          </cell>
        </row>
        <row r="251">
          <cell r="M251">
            <v>21395.440699999999</v>
          </cell>
          <cell r="AZ251">
            <v>1</v>
          </cell>
          <cell r="BB251">
            <v>3</v>
          </cell>
          <cell r="BE251">
            <v>-2</v>
          </cell>
          <cell r="BF251">
            <v>3</v>
          </cell>
          <cell r="BG251">
            <v>1</v>
          </cell>
        </row>
        <row r="252">
          <cell r="M252">
            <v>11925.78095</v>
          </cell>
          <cell r="AZ252">
            <v>5</v>
          </cell>
          <cell r="BB252">
            <v>2</v>
          </cell>
          <cell r="BE252">
            <v>-2</v>
          </cell>
          <cell r="BF252">
            <v>9</v>
          </cell>
          <cell r="BG252">
            <v>5</v>
          </cell>
        </row>
        <row r="253">
          <cell r="M253">
            <v>22748.265729999999</v>
          </cell>
          <cell r="AZ253">
            <v>1</v>
          </cell>
          <cell r="BB253">
            <v>3</v>
          </cell>
          <cell r="BE253">
            <v>-2</v>
          </cell>
          <cell r="BF253">
            <v>3</v>
          </cell>
          <cell r="BG253">
            <v>1</v>
          </cell>
        </row>
        <row r="254">
          <cell r="M254">
            <v>10215.91546</v>
          </cell>
          <cell r="AZ254">
            <v>1</v>
          </cell>
          <cell r="BB254">
            <v>2</v>
          </cell>
          <cell r="BE254">
            <v>-2</v>
          </cell>
          <cell r="BF254">
            <v>3</v>
          </cell>
          <cell r="BG254">
            <v>1</v>
          </cell>
        </row>
        <row r="255">
          <cell r="M255">
            <v>31323.36635</v>
          </cell>
          <cell r="AZ255">
            <v>5</v>
          </cell>
          <cell r="BB255">
            <v>-2</v>
          </cell>
          <cell r="BE255">
            <v>-2</v>
          </cell>
          <cell r="BF255">
            <v>4</v>
          </cell>
          <cell r="BG255">
            <v>5</v>
          </cell>
        </row>
        <row r="256">
          <cell r="M256">
            <v>25289.800889999999</v>
          </cell>
          <cell r="AZ256">
            <v>1</v>
          </cell>
          <cell r="BB256">
            <v>2</v>
          </cell>
          <cell r="BE256">
            <v>-2</v>
          </cell>
          <cell r="BF256">
            <v>3</v>
          </cell>
          <cell r="BG256">
            <v>1</v>
          </cell>
        </row>
        <row r="257">
          <cell r="M257">
            <v>12241.10211</v>
          </cell>
          <cell r="AZ257">
            <v>1</v>
          </cell>
          <cell r="BB257">
            <v>2</v>
          </cell>
          <cell r="BE257">
            <v>-2</v>
          </cell>
          <cell r="BF257">
            <v>-2</v>
          </cell>
          <cell r="BG257">
            <v>-2</v>
          </cell>
        </row>
        <row r="258">
          <cell r="M258">
            <v>15031.284809999999</v>
          </cell>
          <cell r="AZ258">
            <v>2</v>
          </cell>
          <cell r="BB258">
            <v>2</v>
          </cell>
          <cell r="BE258">
            <v>-2</v>
          </cell>
          <cell r="BF258">
            <v>7</v>
          </cell>
          <cell r="BG258">
            <v>2</v>
          </cell>
        </row>
        <row r="259">
          <cell r="M259">
            <v>28831.944390000001</v>
          </cell>
          <cell r="AZ259">
            <v>1</v>
          </cell>
          <cell r="BB259">
            <v>3</v>
          </cell>
          <cell r="BE259">
            <v>-2</v>
          </cell>
          <cell r="BF259">
            <v>3</v>
          </cell>
          <cell r="BG259">
            <v>1</v>
          </cell>
        </row>
        <row r="260">
          <cell r="M260">
            <v>33599.948900000003</v>
          </cell>
          <cell r="AZ260">
            <v>1</v>
          </cell>
          <cell r="BB260">
            <v>-2</v>
          </cell>
          <cell r="BE260">
            <v>-2</v>
          </cell>
          <cell r="BF260">
            <v>7</v>
          </cell>
          <cell r="BG260">
            <v>1</v>
          </cell>
        </row>
        <row r="261">
          <cell r="M261">
            <v>32028.54638</v>
          </cell>
          <cell r="AZ261">
            <v>5</v>
          </cell>
          <cell r="BB261">
            <v>2</v>
          </cell>
          <cell r="BE261">
            <v>-2</v>
          </cell>
          <cell r="BF261">
            <v>3</v>
          </cell>
          <cell r="BG261">
            <v>1</v>
          </cell>
        </row>
        <row r="262">
          <cell r="M262">
            <v>13062.850420000001</v>
          </cell>
          <cell r="AZ262">
            <v>5</v>
          </cell>
          <cell r="BB262">
            <v>2</v>
          </cell>
          <cell r="BE262">
            <v>-2</v>
          </cell>
          <cell r="BF262">
            <v>-2</v>
          </cell>
          <cell r="BG262">
            <v>-2</v>
          </cell>
        </row>
        <row r="263">
          <cell r="M263">
            <v>26109.714759999999</v>
          </cell>
          <cell r="AZ263">
            <v>5</v>
          </cell>
          <cell r="BB263">
            <v>-2</v>
          </cell>
          <cell r="BE263">
            <v>-2</v>
          </cell>
          <cell r="BF263">
            <v>3</v>
          </cell>
          <cell r="BG263">
            <v>5</v>
          </cell>
        </row>
        <row r="264">
          <cell r="M264">
            <v>9797.7643050000006</v>
          </cell>
          <cell r="AZ264">
            <v>1</v>
          </cell>
          <cell r="BB264">
            <v>2</v>
          </cell>
          <cell r="BE264">
            <v>-2</v>
          </cell>
          <cell r="BF264">
            <v>3</v>
          </cell>
          <cell r="BG264">
            <v>1</v>
          </cell>
        </row>
        <row r="265">
          <cell r="M265">
            <v>18397.141540000001</v>
          </cell>
          <cell r="AZ265">
            <v>5</v>
          </cell>
          <cell r="BB265">
            <v>2</v>
          </cell>
          <cell r="BE265">
            <v>-2</v>
          </cell>
          <cell r="BF265">
            <v>3</v>
          </cell>
          <cell r="BG265">
            <v>5</v>
          </cell>
        </row>
        <row r="266">
          <cell r="M266">
            <v>14364.500609999999</v>
          </cell>
          <cell r="AZ266">
            <v>5</v>
          </cell>
          <cell r="BB266">
            <v>2</v>
          </cell>
          <cell r="BE266">
            <v>-2</v>
          </cell>
          <cell r="BF266">
            <v>4</v>
          </cell>
          <cell r="BG266">
            <v>5</v>
          </cell>
        </row>
        <row r="267">
          <cell r="M267">
            <v>20649.653300000002</v>
          </cell>
          <cell r="AZ267">
            <v>1</v>
          </cell>
          <cell r="BB267">
            <v>3</v>
          </cell>
          <cell r="BE267">
            <v>-2</v>
          </cell>
          <cell r="BF267">
            <v>3</v>
          </cell>
          <cell r="BG267">
            <v>1</v>
          </cell>
        </row>
        <row r="268">
          <cell r="M268">
            <v>10902.42</v>
          </cell>
          <cell r="AZ268">
            <v>1</v>
          </cell>
          <cell r="BB268">
            <v>3</v>
          </cell>
          <cell r="BE268">
            <v>-2</v>
          </cell>
          <cell r="BF268">
            <v>4</v>
          </cell>
          <cell r="BG268">
            <v>1</v>
          </cell>
        </row>
        <row r="269">
          <cell r="M269">
            <v>9884.5159500000009</v>
          </cell>
          <cell r="AZ269">
            <v>5</v>
          </cell>
          <cell r="BB269">
            <v>3</v>
          </cell>
          <cell r="BE269">
            <v>5</v>
          </cell>
          <cell r="BF269">
            <v>4</v>
          </cell>
          <cell r="BG269">
            <v>5</v>
          </cell>
        </row>
        <row r="270">
          <cell r="M270">
            <v>16971.58555</v>
          </cell>
          <cell r="AZ270">
            <v>5</v>
          </cell>
          <cell r="BB270">
            <v>2</v>
          </cell>
          <cell r="BE270">
            <v>-2</v>
          </cell>
          <cell r="BF270">
            <v>5</v>
          </cell>
          <cell r="BG270">
            <v>5</v>
          </cell>
        </row>
        <row r="271">
          <cell r="M271">
            <v>20782.583699999999</v>
          </cell>
          <cell r="AZ271">
            <v>1</v>
          </cell>
          <cell r="BB271">
            <v>3</v>
          </cell>
          <cell r="BE271">
            <v>-2</v>
          </cell>
          <cell r="BF271">
            <v>3</v>
          </cell>
          <cell r="BG271">
            <v>1</v>
          </cell>
        </row>
        <row r="272">
          <cell r="M272">
            <v>10757.934649999999</v>
          </cell>
          <cell r="AZ272">
            <v>1</v>
          </cell>
          <cell r="BB272">
            <v>3</v>
          </cell>
          <cell r="BE272">
            <v>-2</v>
          </cell>
          <cell r="BF272">
            <v>3</v>
          </cell>
          <cell r="BG272">
            <v>1</v>
          </cell>
        </row>
        <row r="273">
          <cell r="M273">
            <v>7659.2300070000001</v>
          </cell>
          <cell r="AZ273">
            <v>5</v>
          </cell>
          <cell r="BB273">
            <v>4</v>
          </cell>
          <cell r="BE273">
            <v>-2</v>
          </cell>
          <cell r="BF273">
            <v>4</v>
          </cell>
          <cell r="BG273">
            <v>5</v>
          </cell>
        </row>
        <row r="274">
          <cell r="M274">
            <v>13019.408600000001</v>
          </cell>
          <cell r="AZ274">
            <v>5</v>
          </cell>
          <cell r="BB274">
            <v>2</v>
          </cell>
          <cell r="BE274">
            <v>-2</v>
          </cell>
          <cell r="BF274">
            <v>3</v>
          </cell>
          <cell r="BG274">
            <v>5</v>
          </cell>
        </row>
        <row r="275">
          <cell r="M275">
            <v>20336.575669999998</v>
          </cell>
          <cell r="AZ275">
            <v>1</v>
          </cell>
          <cell r="BB275">
            <v>1</v>
          </cell>
          <cell r="BE275">
            <v>-2</v>
          </cell>
          <cell r="BF275">
            <v>3</v>
          </cell>
          <cell r="BG275">
            <v>1</v>
          </cell>
        </row>
        <row r="276">
          <cell r="M276">
            <v>14045.57159</v>
          </cell>
          <cell r="AZ276">
            <v>5</v>
          </cell>
          <cell r="BB276">
            <v>2</v>
          </cell>
          <cell r="BE276">
            <v>-2</v>
          </cell>
          <cell r="BF276">
            <v>3</v>
          </cell>
          <cell r="BG276">
            <v>5</v>
          </cell>
        </row>
        <row r="277">
          <cell r="M277">
            <v>11319.98834</v>
          </cell>
          <cell r="AZ277">
            <v>1</v>
          </cell>
          <cell r="BB277">
            <v>3</v>
          </cell>
          <cell r="BE277">
            <v>-2</v>
          </cell>
          <cell r="BF277">
            <v>3</v>
          </cell>
          <cell r="BG277">
            <v>1</v>
          </cell>
        </row>
        <row r="278">
          <cell r="M278">
            <v>14653.63776</v>
          </cell>
          <cell r="AZ278">
            <v>5</v>
          </cell>
          <cell r="BB278">
            <v>-2</v>
          </cell>
          <cell r="BE278">
            <v>-2</v>
          </cell>
          <cell r="BF278">
            <v>-2</v>
          </cell>
          <cell r="BG278">
            <v>-2</v>
          </cell>
        </row>
        <row r="279">
          <cell r="M279">
            <v>14103.558199999999</v>
          </cell>
          <cell r="AZ279">
            <v>1</v>
          </cell>
          <cell r="BB279">
            <v>2</v>
          </cell>
          <cell r="BE279">
            <v>-2</v>
          </cell>
          <cell r="BF279">
            <v>3</v>
          </cell>
          <cell r="BG279">
            <v>1</v>
          </cell>
        </row>
        <row r="280">
          <cell r="M280">
            <v>22729.80371</v>
          </cell>
          <cell r="AZ280">
            <v>1</v>
          </cell>
          <cell r="BB280">
            <v>1</v>
          </cell>
          <cell r="BE280">
            <v>-2</v>
          </cell>
          <cell r="BF280">
            <v>3</v>
          </cell>
          <cell r="BG280">
            <v>1</v>
          </cell>
        </row>
        <row r="281">
          <cell r="M281">
            <v>16255.228090000001</v>
          </cell>
          <cell r="AZ281">
            <v>5</v>
          </cell>
          <cell r="BB281">
            <v>3</v>
          </cell>
          <cell r="BE281">
            <v>-2</v>
          </cell>
          <cell r="BF281">
            <v>3</v>
          </cell>
          <cell r="BG281">
            <v>3</v>
          </cell>
        </row>
        <row r="282">
          <cell r="M282">
            <v>21834.748200000002</v>
          </cell>
          <cell r="AZ282">
            <v>1</v>
          </cell>
          <cell r="BB282">
            <v>2</v>
          </cell>
          <cell r="BE282">
            <v>-2</v>
          </cell>
          <cell r="BF282">
            <v>3</v>
          </cell>
          <cell r="BG282">
            <v>1</v>
          </cell>
        </row>
        <row r="283">
          <cell r="M283">
            <v>13381.26441</v>
          </cell>
          <cell r="AZ283">
            <v>5</v>
          </cell>
          <cell r="BB283">
            <v>1</v>
          </cell>
          <cell r="BE283">
            <v>-2</v>
          </cell>
          <cell r="BF283">
            <v>5</v>
          </cell>
          <cell r="BG283">
            <v>5</v>
          </cell>
        </row>
        <row r="284">
          <cell r="M284">
            <v>13169.703229999999</v>
          </cell>
          <cell r="AZ284">
            <v>5</v>
          </cell>
          <cell r="BB284">
            <v>2</v>
          </cell>
          <cell r="BE284">
            <v>-2</v>
          </cell>
          <cell r="BF284">
            <v>3</v>
          </cell>
          <cell r="BG284">
            <v>1</v>
          </cell>
        </row>
        <row r="285">
          <cell r="M285">
            <v>16558.305410000001</v>
          </cell>
          <cell r="AZ285">
            <v>5</v>
          </cell>
          <cell r="BB285">
            <v>1</v>
          </cell>
          <cell r="BE285">
            <v>-2</v>
          </cell>
          <cell r="BF285">
            <v>8</v>
          </cell>
          <cell r="BG285">
            <v>7</v>
          </cell>
        </row>
        <row r="286">
          <cell r="M286">
            <v>12293.76866</v>
          </cell>
          <cell r="AZ286">
            <v>5</v>
          </cell>
          <cell r="BB286">
            <v>2</v>
          </cell>
          <cell r="BE286">
            <v>-2</v>
          </cell>
          <cell r="BF286">
            <v>3</v>
          </cell>
          <cell r="BG286">
            <v>1</v>
          </cell>
        </row>
        <row r="287">
          <cell r="M287">
            <v>11663.234979999999</v>
          </cell>
          <cell r="AZ287">
            <v>1</v>
          </cell>
          <cell r="BB287">
            <v>2</v>
          </cell>
          <cell r="BE287">
            <v>-2</v>
          </cell>
          <cell r="BF287">
            <v>3</v>
          </cell>
          <cell r="BG287">
            <v>1</v>
          </cell>
        </row>
        <row r="288">
          <cell r="M288">
            <v>50439.220509999999</v>
          </cell>
          <cell r="AZ288">
            <v>1</v>
          </cell>
          <cell r="BB288">
            <v>-2</v>
          </cell>
          <cell r="BE288">
            <v>-2</v>
          </cell>
          <cell r="BF288">
            <v>2</v>
          </cell>
          <cell r="BG288">
            <v>1</v>
          </cell>
        </row>
        <row r="289">
          <cell r="M289">
            <v>22386.259580000002</v>
          </cell>
          <cell r="AZ289">
            <v>5</v>
          </cell>
          <cell r="BB289">
            <v>1</v>
          </cell>
          <cell r="BE289">
            <v>-2</v>
          </cell>
          <cell r="BF289">
            <v>8</v>
          </cell>
          <cell r="BG289">
            <v>7</v>
          </cell>
        </row>
        <row r="290">
          <cell r="M290">
            <v>26886.747920000002</v>
          </cell>
          <cell r="AZ290">
            <v>5</v>
          </cell>
          <cell r="BB290">
            <v>1</v>
          </cell>
          <cell r="BE290">
            <v>-2</v>
          </cell>
          <cell r="BF290">
            <v>3</v>
          </cell>
          <cell r="BG290">
            <v>5</v>
          </cell>
        </row>
        <row r="291">
          <cell r="M291">
            <v>20353.453699999998</v>
          </cell>
          <cell r="AZ291">
            <v>5</v>
          </cell>
          <cell r="BB291">
            <v>2</v>
          </cell>
          <cell r="BE291">
            <v>-2</v>
          </cell>
          <cell r="BF291">
            <v>3</v>
          </cell>
          <cell r="BG291">
            <v>1</v>
          </cell>
        </row>
        <row r="292">
          <cell r="M292">
            <v>13981.80276</v>
          </cell>
          <cell r="AZ292">
            <v>5</v>
          </cell>
          <cell r="BB292">
            <v>1</v>
          </cell>
          <cell r="BE292">
            <v>-2</v>
          </cell>
          <cell r="BF292">
            <v>3</v>
          </cell>
          <cell r="BG292">
            <v>5</v>
          </cell>
        </row>
        <row r="293">
          <cell r="M293">
            <v>14119.562959999999</v>
          </cell>
          <cell r="AZ293">
            <v>5</v>
          </cell>
          <cell r="BB293">
            <v>3</v>
          </cell>
          <cell r="BE293">
            <v>5</v>
          </cell>
          <cell r="BF293">
            <v>4</v>
          </cell>
          <cell r="BG293">
            <v>5</v>
          </cell>
        </row>
        <row r="294">
          <cell r="M294">
            <v>18158.566289999999</v>
          </cell>
          <cell r="AZ294">
            <v>1</v>
          </cell>
          <cell r="BB294">
            <v>2</v>
          </cell>
          <cell r="BE294">
            <v>-2</v>
          </cell>
          <cell r="BF294">
            <v>-2</v>
          </cell>
          <cell r="BG294">
            <v>-2</v>
          </cell>
        </row>
        <row r="295">
          <cell r="M295">
            <v>46600.740189999997</v>
          </cell>
          <cell r="AZ295">
            <v>1</v>
          </cell>
          <cell r="BB295">
            <v>-2</v>
          </cell>
          <cell r="BE295">
            <v>-2</v>
          </cell>
          <cell r="BF295">
            <v>3</v>
          </cell>
          <cell r="BG295">
            <v>2</v>
          </cell>
        </row>
        <row r="296">
          <cell r="M296">
            <v>17521.436799999999</v>
          </cell>
          <cell r="AZ296">
            <v>1</v>
          </cell>
          <cell r="BB296">
            <v>2</v>
          </cell>
          <cell r="BE296">
            <v>-2</v>
          </cell>
          <cell r="BF296">
            <v>3</v>
          </cell>
          <cell r="BG296">
            <v>1</v>
          </cell>
        </row>
        <row r="297">
          <cell r="M297">
            <v>39461.094810000002</v>
          </cell>
          <cell r="AZ297">
            <v>5</v>
          </cell>
          <cell r="BB297">
            <v>2</v>
          </cell>
          <cell r="BE297">
            <v>-2</v>
          </cell>
          <cell r="BF297">
            <v>5</v>
          </cell>
          <cell r="BG297">
            <v>5</v>
          </cell>
        </row>
        <row r="298">
          <cell r="M298">
            <v>44846.637239999996</v>
          </cell>
          <cell r="AZ298">
            <v>5</v>
          </cell>
          <cell r="BB298">
            <v>2</v>
          </cell>
          <cell r="BE298">
            <v>-2</v>
          </cell>
          <cell r="BF298">
            <v>3</v>
          </cell>
          <cell r="BG298">
            <v>5</v>
          </cell>
        </row>
        <row r="299">
          <cell r="M299">
            <v>31793.963889999999</v>
          </cell>
          <cell r="AZ299">
            <v>2</v>
          </cell>
          <cell r="BB299">
            <v>4</v>
          </cell>
          <cell r="BE299">
            <v>2</v>
          </cell>
          <cell r="BF299">
            <v>4</v>
          </cell>
          <cell r="BG299">
            <v>5</v>
          </cell>
        </row>
        <row r="300">
          <cell r="M300">
            <v>11671.55514</v>
          </cell>
          <cell r="AZ300">
            <v>1</v>
          </cell>
          <cell r="BB300">
            <v>3</v>
          </cell>
          <cell r="BE300">
            <v>-2</v>
          </cell>
          <cell r="BF300">
            <v>3</v>
          </cell>
          <cell r="BG300">
            <v>1</v>
          </cell>
        </row>
        <row r="301">
          <cell r="M301">
            <v>12445.48227</v>
          </cell>
          <cell r="AZ301">
            <v>1</v>
          </cell>
          <cell r="BB301">
            <v>2</v>
          </cell>
          <cell r="BE301">
            <v>-2</v>
          </cell>
          <cell r="BF301">
            <v>2</v>
          </cell>
          <cell r="BG301">
            <v>1</v>
          </cell>
        </row>
        <row r="302">
          <cell r="M302">
            <v>10974.50252</v>
          </cell>
          <cell r="AZ302">
            <v>1</v>
          </cell>
          <cell r="BB302">
            <v>2</v>
          </cell>
          <cell r="BE302">
            <v>-2</v>
          </cell>
          <cell r="BF302">
            <v>3</v>
          </cell>
          <cell r="BG302">
            <v>1</v>
          </cell>
        </row>
        <row r="303">
          <cell r="M303">
            <v>21482.814640000001</v>
          </cell>
          <cell r="AZ303">
            <v>1</v>
          </cell>
          <cell r="BB303">
            <v>2</v>
          </cell>
          <cell r="BE303">
            <v>-2</v>
          </cell>
          <cell r="BF303">
            <v>3</v>
          </cell>
          <cell r="BG303">
            <v>1</v>
          </cell>
        </row>
        <row r="304">
          <cell r="M304">
            <v>29000.85943</v>
          </cell>
          <cell r="AZ304">
            <v>2</v>
          </cell>
          <cell r="BB304">
            <v>2</v>
          </cell>
          <cell r="BE304">
            <v>-2</v>
          </cell>
          <cell r="BF304">
            <v>3</v>
          </cell>
          <cell r="BG304">
            <v>2</v>
          </cell>
        </row>
        <row r="305">
          <cell r="M305">
            <v>22249.24872</v>
          </cell>
          <cell r="AZ305">
            <v>5</v>
          </cell>
          <cell r="BB305">
            <v>1</v>
          </cell>
          <cell r="BE305">
            <v>-2</v>
          </cell>
          <cell r="BF305">
            <v>4</v>
          </cell>
          <cell r="BG305">
            <v>5</v>
          </cell>
        </row>
        <row r="306">
          <cell r="M306">
            <v>14725.013650000001</v>
          </cell>
          <cell r="AZ306">
            <v>1</v>
          </cell>
          <cell r="BB306">
            <v>-2</v>
          </cell>
          <cell r="BE306">
            <v>-2</v>
          </cell>
          <cell r="BF306">
            <v>2</v>
          </cell>
          <cell r="BG306">
            <v>1</v>
          </cell>
        </row>
        <row r="307">
          <cell r="M307">
            <v>22281.614089999999</v>
          </cell>
          <cell r="AZ307">
            <v>1</v>
          </cell>
          <cell r="BB307">
            <v>1</v>
          </cell>
          <cell r="BE307">
            <v>-2</v>
          </cell>
          <cell r="BF307">
            <v>3</v>
          </cell>
          <cell r="BG307">
            <v>1</v>
          </cell>
        </row>
        <row r="308">
          <cell r="M308">
            <v>13398.78592</v>
          </cell>
          <cell r="AZ308">
            <v>5</v>
          </cell>
          <cell r="BB308">
            <v>3</v>
          </cell>
          <cell r="BE308">
            <v>-2</v>
          </cell>
          <cell r="BF308">
            <v>3</v>
          </cell>
          <cell r="BG308">
            <v>1</v>
          </cell>
        </row>
        <row r="309">
          <cell r="M309">
            <v>38978.172050000001</v>
          </cell>
          <cell r="AZ309">
            <v>1</v>
          </cell>
          <cell r="BB309">
            <v>1</v>
          </cell>
          <cell r="BE309">
            <v>-2</v>
          </cell>
          <cell r="BF309">
            <v>10</v>
          </cell>
          <cell r="BG309">
            <v>5</v>
          </cell>
        </row>
        <row r="310">
          <cell r="M310">
            <v>12667.82841</v>
          </cell>
          <cell r="AZ310">
            <v>5</v>
          </cell>
          <cell r="BB310">
            <v>2</v>
          </cell>
          <cell r="BE310">
            <v>-2</v>
          </cell>
          <cell r="BF310">
            <v>3</v>
          </cell>
          <cell r="BG310">
            <v>1</v>
          </cell>
        </row>
        <row r="311">
          <cell r="M311">
            <v>23711.164570000001</v>
          </cell>
          <cell r="AZ311">
            <v>5</v>
          </cell>
          <cell r="BB311">
            <v>1</v>
          </cell>
          <cell r="BE311">
            <v>-2</v>
          </cell>
          <cell r="BF311">
            <v>5</v>
          </cell>
          <cell r="BG311">
            <v>5</v>
          </cell>
        </row>
        <row r="312">
          <cell r="M312">
            <v>42305.32185</v>
          </cell>
          <cell r="AZ312">
            <v>1</v>
          </cell>
          <cell r="BB312">
            <v>3</v>
          </cell>
          <cell r="BE312">
            <v>1</v>
          </cell>
          <cell r="BF312">
            <v>3</v>
          </cell>
          <cell r="BG312">
            <v>1</v>
          </cell>
        </row>
        <row r="313">
          <cell r="M313">
            <v>16892.149979999998</v>
          </cell>
          <cell r="AZ313">
            <v>1</v>
          </cell>
          <cell r="BB313">
            <v>3</v>
          </cell>
          <cell r="BE313">
            <v>-2</v>
          </cell>
          <cell r="BF313">
            <v>3</v>
          </cell>
          <cell r="BG313">
            <v>1</v>
          </cell>
        </row>
        <row r="314">
          <cell r="M314">
            <v>19322.44785</v>
          </cell>
          <cell r="AZ314">
            <v>1</v>
          </cell>
          <cell r="BB314">
            <v>3</v>
          </cell>
          <cell r="BE314">
            <v>-2</v>
          </cell>
          <cell r="BF314">
            <v>3</v>
          </cell>
          <cell r="BG314">
            <v>1</v>
          </cell>
        </row>
        <row r="315">
          <cell r="M315">
            <v>20961.361099999998</v>
          </cell>
          <cell r="AZ315">
            <v>5</v>
          </cell>
          <cell r="BB315">
            <v>-2</v>
          </cell>
          <cell r="BE315">
            <v>-2</v>
          </cell>
          <cell r="BF315">
            <v>3</v>
          </cell>
          <cell r="BG315">
            <v>1</v>
          </cell>
        </row>
        <row r="316">
          <cell r="M316">
            <v>26397.478660000001</v>
          </cell>
          <cell r="AZ316">
            <v>1</v>
          </cell>
          <cell r="BB316">
            <v>-2</v>
          </cell>
          <cell r="BE316">
            <v>-2</v>
          </cell>
          <cell r="BF316">
            <v>3</v>
          </cell>
          <cell r="BG316">
            <v>1</v>
          </cell>
        </row>
        <row r="317">
          <cell r="M317">
            <v>12089.69407</v>
          </cell>
          <cell r="AZ317">
            <v>5</v>
          </cell>
          <cell r="BB317">
            <v>2</v>
          </cell>
          <cell r="BE317">
            <v>-2</v>
          </cell>
          <cell r="BF317">
            <v>6</v>
          </cell>
          <cell r="BG317">
            <v>5</v>
          </cell>
        </row>
        <row r="318">
          <cell r="M318">
            <v>14988.118479999999</v>
          </cell>
          <cell r="AZ318">
            <v>5</v>
          </cell>
          <cell r="BB318">
            <v>2</v>
          </cell>
          <cell r="BE318">
            <v>-2</v>
          </cell>
          <cell r="BF318">
            <v>3</v>
          </cell>
          <cell r="BG318">
            <v>1</v>
          </cell>
        </row>
        <row r="319">
          <cell r="M319">
            <v>23806.077509999999</v>
          </cell>
          <cell r="AZ319">
            <v>1</v>
          </cell>
          <cell r="BB319">
            <v>3</v>
          </cell>
          <cell r="BE319">
            <v>-2</v>
          </cell>
          <cell r="BF319">
            <v>3</v>
          </cell>
          <cell r="BG319">
            <v>1</v>
          </cell>
        </row>
        <row r="320">
          <cell r="M320">
            <v>15736.118490000001</v>
          </cell>
          <cell r="AZ320">
            <v>5</v>
          </cell>
          <cell r="BB320">
            <v>3</v>
          </cell>
          <cell r="BE320">
            <v>-2</v>
          </cell>
          <cell r="BF320">
            <v>4</v>
          </cell>
          <cell r="BG320">
            <v>5</v>
          </cell>
        </row>
        <row r="321">
          <cell r="M321">
            <v>8706.7376449999992</v>
          </cell>
          <cell r="AZ321">
            <v>5</v>
          </cell>
          <cell r="BB321">
            <v>3</v>
          </cell>
          <cell r="BE321">
            <v>5</v>
          </cell>
          <cell r="BF321">
            <v>4</v>
          </cell>
          <cell r="BG321">
            <v>5</v>
          </cell>
        </row>
        <row r="322">
          <cell r="M322">
            <v>16022.54328</v>
          </cell>
          <cell r="AZ322">
            <v>5</v>
          </cell>
          <cell r="BB322">
            <v>2</v>
          </cell>
          <cell r="BE322">
            <v>-2</v>
          </cell>
          <cell r="BF322">
            <v>3</v>
          </cell>
          <cell r="BG322">
            <v>3</v>
          </cell>
        </row>
        <row r="323">
          <cell r="M323">
            <v>22976.978950000001</v>
          </cell>
          <cell r="AZ323">
            <v>5</v>
          </cell>
          <cell r="BB323">
            <v>3</v>
          </cell>
          <cell r="BE323">
            <v>-2</v>
          </cell>
          <cell r="BF323">
            <v>4</v>
          </cell>
          <cell r="BG323">
            <v>5</v>
          </cell>
        </row>
        <row r="324">
          <cell r="M324">
            <v>10948.539940000001</v>
          </cell>
          <cell r="AZ324">
            <v>1</v>
          </cell>
          <cell r="BB324">
            <v>1</v>
          </cell>
          <cell r="BE324">
            <v>-2</v>
          </cell>
          <cell r="BF324">
            <v>3</v>
          </cell>
          <cell r="BG324">
            <v>5</v>
          </cell>
        </row>
        <row r="325">
          <cell r="M325">
            <v>26517.330900000001</v>
          </cell>
          <cell r="AZ325">
            <v>3</v>
          </cell>
          <cell r="BB325">
            <v>3</v>
          </cell>
          <cell r="BE325">
            <v>-2</v>
          </cell>
          <cell r="BF325">
            <v>3</v>
          </cell>
          <cell r="BG325">
            <v>3</v>
          </cell>
        </row>
        <row r="326">
          <cell r="M326">
            <v>11876.41613</v>
          </cell>
          <cell r="AZ326">
            <v>1</v>
          </cell>
          <cell r="BB326">
            <v>3</v>
          </cell>
          <cell r="BE326">
            <v>-2</v>
          </cell>
          <cell r="BF326">
            <v>3</v>
          </cell>
          <cell r="BG326">
            <v>5</v>
          </cell>
        </row>
        <row r="327">
          <cell r="M327">
            <v>12238.589089999999</v>
          </cell>
          <cell r="AZ327">
            <v>1</v>
          </cell>
          <cell r="BB327">
            <v>2</v>
          </cell>
          <cell r="BE327">
            <v>-2</v>
          </cell>
          <cell r="BF327">
            <v>3</v>
          </cell>
          <cell r="BG327">
            <v>1</v>
          </cell>
        </row>
        <row r="328">
          <cell r="M328">
            <v>13718.88783</v>
          </cell>
          <cell r="AZ328">
            <v>5</v>
          </cell>
          <cell r="BB328">
            <v>2</v>
          </cell>
          <cell r="BE328">
            <v>-2</v>
          </cell>
          <cell r="BF328">
            <v>3</v>
          </cell>
          <cell r="BG328">
            <v>1</v>
          </cell>
        </row>
        <row r="329">
          <cell r="M329">
            <v>10232.16813</v>
          </cell>
          <cell r="AZ329">
            <v>5</v>
          </cell>
          <cell r="BB329">
            <v>1</v>
          </cell>
          <cell r="BE329">
            <v>-2</v>
          </cell>
          <cell r="BF329">
            <v>3</v>
          </cell>
          <cell r="BG329">
            <v>5</v>
          </cell>
        </row>
        <row r="330">
          <cell r="M330">
            <v>20305.459459999998</v>
          </cell>
          <cell r="AZ330">
            <v>1</v>
          </cell>
          <cell r="BB330">
            <v>2</v>
          </cell>
          <cell r="BE330">
            <v>-2</v>
          </cell>
          <cell r="BF330">
            <v>7</v>
          </cell>
          <cell r="BG330">
            <v>1</v>
          </cell>
        </row>
        <row r="331">
          <cell r="M331">
            <v>13737.30762</v>
          </cell>
          <cell r="AZ331">
            <v>5</v>
          </cell>
          <cell r="BB331">
            <v>3</v>
          </cell>
          <cell r="BE331">
            <v>-2</v>
          </cell>
          <cell r="BF331">
            <v>4</v>
          </cell>
          <cell r="BG331">
            <v>5</v>
          </cell>
        </row>
        <row r="332">
          <cell r="M332">
            <v>22043.516800000001</v>
          </cell>
          <cell r="AZ332">
            <v>5</v>
          </cell>
          <cell r="BB332">
            <v>2</v>
          </cell>
          <cell r="BE332">
            <v>-2</v>
          </cell>
          <cell r="BF332">
            <v>3</v>
          </cell>
          <cell r="BG332">
            <v>5</v>
          </cell>
        </row>
        <row r="333">
          <cell r="M333">
            <v>14045.57159</v>
          </cell>
          <cell r="AZ333">
            <v>5</v>
          </cell>
          <cell r="BB333">
            <v>2</v>
          </cell>
          <cell r="BE333">
            <v>-2</v>
          </cell>
          <cell r="BF333">
            <v>3</v>
          </cell>
          <cell r="BG333">
            <v>5</v>
          </cell>
        </row>
        <row r="334">
          <cell r="M334">
            <v>18853.067319999998</v>
          </cell>
          <cell r="AZ334">
            <v>1</v>
          </cell>
          <cell r="BB334">
            <v>2</v>
          </cell>
          <cell r="BE334">
            <v>-2</v>
          </cell>
          <cell r="BF334">
            <v>3</v>
          </cell>
          <cell r="BG334">
            <v>1</v>
          </cell>
        </row>
        <row r="335">
          <cell r="M335">
            <v>14358.14572</v>
          </cell>
          <cell r="AZ335">
            <v>1</v>
          </cell>
          <cell r="BB335">
            <v>2</v>
          </cell>
          <cell r="BE335">
            <v>-2</v>
          </cell>
          <cell r="BF335">
            <v>3</v>
          </cell>
          <cell r="BG335">
            <v>1</v>
          </cell>
        </row>
        <row r="336">
          <cell r="M336">
            <v>22814.472519999999</v>
          </cell>
          <cell r="AZ336">
            <v>5</v>
          </cell>
          <cell r="BB336">
            <v>2</v>
          </cell>
          <cell r="BE336">
            <v>-2</v>
          </cell>
          <cell r="BF336">
            <v>-2</v>
          </cell>
          <cell r="BG336">
            <v>-2</v>
          </cell>
        </row>
        <row r="337">
          <cell r="M337">
            <v>12346.267180000001</v>
          </cell>
          <cell r="AZ337">
            <v>1</v>
          </cell>
          <cell r="BB337">
            <v>3</v>
          </cell>
          <cell r="BE337">
            <v>-2</v>
          </cell>
          <cell r="BF337">
            <v>-2</v>
          </cell>
          <cell r="BG337">
            <v>-2</v>
          </cell>
        </row>
        <row r="338">
          <cell r="M338">
            <v>16740.338469999999</v>
          </cell>
          <cell r="AZ338">
            <v>1</v>
          </cell>
          <cell r="BB338">
            <v>4</v>
          </cell>
          <cell r="BE338">
            <v>1</v>
          </cell>
          <cell r="BF338">
            <v>3</v>
          </cell>
          <cell r="BG338">
            <v>5</v>
          </cell>
        </row>
        <row r="339">
          <cell r="M339">
            <v>22198.36335</v>
          </cell>
          <cell r="AZ339">
            <v>2</v>
          </cell>
          <cell r="BB339">
            <v>2</v>
          </cell>
          <cell r="BE339">
            <v>-2</v>
          </cell>
          <cell r="BF339">
            <v>3</v>
          </cell>
          <cell r="BG339">
            <v>5</v>
          </cell>
        </row>
        <row r="340">
          <cell r="M340">
            <v>13578.95973</v>
          </cell>
          <cell r="AZ340">
            <v>5</v>
          </cell>
          <cell r="BB340">
            <v>2</v>
          </cell>
          <cell r="BE340">
            <v>-2</v>
          </cell>
          <cell r="BF340">
            <v>4</v>
          </cell>
          <cell r="BG340">
            <v>5</v>
          </cell>
        </row>
        <row r="341">
          <cell r="M341">
            <v>66648.545840000006</v>
          </cell>
          <cell r="AZ341">
            <v>1</v>
          </cell>
          <cell r="BB341">
            <v>3</v>
          </cell>
          <cell r="BE341">
            <v>-2</v>
          </cell>
          <cell r="BF341">
            <v>2</v>
          </cell>
          <cell r="BG341">
            <v>1</v>
          </cell>
        </row>
        <row r="342">
          <cell r="M342">
            <v>17288.424500000001</v>
          </cell>
          <cell r="AZ342">
            <v>5</v>
          </cell>
          <cell r="BB342">
            <v>3</v>
          </cell>
          <cell r="BE342">
            <v>-2</v>
          </cell>
          <cell r="BF342">
            <v>8</v>
          </cell>
          <cell r="BG342">
            <v>7</v>
          </cell>
        </row>
        <row r="343">
          <cell r="M343">
            <v>14395.766250000001</v>
          </cell>
          <cell r="AZ343">
            <v>5</v>
          </cell>
          <cell r="BB343">
            <v>3</v>
          </cell>
          <cell r="BE343">
            <v>-2</v>
          </cell>
          <cell r="BF343">
            <v>-2</v>
          </cell>
          <cell r="BG343">
            <v>-2</v>
          </cell>
        </row>
        <row r="344">
          <cell r="M344">
            <v>12636.569879999999</v>
          </cell>
          <cell r="AZ344">
            <v>1</v>
          </cell>
          <cell r="BB344">
            <v>-2</v>
          </cell>
          <cell r="BE344">
            <v>-2</v>
          </cell>
          <cell r="BF344">
            <v>2</v>
          </cell>
          <cell r="BG344">
            <v>1</v>
          </cell>
        </row>
        <row r="345">
          <cell r="M345">
            <v>10619.859539999999</v>
          </cell>
          <cell r="AZ345">
            <v>5</v>
          </cell>
          <cell r="BB345">
            <v>2</v>
          </cell>
          <cell r="BE345">
            <v>-2</v>
          </cell>
          <cell r="BF345">
            <v>5</v>
          </cell>
          <cell r="BG345">
            <v>5</v>
          </cell>
        </row>
        <row r="346">
          <cell r="M346">
            <v>39826.887920000001</v>
          </cell>
          <cell r="AZ346">
            <v>5</v>
          </cell>
          <cell r="BB346">
            <v>1</v>
          </cell>
          <cell r="BE346">
            <v>-2</v>
          </cell>
          <cell r="BF346">
            <v>4</v>
          </cell>
          <cell r="BG346">
            <v>5</v>
          </cell>
        </row>
        <row r="347">
          <cell r="M347">
            <v>11623.436739999999</v>
          </cell>
          <cell r="AZ347">
            <v>2</v>
          </cell>
          <cell r="BB347">
            <v>3</v>
          </cell>
          <cell r="BE347">
            <v>-2</v>
          </cell>
          <cell r="BF347">
            <v>-2</v>
          </cell>
          <cell r="BG347">
            <v>-2</v>
          </cell>
        </row>
        <row r="348">
          <cell r="M348">
            <v>16490.482540000001</v>
          </cell>
          <cell r="AZ348">
            <v>2</v>
          </cell>
          <cell r="BB348">
            <v>1</v>
          </cell>
          <cell r="BE348">
            <v>-2</v>
          </cell>
          <cell r="BF348">
            <v>4</v>
          </cell>
          <cell r="BG348">
            <v>5</v>
          </cell>
        </row>
        <row r="349">
          <cell r="M349">
            <v>21039.03181</v>
          </cell>
          <cell r="AZ349">
            <v>5</v>
          </cell>
          <cell r="BB349">
            <v>2</v>
          </cell>
          <cell r="BE349">
            <v>-2</v>
          </cell>
          <cell r="BF349">
            <v>5</v>
          </cell>
          <cell r="BG349">
            <v>5</v>
          </cell>
        </row>
        <row r="350">
          <cell r="M350">
            <v>7959.374855</v>
          </cell>
          <cell r="AZ350">
            <v>5</v>
          </cell>
          <cell r="BB350">
            <v>2</v>
          </cell>
          <cell r="BE350">
            <v>-2</v>
          </cell>
          <cell r="BF350">
            <v>10</v>
          </cell>
          <cell r="BG350">
            <v>5</v>
          </cell>
        </row>
        <row r="351">
          <cell r="M351">
            <v>21138.449130000001</v>
          </cell>
          <cell r="AZ351">
            <v>1</v>
          </cell>
          <cell r="BB351">
            <v>2</v>
          </cell>
          <cell r="BE351">
            <v>-2</v>
          </cell>
          <cell r="BF351">
            <v>3</v>
          </cell>
          <cell r="BG351">
            <v>1</v>
          </cell>
        </row>
        <row r="352">
          <cell r="M352">
            <v>19719.525829999999</v>
          </cell>
          <cell r="AZ352">
            <v>5</v>
          </cell>
          <cell r="BB352">
            <v>2</v>
          </cell>
          <cell r="BE352">
            <v>-2</v>
          </cell>
          <cell r="BF352">
            <v>4</v>
          </cell>
          <cell r="BG352">
            <v>5</v>
          </cell>
        </row>
        <row r="353">
          <cell r="M353">
            <v>17809.85427</v>
          </cell>
          <cell r="AZ353">
            <v>1</v>
          </cell>
          <cell r="BB353">
            <v>3</v>
          </cell>
          <cell r="BE353">
            <v>-2</v>
          </cell>
          <cell r="BF353">
            <v>4</v>
          </cell>
          <cell r="BG353">
            <v>5</v>
          </cell>
        </row>
        <row r="354">
          <cell r="M354">
            <v>33252.217320000003</v>
          </cell>
          <cell r="AZ354">
            <v>1</v>
          </cell>
          <cell r="BB354">
            <v>1</v>
          </cell>
          <cell r="BE354">
            <v>-2</v>
          </cell>
          <cell r="BF354">
            <v>-2</v>
          </cell>
          <cell r="BG354">
            <v>-2</v>
          </cell>
        </row>
        <row r="355">
          <cell r="M355">
            <v>21759.053790000002</v>
          </cell>
          <cell r="AZ355">
            <v>1</v>
          </cell>
          <cell r="BB355">
            <v>2</v>
          </cell>
          <cell r="BE355">
            <v>-2</v>
          </cell>
          <cell r="BF355">
            <v>3</v>
          </cell>
          <cell r="BG355">
            <v>1</v>
          </cell>
        </row>
        <row r="356">
          <cell r="M356">
            <v>19370.58858</v>
          </cell>
          <cell r="AZ356">
            <v>2</v>
          </cell>
          <cell r="BB356">
            <v>3</v>
          </cell>
          <cell r="BE356">
            <v>2</v>
          </cell>
          <cell r="BF356">
            <v>3</v>
          </cell>
          <cell r="BG356">
            <v>2</v>
          </cell>
        </row>
        <row r="357">
          <cell r="M357">
            <v>14730.33927</v>
          </cell>
          <cell r="AZ357">
            <v>1</v>
          </cell>
          <cell r="BB357">
            <v>2</v>
          </cell>
          <cell r="BE357">
            <v>-2</v>
          </cell>
          <cell r="BF357">
            <v>3</v>
          </cell>
          <cell r="BG357">
            <v>1</v>
          </cell>
        </row>
        <row r="358">
          <cell r="M358">
            <v>14338.341060000001</v>
          </cell>
          <cell r="AZ358">
            <v>1</v>
          </cell>
          <cell r="BB358">
            <v>3</v>
          </cell>
          <cell r="BE358">
            <v>-2</v>
          </cell>
          <cell r="BF358">
            <v>3</v>
          </cell>
          <cell r="BG358">
            <v>1</v>
          </cell>
        </row>
        <row r="359">
          <cell r="M359">
            <v>32906.313150000002</v>
          </cell>
          <cell r="AZ359">
            <v>1</v>
          </cell>
          <cell r="BB359">
            <v>2</v>
          </cell>
          <cell r="BE359">
            <v>-2</v>
          </cell>
          <cell r="BF359">
            <v>3</v>
          </cell>
          <cell r="BG359">
            <v>1</v>
          </cell>
        </row>
        <row r="360">
          <cell r="M360">
            <v>9968.3702950000006</v>
          </cell>
          <cell r="AZ360">
            <v>5</v>
          </cell>
          <cell r="BB360">
            <v>1</v>
          </cell>
          <cell r="BE360">
            <v>-2</v>
          </cell>
          <cell r="BF360">
            <v>3</v>
          </cell>
          <cell r="BG360">
            <v>5</v>
          </cell>
        </row>
        <row r="361">
          <cell r="M361">
            <v>17685.480660000001</v>
          </cell>
          <cell r="AZ361">
            <v>1</v>
          </cell>
          <cell r="BB361">
            <v>2</v>
          </cell>
          <cell r="BE361">
            <v>-2</v>
          </cell>
          <cell r="BF361">
            <v>3</v>
          </cell>
          <cell r="BG361">
            <v>1</v>
          </cell>
        </row>
        <row r="362">
          <cell r="M362">
            <v>16242.752409999999</v>
          </cell>
          <cell r="AZ362">
            <v>5</v>
          </cell>
          <cell r="BB362">
            <v>2</v>
          </cell>
          <cell r="BE362">
            <v>-2</v>
          </cell>
          <cell r="BF362">
            <v>4</v>
          </cell>
          <cell r="BG362">
            <v>5</v>
          </cell>
        </row>
        <row r="363">
          <cell r="M363">
            <v>7946.88195</v>
          </cell>
          <cell r="AZ363">
            <v>2</v>
          </cell>
          <cell r="BB363">
            <v>2</v>
          </cell>
          <cell r="BE363">
            <v>-2</v>
          </cell>
          <cell r="BF363">
            <v>3</v>
          </cell>
          <cell r="BG363">
            <v>2</v>
          </cell>
        </row>
        <row r="364">
          <cell r="M364">
            <v>28292.790509999999</v>
          </cell>
          <cell r="AZ364">
            <v>5</v>
          </cell>
          <cell r="BB364">
            <v>3</v>
          </cell>
          <cell r="BE364">
            <v>-2</v>
          </cell>
          <cell r="BF364">
            <v>3</v>
          </cell>
          <cell r="BG364">
            <v>5</v>
          </cell>
        </row>
        <row r="365">
          <cell r="M365">
            <v>14611.15173</v>
          </cell>
          <cell r="AZ365">
            <v>5</v>
          </cell>
          <cell r="BB365">
            <v>2</v>
          </cell>
          <cell r="BE365">
            <v>-2</v>
          </cell>
          <cell r="BF365">
            <v>3</v>
          </cell>
          <cell r="BG365">
            <v>5</v>
          </cell>
        </row>
        <row r="366">
          <cell r="M366">
            <v>11084.81488</v>
          </cell>
          <cell r="AZ366">
            <v>1</v>
          </cell>
          <cell r="BB366">
            <v>1</v>
          </cell>
          <cell r="BE366">
            <v>-2</v>
          </cell>
          <cell r="BF366">
            <v>-2</v>
          </cell>
          <cell r="BG366">
            <v>-2</v>
          </cell>
        </row>
        <row r="367">
          <cell r="M367">
            <v>13012.45678</v>
          </cell>
          <cell r="AZ367">
            <v>1</v>
          </cell>
          <cell r="BB367">
            <v>1</v>
          </cell>
          <cell r="BE367">
            <v>-2</v>
          </cell>
          <cell r="BF367">
            <v>3</v>
          </cell>
          <cell r="BG367">
            <v>1</v>
          </cell>
        </row>
        <row r="368">
          <cell r="M368">
            <v>22530.768250000001</v>
          </cell>
          <cell r="AZ368">
            <v>1</v>
          </cell>
          <cell r="BB368">
            <v>2</v>
          </cell>
          <cell r="BE368">
            <v>-2</v>
          </cell>
          <cell r="BF368">
            <v>3</v>
          </cell>
          <cell r="BG368">
            <v>1</v>
          </cell>
        </row>
        <row r="369">
          <cell r="M369">
            <v>43411.938679999999</v>
          </cell>
          <cell r="AZ369">
            <v>5</v>
          </cell>
          <cell r="BB369">
            <v>2</v>
          </cell>
          <cell r="BE369">
            <v>-2</v>
          </cell>
          <cell r="BF369">
            <v>3</v>
          </cell>
          <cell r="BG369">
            <v>5</v>
          </cell>
        </row>
        <row r="370">
          <cell r="M370">
            <v>10325.17366</v>
          </cell>
          <cell r="AZ370">
            <v>5</v>
          </cell>
          <cell r="BB370">
            <v>2</v>
          </cell>
          <cell r="BE370">
            <v>-2</v>
          </cell>
          <cell r="BF370">
            <v>3</v>
          </cell>
          <cell r="BG370">
            <v>5</v>
          </cell>
        </row>
        <row r="371">
          <cell r="M371">
            <v>11437.72205</v>
          </cell>
          <cell r="AZ371">
            <v>3</v>
          </cell>
          <cell r="BB371">
            <v>2</v>
          </cell>
          <cell r="BE371">
            <v>-2</v>
          </cell>
          <cell r="BF371">
            <v>3</v>
          </cell>
          <cell r="BG371">
            <v>3</v>
          </cell>
        </row>
        <row r="372">
          <cell r="M372">
            <v>25274.065159999998</v>
          </cell>
          <cell r="AZ372">
            <v>1</v>
          </cell>
          <cell r="BB372">
            <v>1</v>
          </cell>
          <cell r="BE372">
            <v>-2</v>
          </cell>
          <cell r="BF372">
            <v>3</v>
          </cell>
          <cell r="BG372">
            <v>1</v>
          </cell>
        </row>
        <row r="373">
          <cell r="M373">
            <v>20498.546620000001</v>
          </cell>
          <cell r="AZ373">
            <v>5</v>
          </cell>
          <cell r="BB373">
            <v>1</v>
          </cell>
          <cell r="BE373">
            <v>-2</v>
          </cell>
          <cell r="BF373">
            <v>7</v>
          </cell>
          <cell r="BG373">
            <v>2</v>
          </cell>
        </row>
        <row r="374">
          <cell r="M374">
            <v>55103.409269999996</v>
          </cell>
          <cell r="AZ374">
            <v>1</v>
          </cell>
          <cell r="BB374">
            <v>-2</v>
          </cell>
          <cell r="BE374">
            <v>-2</v>
          </cell>
          <cell r="BF374">
            <v>3</v>
          </cell>
          <cell r="BG374">
            <v>1</v>
          </cell>
        </row>
        <row r="375">
          <cell r="M375">
            <v>57298.781589999999</v>
          </cell>
          <cell r="AZ375">
            <v>1</v>
          </cell>
          <cell r="BB375">
            <v>2</v>
          </cell>
          <cell r="BE375">
            <v>-2</v>
          </cell>
          <cell r="BF375">
            <v>3</v>
          </cell>
          <cell r="BG375">
            <v>1</v>
          </cell>
        </row>
        <row r="376">
          <cell r="M376">
            <v>20150.72251</v>
          </cell>
          <cell r="AZ376">
            <v>1</v>
          </cell>
          <cell r="BB376">
            <v>2</v>
          </cell>
          <cell r="BE376">
            <v>-2</v>
          </cell>
          <cell r="BF376">
            <v>3</v>
          </cell>
          <cell r="BG376">
            <v>1</v>
          </cell>
        </row>
        <row r="377">
          <cell r="M377">
            <v>18553.955089999999</v>
          </cell>
          <cell r="AZ377">
            <v>5</v>
          </cell>
          <cell r="BB377">
            <v>3</v>
          </cell>
          <cell r="BE377">
            <v>-2</v>
          </cell>
          <cell r="BF377">
            <v>3</v>
          </cell>
          <cell r="BG377">
            <v>1</v>
          </cell>
        </row>
        <row r="378">
          <cell r="M378">
            <v>24835.697960000001</v>
          </cell>
          <cell r="AZ378">
            <v>1</v>
          </cell>
          <cell r="BB378">
            <v>1</v>
          </cell>
          <cell r="BE378">
            <v>-2</v>
          </cell>
          <cell r="BF378">
            <v>-2</v>
          </cell>
          <cell r="BG378">
            <v>-2</v>
          </cell>
        </row>
        <row r="379">
          <cell r="M379">
            <v>45476.472320000001</v>
          </cell>
          <cell r="AZ379">
            <v>5</v>
          </cell>
          <cell r="BB379">
            <v>1</v>
          </cell>
          <cell r="BE379">
            <v>-2</v>
          </cell>
          <cell r="BF379">
            <v>3</v>
          </cell>
          <cell r="BG379">
            <v>5</v>
          </cell>
        </row>
        <row r="380">
          <cell r="M380">
            <v>9670.77477</v>
          </cell>
          <cell r="AZ380">
            <v>5</v>
          </cell>
          <cell r="BB380">
            <v>1</v>
          </cell>
          <cell r="BE380">
            <v>-2</v>
          </cell>
          <cell r="BF380">
            <v>3</v>
          </cell>
          <cell r="BG380">
            <v>1</v>
          </cell>
        </row>
        <row r="381">
          <cell r="M381">
            <v>20070.752100000002</v>
          </cell>
          <cell r="AZ381">
            <v>2</v>
          </cell>
          <cell r="BB381">
            <v>2</v>
          </cell>
          <cell r="BE381">
            <v>-2</v>
          </cell>
          <cell r="BF381">
            <v>3</v>
          </cell>
          <cell r="BG381">
            <v>2</v>
          </cell>
        </row>
        <row r="382">
          <cell r="M382">
            <v>49623.027569999998</v>
          </cell>
          <cell r="AZ382">
            <v>5</v>
          </cell>
          <cell r="BB382">
            <v>2</v>
          </cell>
          <cell r="BE382">
            <v>-2</v>
          </cell>
          <cell r="BF382">
            <v>5</v>
          </cell>
          <cell r="BG382">
            <v>5</v>
          </cell>
        </row>
        <row r="383">
          <cell r="M383">
            <v>13399.6327</v>
          </cell>
          <cell r="AZ383">
            <v>1</v>
          </cell>
          <cell r="BB383">
            <v>3</v>
          </cell>
          <cell r="BE383">
            <v>-2</v>
          </cell>
          <cell r="BF383">
            <v>7</v>
          </cell>
          <cell r="BG383">
            <v>1</v>
          </cell>
        </row>
        <row r="384">
          <cell r="M384">
            <v>25823.40724</v>
          </cell>
          <cell r="AZ384">
            <v>5</v>
          </cell>
          <cell r="BB384">
            <v>1</v>
          </cell>
          <cell r="BE384">
            <v>-2</v>
          </cell>
          <cell r="BF384">
            <v>-2</v>
          </cell>
          <cell r="BG384">
            <v>-2</v>
          </cell>
        </row>
        <row r="385">
          <cell r="M385">
            <v>29909.47005</v>
          </cell>
          <cell r="AZ385">
            <v>1</v>
          </cell>
          <cell r="BB385">
            <v>2</v>
          </cell>
          <cell r="BE385">
            <v>-2</v>
          </cell>
          <cell r="BF385">
            <v>3</v>
          </cell>
          <cell r="BG385">
            <v>1</v>
          </cell>
        </row>
        <row r="386">
          <cell r="M386">
            <v>9047.1078959999995</v>
          </cell>
          <cell r="AZ386">
            <v>1</v>
          </cell>
          <cell r="BB386">
            <v>-2</v>
          </cell>
          <cell r="BE386">
            <v>-2</v>
          </cell>
          <cell r="BF386">
            <v>2</v>
          </cell>
          <cell r="BG386">
            <v>1</v>
          </cell>
        </row>
        <row r="387">
          <cell r="M387">
            <v>19764.625739999999</v>
          </cell>
          <cell r="AZ387">
            <v>5</v>
          </cell>
          <cell r="BB387">
            <v>2</v>
          </cell>
          <cell r="BE387">
            <v>-2</v>
          </cell>
          <cell r="BF387">
            <v>2</v>
          </cell>
          <cell r="BG387">
            <v>5</v>
          </cell>
        </row>
        <row r="388">
          <cell r="M388">
            <v>16377.79592</v>
          </cell>
          <cell r="AZ388">
            <v>1</v>
          </cell>
          <cell r="BB388">
            <v>4</v>
          </cell>
          <cell r="BE388">
            <v>-2</v>
          </cell>
          <cell r="BF388">
            <v>2</v>
          </cell>
          <cell r="BG388">
            <v>1</v>
          </cell>
        </row>
        <row r="389">
          <cell r="M389">
            <v>9373.3595690000002</v>
          </cell>
          <cell r="AZ389">
            <v>1</v>
          </cell>
          <cell r="BB389">
            <v>1</v>
          </cell>
          <cell r="BE389">
            <v>-2</v>
          </cell>
          <cell r="BF389">
            <v>3</v>
          </cell>
          <cell r="BG389">
            <v>1</v>
          </cell>
        </row>
        <row r="390">
          <cell r="M390">
            <v>10418.838299999999</v>
          </cell>
          <cell r="AZ390">
            <v>5</v>
          </cell>
          <cell r="BB390">
            <v>-2</v>
          </cell>
          <cell r="BE390">
            <v>-2</v>
          </cell>
          <cell r="BF390">
            <v>7</v>
          </cell>
          <cell r="BG390">
            <v>1</v>
          </cell>
        </row>
        <row r="391">
          <cell r="M391">
            <v>12707.439469999999</v>
          </cell>
          <cell r="AZ391">
            <v>1</v>
          </cell>
          <cell r="BB391">
            <v>2</v>
          </cell>
          <cell r="BE391">
            <v>-2</v>
          </cell>
          <cell r="BF391">
            <v>2</v>
          </cell>
          <cell r="BG391">
            <v>1</v>
          </cell>
        </row>
        <row r="392">
          <cell r="M392">
            <v>28802.703730000001</v>
          </cell>
          <cell r="AZ392">
            <v>1</v>
          </cell>
          <cell r="BB392">
            <v>2</v>
          </cell>
          <cell r="BE392">
            <v>-2</v>
          </cell>
          <cell r="BF392">
            <v>3</v>
          </cell>
          <cell r="BG392">
            <v>1</v>
          </cell>
        </row>
        <row r="393">
          <cell r="M393">
            <v>36692.806049999999</v>
          </cell>
          <cell r="AZ393">
            <v>1</v>
          </cell>
          <cell r="BB393">
            <v>-2</v>
          </cell>
          <cell r="BE393">
            <v>-2</v>
          </cell>
          <cell r="BF393">
            <v>-2</v>
          </cell>
          <cell r="BG393">
            <v>-2</v>
          </cell>
        </row>
        <row r="394">
          <cell r="M394">
            <v>18611.22638</v>
          </cell>
          <cell r="AZ394">
            <v>1</v>
          </cell>
          <cell r="BB394">
            <v>-2</v>
          </cell>
          <cell r="BE394">
            <v>-2</v>
          </cell>
          <cell r="BF394">
            <v>5</v>
          </cell>
          <cell r="BG394">
            <v>5</v>
          </cell>
        </row>
        <row r="395">
          <cell r="M395">
            <v>21811.59374</v>
          </cell>
          <cell r="AZ395">
            <v>1</v>
          </cell>
          <cell r="BB395">
            <v>2</v>
          </cell>
          <cell r="BE395">
            <v>-2</v>
          </cell>
          <cell r="BF395">
            <v>3</v>
          </cell>
          <cell r="BG395">
            <v>1</v>
          </cell>
        </row>
        <row r="396">
          <cell r="M396">
            <v>16385.532790000001</v>
          </cell>
          <cell r="AZ396">
            <v>2</v>
          </cell>
          <cell r="BB396">
            <v>2</v>
          </cell>
          <cell r="BE396">
            <v>5</v>
          </cell>
          <cell r="BF396">
            <v>7</v>
          </cell>
          <cell r="BG396">
            <v>2</v>
          </cell>
        </row>
        <row r="397">
          <cell r="M397">
            <v>31968.213220000001</v>
          </cell>
          <cell r="AZ397">
            <v>5</v>
          </cell>
          <cell r="BB397">
            <v>3</v>
          </cell>
          <cell r="BE397">
            <v>-2</v>
          </cell>
          <cell r="BF397">
            <v>4</v>
          </cell>
          <cell r="BG397">
            <v>5</v>
          </cell>
        </row>
        <row r="398">
          <cell r="M398">
            <v>18372.859369999998</v>
          </cell>
          <cell r="AZ398">
            <v>5</v>
          </cell>
          <cell r="BB398">
            <v>2</v>
          </cell>
          <cell r="BE398">
            <v>-2</v>
          </cell>
          <cell r="BF398">
            <v>3</v>
          </cell>
          <cell r="BG398">
            <v>1</v>
          </cell>
        </row>
        <row r="399">
          <cell r="M399">
            <v>15148.25842</v>
          </cell>
          <cell r="AZ399">
            <v>5</v>
          </cell>
          <cell r="BB399">
            <v>2</v>
          </cell>
          <cell r="BE399">
            <v>-2</v>
          </cell>
          <cell r="BF399">
            <v>4</v>
          </cell>
          <cell r="BG399">
            <v>5</v>
          </cell>
        </row>
        <row r="400">
          <cell r="M400">
            <v>35222.888899999998</v>
          </cell>
          <cell r="AZ400">
            <v>1</v>
          </cell>
          <cell r="BB400">
            <v>-2</v>
          </cell>
          <cell r="BE400">
            <v>-2</v>
          </cell>
          <cell r="BF400">
            <v>7</v>
          </cell>
          <cell r="BG400">
            <v>1</v>
          </cell>
        </row>
        <row r="401">
          <cell r="M401">
            <v>26040.804400000001</v>
          </cell>
          <cell r="AZ401">
            <v>5</v>
          </cell>
          <cell r="BB401">
            <v>3</v>
          </cell>
          <cell r="BE401">
            <v>-2</v>
          </cell>
          <cell r="BF401">
            <v>3</v>
          </cell>
          <cell r="BG401">
            <v>1</v>
          </cell>
        </row>
        <row r="402">
          <cell r="M402">
            <v>13228.19384</v>
          </cell>
          <cell r="AZ402">
            <v>1</v>
          </cell>
          <cell r="BB402">
            <v>3</v>
          </cell>
          <cell r="BE402">
            <v>1</v>
          </cell>
          <cell r="BF402">
            <v>3</v>
          </cell>
          <cell r="BG402">
            <v>1</v>
          </cell>
        </row>
        <row r="403">
          <cell r="M403">
            <v>23763.61663</v>
          </cell>
          <cell r="AZ403">
            <v>5</v>
          </cell>
          <cell r="BB403">
            <v>3</v>
          </cell>
          <cell r="BE403">
            <v>5</v>
          </cell>
          <cell r="BF403">
            <v>3</v>
          </cell>
          <cell r="BG403">
            <v>1</v>
          </cell>
        </row>
        <row r="404">
          <cell r="M404">
            <v>19206.350640000001</v>
          </cell>
          <cell r="AZ404">
            <v>5</v>
          </cell>
          <cell r="BB404">
            <v>1</v>
          </cell>
          <cell r="BE404">
            <v>-2</v>
          </cell>
          <cell r="BF404">
            <v>3</v>
          </cell>
          <cell r="BG404">
            <v>5</v>
          </cell>
        </row>
        <row r="405">
          <cell r="M405">
            <v>25025.628669999998</v>
          </cell>
          <cell r="AZ405">
            <v>1</v>
          </cell>
          <cell r="BB405">
            <v>1</v>
          </cell>
          <cell r="BE405">
            <v>-2</v>
          </cell>
          <cell r="BF405">
            <v>3</v>
          </cell>
          <cell r="BG405">
            <v>5</v>
          </cell>
        </row>
        <row r="406">
          <cell r="M406">
            <v>15229.78642</v>
          </cell>
          <cell r="AZ406">
            <v>1</v>
          </cell>
          <cell r="BB406">
            <v>1</v>
          </cell>
          <cell r="BE406">
            <v>-2</v>
          </cell>
          <cell r="BF406">
            <v>3</v>
          </cell>
          <cell r="BG406">
            <v>1</v>
          </cell>
        </row>
        <row r="407">
          <cell r="M407">
            <v>13438.048870000001</v>
          </cell>
          <cell r="AZ407">
            <v>1</v>
          </cell>
          <cell r="BB407">
            <v>-2</v>
          </cell>
          <cell r="BE407">
            <v>-2</v>
          </cell>
          <cell r="BF407">
            <v>2</v>
          </cell>
          <cell r="BG407">
            <v>1</v>
          </cell>
        </row>
        <row r="408">
          <cell r="M408">
            <v>42621.666879999997</v>
          </cell>
          <cell r="AZ408">
            <v>5</v>
          </cell>
          <cell r="BB408">
            <v>2</v>
          </cell>
          <cell r="BE408">
            <v>-2</v>
          </cell>
          <cell r="BF408">
            <v>7</v>
          </cell>
          <cell r="BG408">
            <v>3</v>
          </cell>
        </row>
        <row r="409">
          <cell r="M409">
            <v>19256.12772</v>
          </cell>
          <cell r="AZ409">
            <v>1</v>
          </cell>
          <cell r="BB409">
            <v>3</v>
          </cell>
          <cell r="BE409">
            <v>-2</v>
          </cell>
          <cell r="BF409">
            <v>3</v>
          </cell>
          <cell r="BG409">
            <v>1</v>
          </cell>
        </row>
        <row r="410">
          <cell r="M410">
            <v>10750.84447</v>
          </cell>
          <cell r="AZ410">
            <v>5</v>
          </cell>
          <cell r="BB410">
            <v>2</v>
          </cell>
          <cell r="BE410">
            <v>-2</v>
          </cell>
          <cell r="BF410">
            <v>4</v>
          </cell>
          <cell r="BG410">
            <v>5</v>
          </cell>
        </row>
        <row r="411">
          <cell r="M411">
            <v>33389.368029999998</v>
          </cell>
          <cell r="AZ411">
            <v>5</v>
          </cell>
          <cell r="BB411">
            <v>2</v>
          </cell>
          <cell r="BE411">
            <v>-2</v>
          </cell>
          <cell r="BF411">
            <v>3</v>
          </cell>
          <cell r="BG411">
            <v>1</v>
          </cell>
        </row>
        <row r="412">
          <cell r="M412">
            <v>18468.734939999998</v>
          </cell>
          <cell r="AZ412">
            <v>2</v>
          </cell>
          <cell r="BB412">
            <v>2</v>
          </cell>
          <cell r="BE412">
            <v>-2</v>
          </cell>
          <cell r="BF412">
            <v>2</v>
          </cell>
          <cell r="BG412">
            <v>2</v>
          </cell>
        </row>
        <row r="413">
          <cell r="M413">
            <v>14375.598900000001</v>
          </cell>
          <cell r="AZ413">
            <v>5</v>
          </cell>
          <cell r="BB413">
            <v>-2</v>
          </cell>
          <cell r="BE413">
            <v>-2</v>
          </cell>
          <cell r="BF413">
            <v>4</v>
          </cell>
          <cell r="BG413">
            <v>5</v>
          </cell>
        </row>
        <row r="414">
          <cell r="M414">
            <v>14698.513220000001</v>
          </cell>
          <cell r="AZ414">
            <v>5</v>
          </cell>
          <cell r="BB414">
            <v>2</v>
          </cell>
          <cell r="BE414">
            <v>-2</v>
          </cell>
          <cell r="BF414">
            <v>3</v>
          </cell>
          <cell r="BG414">
            <v>1</v>
          </cell>
        </row>
        <row r="415">
          <cell r="M415">
            <v>12935.02743</v>
          </cell>
          <cell r="AZ415">
            <v>5</v>
          </cell>
          <cell r="BB415">
            <v>3</v>
          </cell>
          <cell r="BE415">
            <v>-2</v>
          </cell>
          <cell r="BF415">
            <v>8</v>
          </cell>
          <cell r="BG415">
            <v>7</v>
          </cell>
        </row>
        <row r="416">
          <cell r="M416">
            <v>16408.008409999999</v>
          </cell>
          <cell r="AZ416">
            <v>5</v>
          </cell>
          <cell r="BB416">
            <v>4</v>
          </cell>
          <cell r="BE416">
            <v>-2</v>
          </cell>
          <cell r="BF416">
            <v>-2</v>
          </cell>
          <cell r="BG416">
            <v>-2</v>
          </cell>
        </row>
        <row r="417">
          <cell r="M417">
            <v>34756.287750000003</v>
          </cell>
          <cell r="AZ417">
            <v>5</v>
          </cell>
          <cell r="BB417">
            <v>2</v>
          </cell>
          <cell r="BE417">
            <v>-2</v>
          </cell>
          <cell r="BF417">
            <v>3</v>
          </cell>
          <cell r="BG417">
            <v>5</v>
          </cell>
        </row>
        <row r="418">
          <cell r="M418">
            <v>33563.603840000003</v>
          </cell>
          <cell r="AZ418">
            <v>5</v>
          </cell>
          <cell r="BB418">
            <v>2</v>
          </cell>
          <cell r="BE418">
            <v>-2</v>
          </cell>
          <cell r="BF418">
            <v>3</v>
          </cell>
          <cell r="BG418">
            <v>5</v>
          </cell>
        </row>
        <row r="419">
          <cell r="M419">
            <v>12426.47869</v>
          </cell>
          <cell r="AZ419">
            <v>1</v>
          </cell>
          <cell r="BB419">
            <v>1</v>
          </cell>
          <cell r="BE419">
            <v>-2</v>
          </cell>
          <cell r="BF419">
            <v>3</v>
          </cell>
          <cell r="BG419">
            <v>1</v>
          </cell>
        </row>
        <row r="420">
          <cell r="M420">
            <v>7463.1390689999998</v>
          </cell>
          <cell r="AZ420">
            <v>1</v>
          </cell>
          <cell r="BB420">
            <v>1</v>
          </cell>
          <cell r="BE420">
            <v>-2</v>
          </cell>
          <cell r="BF420">
            <v>3</v>
          </cell>
          <cell r="BG420">
            <v>1</v>
          </cell>
        </row>
        <row r="421">
          <cell r="M421">
            <v>35135.226210000001</v>
          </cell>
          <cell r="AZ421">
            <v>5</v>
          </cell>
          <cell r="BB421">
            <v>1</v>
          </cell>
          <cell r="BE421">
            <v>-2</v>
          </cell>
          <cell r="BF421">
            <v>3</v>
          </cell>
          <cell r="BG421">
            <v>2</v>
          </cell>
        </row>
        <row r="422">
          <cell r="M422">
            <v>17918.507720000001</v>
          </cell>
          <cell r="AZ422">
            <v>5</v>
          </cell>
          <cell r="BB422">
            <v>3</v>
          </cell>
          <cell r="BE422">
            <v>-2</v>
          </cell>
          <cell r="BF422">
            <v>2</v>
          </cell>
          <cell r="BG422">
            <v>1</v>
          </cell>
        </row>
        <row r="423">
          <cell r="M423">
            <v>17709.812549999999</v>
          </cell>
          <cell r="AZ423">
            <v>5</v>
          </cell>
          <cell r="BB423">
            <v>3</v>
          </cell>
          <cell r="BE423">
            <v>-2</v>
          </cell>
          <cell r="BF423">
            <v>3</v>
          </cell>
          <cell r="BG423">
            <v>1</v>
          </cell>
        </row>
        <row r="424">
          <cell r="M424">
            <v>25290.497060000002</v>
          </cell>
          <cell r="AZ424">
            <v>2</v>
          </cell>
          <cell r="BB424">
            <v>2</v>
          </cell>
          <cell r="BE424">
            <v>-2</v>
          </cell>
          <cell r="BF424">
            <v>8</v>
          </cell>
          <cell r="BG424">
            <v>7</v>
          </cell>
        </row>
        <row r="425">
          <cell r="M425">
            <v>18902.165099999998</v>
          </cell>
          <cell r="AZ425">
            <v>5</v>
          </cell>
          <cell r="BB425">
            <v>3</v>
          </cell>
          <cell r="BE425">
            <v>5</v>
          </cell>
          <cell r="BF425">
            <v>9</v>
          </cell>
          <cell r="BG425">
            <v>7</v>
          </cell>
        </row>
        <row r="426">
          <cell r="M426">
            <v>29615.7863</v>
          </cell>
          <cell r="AZ426">
            <v>5</v>
          </cell>
          <cell r="BB426">
            <v>3</v>
          </cell>
          <cell r="BE426">
            <v>-2</v>
          </cell>
          <cell r="BF426">
            <v>3</v>
          </cell>
          <cell r="BG426">
            <v>5</v>
          </cell>
        </row>
        <row r="427">
          <cell r="M427">
            <v>14739.525369999999</v>
          </cell>
          <cell r="AZ427">
            <v>3</v>
          </cell>
          <cell r="BB427">
            <v>2</v>
          </cell>
          <cell r="BE427">
            <v>-2</v>
          </cell>
          <cell r="BF427">
            <v>3</v>
          </cell>
          <cell r="BG427">
            <v>3</v>
          </cell>
        </row>
        <row r="428">
          <cell r="M428">
            <v>34006.96544</v>
          </cell>
          <cell r="AZ428">
            <v>1</v>
          </cell>
          <cell r="BB428">
            <v>1</v>
          </cell>
          <cell r="BE428">
            <v>-2</v>
          </cell>
          <cell r="BF428">
            <v>3</v>
          </cell>
          <cell r="BG428">
            <v>1</v>
          </cell>
        </row>
        <row r="429">
          <cell r="M429">
            <v>13568.213009999999</v>
          </cell>
          <cell r="AZ429">
            <v>1</v>
          </cell>
          <cell r="BB429">
            <v>4</v>
          </cell>
          <cell r="BE429">
            <v>-2</v>
          </cell>
          <cell r="BF429">
            <v>3</v>
          </cell>
          <cell r="BG429">
            <v>1</v>
          </cell>
        </row>
        <row r="430">
          <cell r="M430">
            <v>29951.436580000001</v>
          </cell>
          <cell r="AZ430">
            <v>5</v>
          </cell>
          <cell r="BB430">
            <v>3</v>
          </cell>
          <cell r="BE430">
            <v>-2</v>
          </cell>
          <cell r="BF430">
            <v>-2</v>
          </cell>
          <cell r="BG430">
            <v>-2</v>
          </cell>
        </row>
        <row r="431">
          <cell r="M431">
            <v>12573.78246</v>
          </cell>
          <cell r="AZ431">
            <v>2</v>
          </cell>
          <cell r="BB431">
            <v>3</v>
          </cell>
          <cell r="BE431">
            <v>-2</v>
          </cell>
          <cell r="BF431">
            <v>8</v>
          </cell>
          <cell r="BG431">
            <v>7</v>
          </cell>
        </row>
        <row r="432">
          <cell r="M432">
            <v>21509.446639999998</v>
          </cell>
          <cell r="AZ432">
            <v>5</v>
          </cell>
          <cell r="BB432">
            <v>2</v>
          </cell>
          <cell r="BE432">
            <v>-2</v>
          </cell>
          <cell r="BF432">
            <v>7</v>
          </cell>
          <cell r="BG432">
            <v>2</v>
          </cell>
        </row>
        <row r="433">
          <cell r="M433">
            <v>17978.34318</v>
          </cell>
          <cell r="AZ433">
            <v>5</v>
          </cell>
          <cell r="BB433">
            <v>1</v>
          </cell>
          <cell r="BE433">
            <v>-2</v>
          </cell>
          <cell r="BF433">
            <v>5</v>
          </cell>
          <cell r="BG433">
            <v>5</v>
          </cell>
        </row>
        <row r="434">
          <cell r="M434">
            <v>28170.1037</v>
          </cell>
          <cell r="AZ434">
            <v>5</v>
          </cell>
          <cell r="BB434">
            <v>3</v>
          </cell>
          <cell r="BE434">
            <v>-2</v>
          </cell>
          <cell r="BF434">
            <v>-2</v>
          </cell>
          <cell r="BG434">
            <v>-2</v>
          </cell>
        </row>
        <row r="435">
          <cell r="M435">
            <v>26760.424709999999</v>
          </cell>
          <cell r="AZ435">
            <v>5</v>
          </cell>
          <cell r="BB435">
            <v>3</v>
          </cell>
          <cell r="BE435">
            <v>-2</v>
          </cell>
          <cell r="BF435">
            <v>4</v>
          </cell>
          <cell r="BG435">
            <v>5</v>
          </cell>
        </row>
        <row r="436">
          <cell r="M436">
            <v>20648.42222</v>
          </cell>
          <cell r="AZ436">
            <v>5</v>
          </cell>
          <cell r="BB436">
            <v>2</v>
          </cell>
          <cell r="BE436">
            <v>-2</v>
          </cell>
          <cell r="BF436">
            <v>10</v>
          </cell>
          <cell r="BG436">
            <v>5</v>
          </cell>
        </row>
        <row r="437">
          <cell r="M437">
            <v>21806.825560000001</v>
          </cell>
          <cell r="AZ437">
            <v>2</v>
          </cell>
          <cell r="BB437">
            <v>3</v>
          </cell>
          <cell r="BE437">
            <v>-2</v>
          </cell>
          <cell r="BF437">
            <v>7</v>
          </cell>
          <cell r="BG437">
            <v>2</v>
          </cell>
        </row>
        <row r="438">
          <cell r="M438">
            <v>19035.57158</v>
          </cell>
          <cell r="AZ438">
            <v>5</v>
          </cell>
          <cell r="BB438">
            <v>1</v>
          </cell>
          <cell r="BE438">
            <v>-2</v>
          </cell>
          <cell r="BF438">
            <v>3</v>
          </cell>
          <cell r="BG438">
            <v>1</v>
          </cell>
        </row>
        <row r="439">
          <cell r="M439">
            <v>33635.014560000003</v>
          </cell>
          <cell r="AZ439">
            <v>3</v>
          </cell>
          <cell r="BB439">
            <v>4</v>
          </cell>
          <cell r="BE439">
            <v>-2</v>
          </cell>
          <cell r="BF439">
            <v>3</v>
          </cell>
          <cell r="BG439">
            <v>3</v>
          </cell>
        </row>
        <row r="440">
          <cell r="M440">
            <v>16572.024079999999</v>
          </cell>
          <cell r="AZ440">
            <v>1</v>
          </cell>
          <cell r="BB440">
            <v>2</v>
          </cell>
          <cell r="BE440">
            <v>-2</v>
          </cell>
          <cell r="BF440">
            <v>3</v>
          </cell>
          <cell r="BG440">
            <v>1</v>
          </cell>
        </row>
        <row r="441">
          <cell r="M441">
            <v>16964.859649999999</v>
          </cell>
          <cell r="AZ441">
            <v>1</v>
          </cell>
          <cell r="BB441">
            <v>3</v>
          </cell>
          <cell r="BE441">
            <v>-2</v>
          </cell>
          <cell r="BF441">
            <v>3</v>
          </cell>
          <cell r="BG441">
            <v>1</v>
          </cell>
        </row>
        <row r="442">
          <cell r="M442">
            <v>28052.979869999999</v>
          </cell>
          <cell r="AZ442">
            <v>1</v>
          </cell>
          <cell r="BB442">
            <v>2</v>
          </cell>
          <cell r="BE442">
            <v>-2</v>
          </cell>
          <cell r="BF442">
            <v>3</v>
          </cell>
          <cell r="BG442">
            <v>1</v>
          </cell>
        </row>
        <row r="443">
          <cell r="M443">
            <v>9829.3464320000003</v>
          </cell>
          <cell r="AZ443">
            <v>5</v>
          </cell>
          <cell r="BB443">
            <v>3</v>
          </cell>
          <cell r="BE443">
            <v>-2</v>
          </cell>
          <cell r="BF443">
            <v>3</v>
          </cell>
          <cell r="BG443">
            <v>5</v>
          </cell>
        </row>
        <row r="444">
          <cell r="M444">
            <v>11834.42467</v>
          </cell>
          <cell r="AZ444">
            <v>5</v>
          </cell>
          <cell r="BB444">
            <v>2</v>
          </cell>
          <cell r="BE444">
            <v>-2</v>
          </cell>
          <cell r="BF444">
            <v>3</v>
          </cell>
          <cell r="BG444">
            <v>1</v>
          </cell>
        </row>
        <row r="445">
          <cell r="M445">
            <v>24361.592850000001</v>
          </cell>
          <cell r="AZ445">
            <v>5</v>
          </cell>
          <cell r="BB445">
            <v>2</v>
          </cell>
          <cell r="BE445">
            <v>-2</v>
          </cell>
          <cell r="BF445">
            <v>4</v>
          </cell>
          <cell r="BG445">
            <v>5</v>
          </cell>
        </row>
        <row r="446">
          <cell r="M446">
            <v>15728.562959999999</v>
          </cell>
          <cell r="AZ446">
            <v>1</v>
          </cell>
          <cell r="BB446">
            <v>2</v>
          </cell>
          <cell r="BE446">
            <v>-2</v>
          </cell>
          <cell r="BF446">
            <v>3</v>
          </cell>
          <cell r="BG446">
            <v>1</v>
          </cell>
        </row>
        <row r="447">
          <cell r="M447">
            <v>13531.782810000001</v>
          </cell>
          <cell r="AZ447">
            <v>1</v>
          </cell>
          <cell r="BB447">
            <v>2</v>
          </cell>
          <cell r="BE447">
            <v>-2</v>
          </cell>
          <cell r="BF447">
            <v>3</v>
          </cell>
          <cell r="BG447">
            <v>1</v>
          </cell>
        </row>
        <row r="448">
          <cell r="M448">
            <v>20535.970130000002</v>
          </cell>
          <cell r="AZ448">
            <v>1</v>
          </cell>
          <cell r="BB448">
            <v>-2</v>
          </cell>
          <cell r="BE448">
            <v>-2</v>
          </cell>
          <cell r="BF448">
            <v>10</v>
          </cell>
          <cell r="BG448">
            <v>5</v>
          </cell>
        </row>
        <row r="449">
          <cell r="M449">
            <v>13477.134190000001</v>
          </cell>
          <cell r="AZ449">
            <v>1</v>
          </cell>
          <cell r="BB449">
            <v>3</v>
          </cell>
          <cell r="BE449">
            <v>-2</v>
          </cell>
          <cell r="BF449">
            <v>3</v>
          </cell>
          <cell r="BG449">
            <v>1</v>
          </cell>
        </row>
        <row r="450">
          <cell r="M450">
            <v>31335.24941</v>
          </cell>
          <cell r="AZ450">
            <v>1</v>
          </cell>
          <cell r="BB450">
            <v>-2</v>
          </cell>
          <cell r="BE450">
            <v>-2</v>
          </cell>
          <cell r="BF450">
            <v>7</v>
          </cell>
          <cell r="BG450">
            <v>1</v>
          </cell>
        </row>
        <row r="451">
          <cell r="M451">
            <v>65791.663</v>
          </cell>
          <cell r="AZ451">
            <v>5</v>
          </cell>
          <cell r="BB451">
            <v>-2</v>
          </cell>
          <cell r="BE451">
            <v>-2</v>
          </cell>
          <cell r="BF451">
            <v>-2</v>
          </cell>
          <cell r="BG451">
            <v>-2</v>
          </cell>
        </row>
        <row r="452">
          <cell r="M452">
            <v>19086.44728</v>
          </cell>
          <cell r="AZ452">
            <v>5</v>
          </cell>
          <cell r="BB452">
            <v>2</v>
          </cell>
          <cell r="BE452">
            <v>-2</v>
          </cell>
          <cell r="BF452">
            <v>4</v>
          </cell>
          <cell r="BG452">
            <v>5</v>
          </cell>
        </row>
        <row r="453">
          <cell r="M453">
            <v>9520.5153769999997</v>
          </cell>
          <cell r="AZ453">
            <v>5</v>
          </cell>
          <cell r="BB453">
            <v>4</v>
          </cell>
          <cell r="BE453">
            <v>-2</v>
          </cell>
          <cell r="BF453">
            <v>3</v>
          </cell>
          <cell r="BG453">
            <v>5</v>
          </cell>
        </row>
        <row r="454">
          <cell r="M454">
            <v>27362.780589999998</v>
          </cell>
          <cell r="AZ454">
            <v>1</v>
          </cell>
          <cell r="BB454">
            <v>1</v>
          </cell>
          <cell r="BE454">
            <v>-2</v>
          </cell>
          <cell r="BF454">
            <v>3</v>
          </cell>
          <cell r="BG454">
            <v>1</v>
          </cell>
        </row>
        <row r="455">
          <cell r="M455">
            <v>10436.56127</v>
          </cell>
          <cell r="AZ455">
            <v>5</v>
          </cell>
          <cell r="BB455">
            <v>2</v>
          </cell>
          <cell r="BE455">
            <v>-2</v>
          </cell>
          <cell r="BF455">
            <v>3</v>
          </cell>
          <cell r="BG455">
            <v>5</v>
          </cell>
        </row>
        <row r="456">
          <cell r="M456">
            <v>18445.0373</v>
          </cell>
          <cell r="AZ456">
            <v>2</v>
          </cell>
          <cell r="BB456">
            <v>3</v>
          </cell>
          <cell r="BE456">
            <v>-2</v>
          </cell>
          <cell r="BF456">
            <v>3</v>
          </cell>
          <cell r="BG456">
            <v>2</v>
          </cell>
        </row>
        <row r="457">
          <cell r="M457">
            <v>25610.000100000001</v>
          </cell>
          <cell r="AZ457">
            <v>1</v>
          </cell>
          <cell r="BB457">
            <v>3</v>
          </cell>
          <cell r="BE457">
            <v>-2</v>
          </cell>
          <cell r="BF457">
            <v>3</v>
          </cell>
          <cell r="BG457">
            <v>1</v>
          </cell>
        </row>
        <row r="458">
          <cell r="M458">
            <v>36297.812089999999</v>
          </cell>
          <cell r="AZ458">
            <v>5</v>
          </cell>
          <cell r="BB458">
            <v>2</v>
          </cell>
          <cell r="BE458">
            <v>-2</v>
          </cell>
          <cell r="BF458">
            <v>4</v>
          </cell>
          <cell r="BG458">
            <v>5</v>
          </cell>
        </row>
        <row r="459">
          <cell r="M459">
            <v>13223.818020000001</v>
          </cell>
          <cell r="AZ459">
            <v>5</v>
          </cell>
          <cell r="BB459">
            <v>3</v>
          </cell>
          <cell r="BE459">
            <v>-2</v>
          </cell>
          <cell r="BF459">
            <v>4</v>
          </cell>
          <cell r="BG459">
            <v>5</v>
          </cell>
        </row>
        <row r="460">
          <cell r="M460">
            <v>14495.196089999999</v>
          </cell>
          <cell r="AZ460">
            <v>1</v>
          </cell>
          <cell r="BB460">
            <v>2</v>
          </cell>
          <cell r="BE460">
            <v>-2</v>
          </cell>
          <cell r="BF460">
            <v>3</v>
          </cell>
          <cell r="BG460">
            <v>1</v>
          </cell>
        </row>
        <row r="461">
          <cell r="M461">
            <v>21494.21629</v>
          </cell>
          <cell r="AZ461">
            <v>1</v>
          </cell>
          <cell r="BB461">
            <v>2</v>
          </cell>
          <cell r="BE461">
            <v>-2</v>
          </cell>
          <cell r="BF461">
            <v>3</v>
          </cell>
          <cell r="BG461">
            <v>1</v>
          </cell>
        </row>
        <row r="462">
          <cell r="M462">
            <v>23078.881430000001</v>
          </cell>
          <cell r="AZ462">
            <v>1</v>
          </cell>
          <cell r="BB462">
            <v>2</v>
          </cell>
          <cell r="BE462">
            <v>-2</v>
          </cell>
          <cell r="BF462">
            <v>3</v>
          </cell>
          <cell r="BG462">
            <v>1</v>
          </cell>
        </row>
        <row r="463">
          <cell r="M463">
            <v>12309.19348</v>
          </cell>
          <cell r="AZ463">
            <v>2</v>
          </cell>
          <cell r="BB463">
            <v>4</v>
          </cell>
          <cell r="BE463">
            <v>2</v>
          </cell>
          <cell r="BF463">
            <v>5</v>
          </cell>
          <cell r="BG463">
            <v>5</v>
          </cell>
        </row>
        <row r="464">
          <cell r="M464">
            <v>27815.97464</v>
          </cell>
          <cell r="AZ464">
            <v>5</v>
          </cell>
          <cell r="BB464">
            <v>2</v>
          </cell>
          <cell r="BE464">
            <v>-2</v>
          </cell>
          <cell r="BF464">
            <v>3</v>
          </cell>
          <cell r="BG464">
            <v>1</v>
          </cell>
        </row>
        <row r="465">
          <cell r="M465">
            <v>14824.408740000001</v>
          </cell>
          <cell r="AZ465">
            <v>5</v>
          </cell>
          <cell r="BB465">
            <v>-2</v>
          </cell>
          <cell r="BE465">
            <v>-2</v>
          </cell>
          <cell r="BF465">
            <v>5</v>
          </cell>
          <cell r="BG465">
            <v>5</v>
          </cell>
        </row>
        <row r="466">
          <cell r="M466">
            <v>13796.01058</v>
          </cell>
          <cell r="AZ466">
            <v>5</v>
          </cell>
          <cell r="BB466">
            <v>3</v>
          </cell>
          <cell r="BE466">
            <v>-2</v>
          </cell>
          <cell r="BF466">
            <v>9</v>
          </cell>
          <cell r="BG466">
            <v>7</v>
          </cell>
        </row>
        <row r="467">
          <cell r="M467">
            <v>36881.385909999997</v>
          </cell>
          <cell r="AZ467">
            <v>1</v>
          </cell>
          <cell r="BB467">
            <v>3</v>
          </cell>
          <cell r="BE467">
            <v>-2</v>
          </cell>
          <cell r="BF467">
            <v>3</v>
          </cell>
          <cell r="BG467">
            <v>1</v>
          </cell>
        </row>
        <row r="468">
          <cell r="M468">
            <v>14875.653319999999</v>
          </cell>
          <cell r="AZ468">
            <v>1</v>
          </cell>
          <cell r="BB468">
            <v>2</v>
          </cell>
          <cell r="BE468">
            <v>-2</v>
          </cell>
          <cell r="BF468">
            <v>3</v>
          </cell>
          <cell r="BG468">
            <v>1</v>
          </cell>
        </row>
        <row r="469">
          <cell r="M469">
            <v>29757.978889999999</v>
          </cell>
          <cell r="AZ469">
            <v>5</v>
          </cell>
          <cell r="BB469">
            <v>2</v>
          </cell>
          <cell r="BE469">
            <v>-2</v>
          </cell>
          <cell r="BF469">
            <v>4</v>
          </cell>
          <cell r="BG469">
            <v>5</v>
          </cell>
        </row>
        <row r="470">
          <cell r="M470">
            <v>38283.6734</v>
          </cell>
          <cell r="AZ470">
            <v>1</v>
          </cell>
          <cell r="BB470">
            <v>2</v>
          </cell>
          <cell r="BE470">
            <v>-2</v>
          </cell>
          <cell r="BF470">
            <v>3</v>
          </cell>
          <cell r="BG470">
            <v>1</v>
          </cell>
        </row>
        <row r="471">
          <cell r="M471">
            <v>13223.818020000001</v>
          </cell>
          <cell r="AZ471">
            <v>5</v>
          </cell>
          <cell r="BB471">
            <v>3</v>
          </cell>
          <cell r="BE471">
            <v>-2</v>
          </cell>
          <cell r="BF471">
            <v>-2</v>
          </cell>
          <cell r="BG471">
            <v>-2</v>
          </cell>
        </row>
        <row r="472">
          <cell r="M472">
            <v>12426.17807</v>
          </cell>
          <cell r="AZ472">
            <v>5</v>
          </cell>
          <cell r="BB472">
            <v>-2</v>
          </cell>
          <cell r="BE472">
            <v>-2</v>
          </cell>
          <cell r="BF472">
            <v>3</v>
          </cell>
          <cell r="BG472">
            <v>5</v>
          </cell>
        </row>
        <row r="473">
          <cell r="M473">
            <v>16594.24783</v>
          </cell>
          <cell r="AZ473">
            <v>1</v>
          </cell>
          <cell r="BB473">
            <v>2</v>
          </cell>
          <cell r="BE473">
            <v>-2</v>
          </cell>
          <cell r="BF473">
            <v>3</v>
          </cell>
          <cell r="BG473">
            <v>1</v>
          </cell>
        </row>
        <row r="474">
          <cell r="M474">
            <v>56803.772550000002</v>
          </cell>
          <cell r="AZ474">
            <v>5</v>
          </cell>
          <cell r="BB474">
            <v>1</v>
          </cell>
          <cell r="BE474">
            <v>-2</v>
          </cell>
          <cell r="BF474">
            <v>3</v>
          </cell>
          <cell r="BG474">
            <v>5</v>
          </cell>
        </row>
        <row r="475">
          <cell r="M475">
            <v>64820.712460000002</v>
          </cell>
          <cell r="AZ475">
            <v>5</v>
          </cell>
          <cell r="BB475">
            <v>1</v>
          </cell>
          <cell r="BE475">
            <v>-2</v>
          </cell>
          <cell r="BF475">
            <v>5</v>
          </cell>
          <cell r="BG475">
            <v>5</v>
          </cell>
        </row>
        <row r="476">
          <cell r="M476">
            <v>20904.557519999998</v>
          </cell>
          <cell r="AZ476">
            <v>1</v>
          </cell>
          <cell r="BB476">
            <v>2</v>
          </cell>
          <cell r="BE476">
            <v>-2</v>
          </cell>
          <cell r="BF476">
            <v>3</v>
          </cell>
          <cell r="BG476">
            <v>1</v>
          </cell>
        </row>
        <row r="477">
          <cell r="M477">
            <v>16604.559789999999</v>
          </cell>
          <cell r="AZ477">
            <v>5</v>
          </cell>
          <cell r="BB477">
            <v>3</v>
          </cell>
          <cell r="BE477">
            <v>-2</v>
          </cell>
          <cell r="BF477">
            <v>3</v>
          </cell>
          <cell r="BG477">
            <v>1</v>
          </cell>
        </row>
        <row r="478">
          <cell r="M478">
            <v>38624.948969999998</v>
          </cell>
          <cell r="AZ478">
            <v>5</v>
          </cell>
          <cell r="BB478">
            <v>1</v>
          </cell>
          <cell r="BE478">
            <v>-2</v>
          </cell>
          <cell r="BF478">
            <v>5</v>
          </cell>
          <cell r="BG478">
            <v>5</v>
          </cell>
        </row>
        <row r="479">
          <cell r="M479">
            <v>20225.811249999999</v>
          </cell>
          <cell r="AZ479">
            <v>5</v>
          </cell>
          <cell r="BB479">
            <v>2</v>
          </cell>
          <cell r="BE479">
            <v>-2</v>
          </cell>
          <cell r="BF479">
            <v>3</v>
          </cell>
          <cell r="BG479">
            <v>5</v>
          </cell>
        </row>
        <row r="480">
          <cell r="M480">
            <v>10211.55277</v>
          </cell>
          <cell r="AZ480">
            <v>5</v>
          </cell>
          <cell r="BB480">
            <v>1</v>
          </cell>
          <cell r="BE480">
            <v>-2</v>
          </cell>
          <cell r="BF480">
            <v>3</v>
          </cell>
          <cell r="BG480">
            <v>5</v>
          </cell>
        </row>
        <row r="481">
          <cell r="M481">
            <v>24079.90223</v>
          </cell>
          <cell r="AZ481">
            <v>5</v>
          </cell>
          <cell r="BB481">
            <v>2</v>
          </cell>
          <cell r="BE481">
            <v>-2</v>
          </cell>
          <cell r="BF481">
            <v>5</v>
          </cell>
          <cell r="BG481">
            <v>5</v>
          </cell>
        </row>
        <row r="482">
          <cell r="M482">
            <v>20237.753140000001</v>
          </cell>
          <cell r="AZ482">
            <v>5</v>
          </cell>
          <cell r="BB482">
            <v>1</v>
          </cell>
          <cell r="BE482">
            <v>-2</v>
          </cell>
          <cell r="BF482">
            <v>3</v>
          </cell>
          <cell r="BG482">
            <v>5</v>
          </cell>
        </row>
        <row r="483">
          <cell r="M483">
            <v>14395.766250000001</v>
          </cell>
          <cell r="AZ483">
            <v>5</v>
          </cell>
          <cell r="BB483">
            <v>2</v>
          </cell>
          <cell r="BE483">
            <v>-2</v>
          </cell>
          <cell r="BF483">
            <v>5</v>
          </cell>
          <cell r="BG483">
            <v>5</v>
          </cell>
        </row>
        <row r="484">
          <cell r="M484">
            <v>13753.57022</v>
          </cell>
          <cell r="AZ484">
            <v>5</v>
          </cell>
          <cell r="BB484">
            <v>3</v>
          </cell>
          <cell r="BE484">
            <v>-2</v>
          </cell>
          <cell r="BF484">
            <v>-2</v>
          </cell>
          <cell r="BG484">
            <v>-2</v>
          </cell>
        </row>
        <row r="485">
          <cell r="M485">
            <v>20817.306980000001</v>
          </cell>
          <cell r="AZ485">
            <v>5</v>
          </cell>
          <cell r="BB485">
            <v>3</v>
          </cell>
          <cell r="BE485">
            <v>-2</v>
          </cell>
          <cell r="BF485">
            <v>3</v>
          </cell>
          <cell r="BG485">
            <v>5</v>
          </cell>
        </row>
        <row r="486">
          <cell r="M486">
            <v>30468.35628</v>
          </cell>
          <cell r="AZ486">
            <v>5</v>
          </cell>
          <cell r="BB486">
            <v>2</v>
          </cell>
          <cell r="BE486">
            <v>-2</v>
          </cell>
          <cell r="BF486">
            <v>3</v>
          </cell>
          <cell r="BG486">
            <v>1</v>
          </cell>
        </row>
        <row r="487">
          <cell r="M487">
            <v>21080.125209999998</v>
          </cell>
          <cell r="AZ487">
            <v>5</v>
          </cell>
          <cell r="BB487">
            <v>-2</v>
          </cell>
          <cell r="BE487">
            <v>-2</v>
          </cell>
          <cell r="BF487">
            <v>3</v>
          </cell>
          <cell r="BG487">
            <v>5</v>
          </cell>
        </row>
        <row r="488">
          <cell r="M488">
            <v>14933.17787</v>
          </cell>
          <cell r="AZ488">
            <v>5</v>
          </cell>
          <cell r="BB488">
            <v>1</v>
          </cell>
          <cell r="BE488">
            <v>-2</v>
          </cell>
          <cell r="BF488">
            <v>5</v>
          </cell>
          <cell r="BG488">
            <v>5</v>
          </cell>
        </row>
        <row r="489">
          <cell r="M489">
            <v>41035.800510000001</v>
          </cell>
          <cell r="AZ489">
            <v>1</v>
          </cell>
          <cell r="BB489">
            <v>-2</v>
          </cell>
          <cell r="BE489">
            <v>-2</v>
          </cell>
          <cell r="BF489">
            <v>3</v>
          </cell>
          <cell r="BG489">
            <v>1</v>
          </cell>
        </row>
        <row r="490">
          <cell r="M490">
            <v>10869.1376</v>
          </cell>
          <cell r="AZ490">
            <v>5</v>
          </cell>
          <cell r="BB490">
            <v>1</v>
          </cell>
          <cell r="BE490">
            <v>-2</v>
          </cell>
          <cell r="BF490">
            <v>3</v>
          </cell>
          <cell r="BG490">
            <v>5</v>
          </cell>
        </row>
        <row r="491">
          <cell r="M491">
            <v>24672.78182</v>
          </cell>
          <cell r="AZ491">
            <v>1</v>
          </cell>
          <cell r="BB491">
            <v>2</v>
          </cell>
          <cell r="BE491">
            <v>-2</v>
          </cell>
          <cell r="BF491">
            <v>3</v>
          </cell>
          <cell r="BG491">
            <v>1</v>
          </cell>
        </row>
        <row r="492">
          <cell r="M492">
            <v>24536.585599999999</v>
          </cell>
          <cell r="AZ492">
            <v>1</v>
          </cell>
          <cell r="BB492">
            <v>2</v>
          </cell>
          <cell r="BE492">
            <v>-2</v>
          </cell>
          <cell r="BF492">
            <v>-2</v>
          </cell>
          <cell r="BG492">
            <v>-2</v>
          </cell>
        </row>
        <row r="493">
          <cell r="M493">
            <v>18978.259870000002</v>
          </cell>
          <cell r="AZ493">
            <v>5</v>
          </cell>
          <cell r="BB493">
            <v>3</v>
          </cell>
          <cell r="BE493">
            <v>-2</v>
          </cell>
          <cell r="BF493">
            <v>3</v>
          </cell>
          <cell r="BG493">
            <v>5</v>
          </cell>
        </row>
        <row r="494">
          <cell r="M494">
            <v>27286.062890000001</v>
          </cell>
          <cell r="AZ494">
            <v>1</v>
          </cell>
          <cell r="BB494">
            <v>2</v>
          </cell>
          <cell r="BE494">
            <v>-2</v>
          </cell>
          <cell r="BF494">
            <v>3</v>
          </cell>
          <cell r="BG494">
            <v>1</v>
          </cell>
        </row>
        <row r="495">
          <cell r="M495">
            <v>18746.656029999998</v>
          </cell>
          <cell r="AZ495">
            <v>5</v>
          </cell>
          <cell r="BB495">
            <v>1</v>
          </cell>
          <cell r="BE495">
            <v>-2</v>
          </cell>
          <cell r="BF495">
            <v>3</v>
          </cell>
          <cell r="BG495">
            <v>1</v>
          </cell>
        </row>
        <row r="496">
          <cell r="M496">
            <v>24037.383999999998</v>
          </cell>
          <cell r="AZ496">
            <v>5</v>
          </cell>
          <cell r="BB496">
            <v>-2</v>
          </cell>
          <cell r="BE496">
            <v>-2</v>
          </cell>
          <cell r="BF496">
            <v>3</v>
          </cell>
          <cell r="BG496">
            <v>5</v>
          </cell>
        </row>
        <row r="497">
          <cell r="M497">
            <v>17553.913369999998</v>
          </cell>
          <cell r="AZ497">
            <v>5</v>
          </cell>
          <cell r="BB497">
            <v>3</v>
          </cell>
          <cell r="BE497">
            <v>-2</v>
          </cell>
          <cell r="BF497">
            <v>3</v>
          </cell>
          <cell r="BG497">
            <v>1</v>
          </cell>
        </row>
        <row r="498">
          <cell r="M498">
            <v>29352.438880000002</v>
          </cell>
          <cell r="AZ498">
            <v>5</v>
          </cell>
          <cell r="BB498">
            <v>3</v>
          </cell>
          <cell r="BE498">
            <v>7</v>
          </cell>
          <cell r="BF498">
            <v>3</v>
          </cell>
          <cell r="BG498">
            <v>5</v>
          </cell>
        </row>
        <row r="499">
          <cell r="M499">
            <v>17371.0206</v>
          </cell>
          <cell r="AZ499">
            <v>5</v>
          </cell>
          <cell r="BB499">
            <v>2</v>
          </cell>
          <cell r="BE499">
            <v>-2</v>
          </cell>
          <cell r="BF499">
            <v>3</v>
          </cell>
          <cell r="BG499">
            <v>1</v>
          </cell>
        </row>
        <row r="500">
          <cell r="M500">
            <v>12604.187970000001</v>
          </cell>
          <cell r="AZ500">
            <v>1</v>
          </cell>
          <cell r="BB500">
            <v>4</v>
          </cell>
          <cell r="BE500">
            <v>-2</v>
          </cell>
          <cell r="BF500">
            <v>6</v>
          </cell>
          <cell r="BG500">
            <v>1</v>
          </cell>
        </row>
        <row r="501">
          <cell r="M501">
            <v>35455.55616</v>
          </cell>
          <cell r="AZ501">
            <v>1</v>
          </cell>
          <cell r="BB501">
            <v>2</v>
          </cell>
          <cell r="BE501">
            <v>-2</v>
          </cell>
          <cell r="BF501">
            <v>2</v>
          </cell>
          <cell r="BG501">
            <v>1</v>
          </cell>
        </row>
        <row r="502">
          <cell r="M502">
            <v>24947.917399999998</v>
          </cell>
          <cell r="AZ502">
            <v>5</v>
          </cell>
          <cell r="BB502">
            <v>2</v>
          </cell>
          <cell r="BE502">
            <v>-2</v>
          </cell>
          <cell r="BF502">
            <v>3</v>
          </cell>
          <cell r="BG502">
            <v>1</v>
          </cell>
        </row>
        <row r="503">
          <cell r="M503">
            <v>29588.11491</v>
          </cell>
          <cell r="AZ503">
            <v>5</v>
          </cell>
          <cell r="BB503">
            <v>2</v>
          </cell>
          <cell r="BE503">
            <v>-2</v>
          </cell>
          <cell r="BF503">
            <v>3</v>
          </cell>
          <cell r="BG503">
            <v>2</v>
          </cell>
        </row>
        <row r="504">
          <cell r="M504">
            <v>16604.529050000001</v>
          </cell>
          <cell r="AZ504">
            <v>1</v>
          </cell>
          <cell r="BB504">
            <v>2</v>
          </cell>
          <cell r="BE504">
            <v>-2</v>
          </cell>
          <cell r="BF504">
            <v>3</v>
          </cell>
          <cell r="BG504">
            <v>1</v>
          </cell>
        </row>
        <row r="505">
          <cell r="M505">
            <v>17427.054260000001</v>
          </cell>
          <cell r="AZ505">
            <v>5</v>
          </cell>
          <cell r="BB505">
            <v>1</v>
          </cell>
          <cell r="BE505">
            <v>-2</v>
          </cell>
          <cell r="BF505">
            <v>10</v>
          </cell>
          <cell r="BG505">
            <v>5</v>
          </cell>
        </row>
        <row r="506">
          <cell r="M506">
            <v>12432.55803</v>
          </cell>
          <cell r="AZ506">
            <v>5</v>
          </cell>
          <cell r="BB506">
            <v>2</v>
          </cell>
          <cell r="BE506">
            <v>-2</v>
          </cell>
          <cell r="BF506">
            <v>3</v>
          </cell>
          <cell r="BG506">
            <v>5</v>
          </cell>
        </row>
        <row r="507">
          <cell r="M507">
            <v>16924.676169999999</v>
          </cell>
          <cell r="AZ507">
            <v>1</v>
          </cell>
          <cell r="BB507">
            <v>2</v>
          </cell>
          <cell r="BE507">
            <v>-2</v>
          </cell>
          <cell r="BF507">
            <v>3</v>
          </cell>
          <cell r="BG507">
            <v>1</v>
          </cell>
        </row>
        <row r="508">
          <cell r="M508">
            <v>14639.258959999999</v>
          </cell>
          <cell r="AZ508">
            <v>1</v>
          </cell>
          <cell r="BB508">
            <v>2</v>
          </cell>
          <cell r="BE508">
            <v>-2</v>
          </cell>
          <cell r="BF508">
            <v>3</v>
          </cell>
          <cell r="BG508">
            <v>1</v>
          </cell>
        </row>
        <row r="509">
          <cell r="M509">
            <v>17283.718120000001</v>
          </cell>
          <cell r="AZ509">
            <v>1</v>
          </cell>
          <cell r="BB509">
            <v>1</v>
          </cell>
          <cell r="BE509">
            <v>-2</v>
          </cell>
          <cell r="BF509">
            <v>3</v>
          </cell>
          <cell r="BG509">
            <v>1</v>
          </cell>
        </row>
        <row r="510">
          <cell r="M510">
            <v>24767.57877</v>
          </cell>
          <cell r="AZ510">
            <v>5</v>
          </cell>
          <cell r="BB510">
            <v>2</v>
          </cell>
          <cell r="BE510">
            <v>-2</v>
          </cell>
          <cell r="BF510">
            <v>3</v>
          </cell>
          <cell r="BG510">
            <v>1</v>
          </cell>
        </row>
        <row r="511">
          <cell r="M511">
            <v>15468.2963</v>
          </cell>
          <cell r="AZ511">
            <v>1</v>
          </cell>
          <cell r="BB511">
            <v>3</v>
          </cell>
          <cell r="BE511">
            <v>-2</v>
          </cell>
          <cell r="BF511">
            <v>3</v>
          </cell>
          <cell r="BG511">
            <v>1</v>
          </cell>
        </row>
        <row r="512">
          <cell r="M512">
            <v>17812.35586</v>
          </cell>
          <cell r="AZ512">
            <v>1</v>
          </cell>
          <cell r="BB512">
            <v>2</v>
          </cell>
          <cell r="BE512">
            <v>-2</v>
          </cell>
          <cell r="BF512">
            <v>3</v>
          </cell>
          <cell r="BG512">
            <v>1</v>
          </cell>
        </row>
        <row r="513">
          <cell r="M513">
            <v>17789.24667</v>
          </cell>
          <cell r="AZ513">
            <v>1</v>
          </cell>
          <cell r="BB513">
            <v>3</v>
          </cell>
          <cell r="BE513">
            <v>-2</v>
          </cell>
          <cell r="BF513">
            <v>3</v>
          </cell>
          <cell r="BG513">
            <v>1</v>
          </cell>
        </row>
        <row r="514">
          <cell r="M514">
            <v>23661.456010000002</v>
          </cell>
          <cell r="AZ514">
            <v>1</v>
          </cell>
          <cell r="BB514">
            <v>2</v>
          </cell>
          <cell r="BE514">
            <v>-2</v>
          </cell>
          <cell r="BF514">
            <v>7</v>
          </cell>
          <cell r="BG514">
            <v>1</v>
          </cell>
        </row>
        <row r="515">
          <cell r="M515">
            <v>27341.240150000001</v>
          </cell>
          <cell r="AZ515">
            <v>5</v>
          </cell>
          <cell r="BB515">
            <v>3</v>
          </cell>
          <cell r="BE515">
            <v>-2</v>
          </cell>
          <cell r="BF515">
            <v>3</v>
          </cell>
          <cell r="BG515">
            <v>5</v>
          </cell>
        </row>
        <row r="516">
          <cell r="M516">
            <v>19563.866450000001</v>
          </cell>
          <cell r="AZ516">
            <v>5</v>
          </cell>
          <cell r="BB516">
            <v>1</v>
          </cell>
          <cell r="BE516">
            <v>-2</v>
          </cell>
          <cell r="BF516">
            <v>4</v>
          </cell>
          <cell r="BG516">
            <v>5</v>
          </cell>
        </row>
        <row r="517">
          <cell r="M517">
            <v>13729.40523</v>
          </cell>
          <cell r="AZ517">
            <v>5</v>
          </cell>
          <cell r="BB517">
            <v>2</v>
          </cell>
          <cell r="BE517">
            <v>-2</v>
          </cell>
          <cell r="BF517">
            <v>4</v>
          </cell>
          <cell r="BG517">
            <v>5</v>
          </cell>
        </row>
        <row r="518">
          <cell r="M518">
            <v>17706.563569999998</v>
          </cell>
          <cell r="AZ518">
            <v>5</v>
          </cell>
          <cell r="BB518">
            <v>2</v>
          </cell>
          <cell r="BE518">
            <v>-2</v>
          </cell>
          <cell r="BF518">
            <v>3</v>
          </cell>
          <cell r="BG518">
            <v>1</v>
          </cell>
        </row>
        <row r="519">
          <cell r="M519">
            <v>17066.698840000001</v>
          </cell>
          <cell r="AZ519">
            <v>1</v>
          </cell>
          <cell r="BB519">
            <v>2</v>
          </cell>
          <cell r="BE519">
            <v>-2</v>
          </cell>
          <cell r="BF519">
            <v>7</v>
          </cell>
          <cell r="BG519">
            <v>1</v>
          </cell>
        </row>
        <row r="520">
          <cell r="M520">
            <v>16612.869579999999</v>
          </cell>
          <cell r="AZ520">
            <v>5</v>
          </cell>
          <cell r="BB520">
            <v>1</v>
          </cell>
          <cell r="BE520">
            <v>-2</v>
          </cell>
          <cell r="BF520">
            <v>3</v>
          </cell>
          <cell r="BG520">
            <v>5</v>
          </cell>
        </row>
        <row r="521">
          <cell r="M521">
            <v>17059.46645</v>
          </cell>
          <cell r="AZ521">
            <v>1</v>
          </cell>
          <cell r="BB521">
            <v>3</v>
          </cell>
          <cell r="BE521">
            <v>-2</v>
          </cell>
          <cell r="BF521">
            <v>3</v>
          </cell>
          <cell r="BG521">
            <v>1</v>
          </cell>
        </row>
        <row r="522">
          <cell r="M522">
            <v>14874.80164</v>
          </cell>
          <cell r="AZ522">
            <v>1</v>
          </cell>
          <cell r="BB522">
            <v>2</v>
          </cell>
          <cell r="BE522">
            <v>-2</v>
          </cell>
          <cell r="BF522">
            <v>3</v>
          </cell>
          <cell r="BG522">
            <v>1</v>
          </cell>
        </row>
        <row r="523">
          <cell r="M523">
            <v>10561.054959999999</v>
          </cell>
          <cell r="AZ523">
            <v>5</v>
          </cell>
          <cell r="BB523">
            <v>3</v>
          </cell>
          <cell r="BE523">
            <v>-2</v>
          </cell>
          <cell r="BF523">
            <v>4</v>
          </cell>
          <cell r="BG523">
            <v>5</v>
          </cell>
        </row>
        <row r="524">
          <cell r="M524">
            <v>13326.95768</v>
          </cell>
          <cell r="AZ524">
            <v>1</v>
          </cell>
          <cell r="BB524">
            <v>1</v>
          </cell>
          <cell r="BE524">
            <v>-2</v>
          </cell>
          <cell r="BF524">
            <v>3</v>
          </cell>
          <cell r="BG524">
            <v>1</v>
          </cell>
        </row>
        <row r="525">
          <cell r="M525">
            <v>11305.97724</v>
          </cell>
          <cell r="AZ525">
            <v>1</v>
          </cell>
          <cell r="BB525">
            <v>3</v>
          </cell>
          <cell r="BE525">
            <v>-2</v>
          </cell>
          <cell r="BF525">
            <v>3</v>
          </cell>
          <cell r="BG525">
            <v>1</v>
          </cell>
        </row>
        <row r="526">
          <cell r="M526">
            <v>30170.429110000001</v>
          </cell>
          <cell r="AZ526">
            <v>1</v>
          </cell>
          <cell r="BB526">
            <v>-2</v>
          </cell>
          <cell r="BE526">
            <v>-2</v>
          </cell>
          <cell r="BF526">
            <v>-2</v>
          </cell>
          <cell r="BG526">
            <v>-2</v>
          </cell>
        </row>
        <row r="527">
          <cell r="M527">
            <v>16765.458559999999</v>
          </cell>
          <cell r="AZ527">
            <v>1</v>
          </cell>
          <cell r="BB527">
            <v>2</v>
          </cell>
          <cell r="BE527">
            <v>-2</v>
          </cell>
          <cell r="BF527">
            <v>-2</v>
          </cell>
          <cell r="BG527">
            <v>-2</v>
          </cell>
        </row>
        <row r="528">
          <cell r="M528">
            <v>16726.0393</v>
          </cell>
          <cell r="AZ528">
            <v>5</v>
          </cell>
          <cell r="BB528">
            <v>2</v>
          </cell>
          <cell r="BE528">
            <v>-2</v>
          </cell>
          <cell r="BF528">
            <v>5</v>
          </cell>
          <cell r="BG528">
            <v>5</v>
          </cell>
        </row>
        <row r="529">
          <cell r="M529">
            <v>12165.097379999999</v>
          </cell>
          <cell r="AZ529">
            <v>1</v>
          </cell>
          <cell r="BB529">
            <v>2</v>
          </cell>
          <cell r="BE529">
            <v>-2</v>
          </cell>
          <cell r="BF529">
            <v>4</v>
          </cell>
          <cell r="BG529">
            <v>5</v>
          </cell>
        </row>
        <row r="530">
          <cell r="M530">
            <v>12908.50619</v>
          </cell>
          <cell r="AZ530">
            <v>5</v>
          </cell>
          <cell r="BB530">
            <v>2</v>
          </cell>
          <cell r="BE530">
            <v>-2</v>
          </cell>
          <cell r="BF530">
            <v>4</v>
          </cell>
          <cell r="BG530">
            <v>5</v>
          </cell>
        </row>
        <row r="531">
          <cell r="M531">
            <v>31098.706119999999</v>
          </cell>
          <cell r="AZ531">
            <v>1</v>
          </cell>
          <cell r="BB531">
            <v>-2</v>
          </cell>
          <cell r="BE531">
            <v>-2</v>
          </cell>
          <cell r="BF531">
            <v>6</v>
          </cell>
          <cell r="BG531">
            <v>1</v>
          </cell>
        </row>
        <row r="532">
          <cell r="M532">
            <v>11963.372960000001</v>
          </cell>
          <cell r="AZ532">
            <v>5</v>
          </cell>
          <cell r="BB532">
            <v>2</v>
          </cell>
          <cell r="BE532">
            <v>-2</v>
          </cell>
          <cell r="BF532">
            <v>4</v>
          </cell>
          <cell r="BG532">
            <v>5</v>
          </cell>
        </row>
        <row r="533">
          <cell r="M533">
            <v>35687.009910000001</v>
          </cell>
          <cell r="AZ533">
            <v>5</v>
          </cell>
          <cell r="BB533">
            <v>1</v>
          </cell>
          <cell r="BE533">
            <v>-2</v>
          </cell>
          <cell r="BF533">
            <v>10</v>
          </cell>
          <cell r="BG533">
            <v>5</v>
          </cell>
        </row>
        <row r="534">
          <cell r="M534">
            <v>15012.74762</v>
          </cell>
          <cell r="AZ534">
            <v>1</v>
          </cell>
          <cell r="BB534">
            <v>2</v>
          </cell>
          <cell r="BE534">
            <v>-2</v>
          </cell>
          <cell r="BF534">
            <v>3</v>
          </cell>
          <cell r="BG534">
            <v>1</v>
          </cell>
        </row>
        <row r="535">
          <cell r="M535">
            <v>47628.02203</v>
          </cell>
          <cell r="AZ535">
            <v>1</v>
          </cell>
          <cell r="BB535">
            <v>2</v>
          </cell>
          <cell r="BE535">
            <v>-2</v>
          </cell>
          <cell r="BF535">
            <v>2</v>
          </cell>
          <cell r="BG535">
            <v>1</v>
          </cell>
        </row>
        <row r="536">
          <cell r="M536">
            <v>14405.212509999999</v>
          </cell>
          <cell r="AZ536">
            <v>1</v>
          </cell>
          <cell r="BB536">
            <v>2</v>
          </cell>
          <cell r="BE536">
            <v>-2</v>
          </cell>
          <cell r="BF536">
            <v>3</v>
          </cell>
          <cell r="BG536">
            <v>1</v>
          </cell>
        </row>
        <row r="537">
          <cell r="M537">
            <v>15511.430539999999</v>
          </cell>
          <cell r="AZ537">
            <v>1</v>
          </cell>
          <cell r="BB537">
            <v>2</v>
          </cell>
          <cell r="BE537">
            <v>-2</v>
          </cell>
          <cell r="BF537">
            <v>3</v>
          </cell>
          <cell r="BG537">
            <v>1</v>
          </cell>
        </row>
        <row r="538">
          <cell r="M538">
            <v>35788.509259999999</v>
          </cell>
          <cell r="AZ538">
            <v>1</v>
          </cell>
          <cell r="BB538">
            <v>1</v>
          </cell>
          <cell r="BE538">
            <v>-2</v>
          </cell>
          <cell r="BF538">
            <v>5</v>
          </cell>
          <cell r="BG538">
            <v>5</v>
          </cell>
        </row>
        <row r="539">
          <cell r="M539">
            <v>24729.689869999998</v>
          </cell>
          <cell r="AZ539">
            <v>1</v>
          </cell>
          <cell r="BB539">
            <v>2</v>
          </cell>
          <cell r="BE539">
            <v>-2</v>
          </cell>
          <cell r="BF539">
            <v>3</v>
          </cell>
          <cell r="BG539">
            <v>1</v>
          </cell>
        </row>
        <row r="540">
          <cell r="M540">
            <v>13215.08841</v>
          </cell>
          <cell r="AZ540">
            <v>5</v>
          </cell>
          <cell r="BB540">
            <v>2</v>
          </cell>
          <cell r="BE540">
            <v>-2</v>
          </cell>
          <cell r="BF540">
            <v>5</v>
          </cell>
          <cell r="BG540">
            <v>5</v>
          </cell>
        </row>
        <row r="541">
          <cell r="M541">
            <v>17647.195540000001</v>
          </cell>
          <cell r="AZ541">
            <v>5</v>
          </cell>
          <cell r="BB541">
            <v>-2</v>
          </cell>
          <cell r="BE541">
            <v>-2</v>
          </cell>
          <cell r="BF541">
            <v>4</v>
          </cell>
          <cell r="BG541">
            <v>5</v>
          </cell>
        </row>
        <row r="542">
          <cell r="M542">
            <v>25290.497060000002</v>
          </cell>
          <cell r="AZ542">
            <v>2</v>
          </cell>
          <cell r="BB542">
            <v>2</v>
          </cell>
          <cell r="BE542">
            <v>-2</v>
          </cell>
          <cell r="BF542">
            <v>3</v>
          </cell>
          <cell r="BG542">
            <v>2</v>
          </cell>
        </row>
        <row r="543">
          <cell r="M543">
            <v>19201.711729999999</v>
          </cell>
          <cell r="AZ543">
            <v>1</v>
          </cell>
          <cell r="BB543">
            <v>2</v>
          </cell>
          <cell r="BE543">
            <v>-2</v>
          </cell>
          <cell r="BF543">
            <v>3</v>
          </cell>
          <cell r="BG543">
            <v>1</v>
          </cell>
        </row>
        <row r="544">
          <cell r="M544">
            <v>22246.37731</v>
          </cell>
          <cell r="AZ544">
            <v>1</v>
          </cell>
          <cell r="BB544">
            <v>1</v>
          </cell>
          <cell r="BE544">
            <v>-2</v>
          </cell>
          <cell r="BF544">
            <v>3</v>
          </cell>
          <cell r="BG544">
            <v>1</v>
          </cell>
        </row>
        <row r="545">
          <cell r="M545">
            <v>12822.708850000001</v>
          </cell>
          <cell r="AZ545">
            <v>1</v>
          </cell>
          <cell r="BB545">
            <v>1</v>
          </cell>
          <cell r="BE545">
            <v>-2</v>
          </cell>
          <cell r="BF545">
            <v>3</v>
          </cell>
          <cell r="BG545">
            <v>1</v>
          </cell>
        </row>
        <row r="546">
          <cell r="M546">
            <v>22517.533210000001</v>
          </cell>
          <cell r="AZ546">
            <v>1</v>
          </cell>
          <cell r="BB546">
            <v>2</v>
          </cell>
          <cell r="BE546">
            <v>-2</v>
          </cell>
          <cell r="BF546">
            <v>3</v>
          </cell>
          <cell r="BG546">
            <v>1</v>
          </cell>
        </row>
        <row r="547">
          <cell r="M547">
            <v>21372.159060000002</v>
          </cell>
          <cell r="AZ547">
            <v>5</v>
          </cell>
          <cell r="BB547">
            <v>2</v>
          </cell>
          <cell r="BE547">
            <v>-2</v>
          </cell>
          <cell r="BF547">
            <v>4</v>
          </cell>
          <cell r="BG547">
            <v>5</v>
          </cell>
        </row>
        <row r="548">
          <cell r="M548">
            <v>15196.400229999999</v>
          </cell>
          <cell r="AZ548">
            <v>1</v>
          </cell>
          <cell r="BB548">
            <v>2</v>
          </cell>
          <cell r="BE548">
            <v>-2</v>
          </cell>
          <cell r="BF548">
            <v>3</v>
          </cell>
          <cell r="BG548">
            <v>1</v>
          </cell>
        </row>
        <row r="549">
          <cell r="M549">
            <v>19427.800159999999</v>
          </cell>
          <cell r="AZ549">
            <v>1</v>
          </cell>
          <cell r="BB549">
            <v>-2</v>
          </cell>
          <cell r="BE549">
            <v>-2</v>
          </cell>
          <cell r="BF549">
            <v>3</v>
          </cell>
          <cell r="BG549">
            <v>1</v>
          </cell>
        </row>
        <row r="550">
          <cell r="M550">
            <v>17124.367559999999</v>
          </cell>
          <cell r="AZ550">
            <v>1</v>
          </cell>
          <cell r="BB550">
            <v>2</v>
          </cell>
          <cell r="BE550">
            <v>-2</v>
          </cell>
          <cell r="BF550">
            <v>3</v>
          </cell>
          <cell r="BG550">
            <v>1</v>
          </cell>
        </row>
        <row r="551">
          <cell r="M551">
            <v>22141.953089999999</v>
          </cell>
          <cell r="AZ551">
            <v>1</v>
          </cell>
          <cell r="BB551">
            <v>1</v>
          </cell>
          <cell r="BE551">
            <v>-2</v>
          </cell>
          <cell r="BF551">
            <v>3</v>
          </cell>
          <cell r="BG551">
            <v>1</v>
          </cell>
        </row>
        <row r="552">
          <cell r="M552">
            <v>14899.58972</v>
          </cell>
          <cell r="AZ552">
            <v>1</v>
          </cell>
          <cell r="BB552">
            <v>3</v>
          </cell>
          <cell r="BE552">
            <v>-2</v>
          </cell>
          <cell r="BF552">
            <v>3</v>
          </cell>
          <cell r="BG552">
            <v>1</v>
          </cell>
        </row>
        <row r="553">
          <cell r="M553">
            <v>30004.570619999999</v>
          </cell>
          <cell r="AZ553">
            <v>5</v>
          </cell>
          <cell r="BB553">
            <v>1</v>
          </cell>
          <cell r="BE553">
            <v>-2</v>
          </cell>
          <cell r="BF553">
            <v>3</v>
          </cell>
          <cell r="BG553">
            <v>5</v>
          </cell>
        </row>
        <row r="554">
          <cell r="M554">
            <v>21513.921490000001</v>
          </cell>
          <cell r="AZ554">
            <v>5</v>
          </cell>
          <cell r="BB554">
            <v>3</v>
          </cell>
          <cell r="BE554">
            <v>-2</v>
          </cell>
          <cell r="BF554">
            <v>10</v>
          </cell>
          <cell r="BG554">
            <v>5</v>
          </cell>
        </row>
        <row r="555">
          <cell r="M555">
            <v>21445.343420000001</v>
          </cell>
          <cell r="AZ555">
            <v>1</v>
          </cell>
          <cell r="BB555">
            <v>2</v>
          </cell>
          <cell r="BE555">
            <v>-2</v>
          </cell>
          <cell r="BF555">
            <v>3</v>
          </cell>
          <cell r="BG555">
            <v>1</v>
          </cell>
        </row>
        <row r="556">
          <cell r="M556">
            <v>24575.160449999999</v>
          </cell>
          <cell r="AZ556">
            <v>5</v>
          </cell>
          <cell r="BB556">
            <v>3</v>
          </cell>
          <cell r="BE556">
            <v>-2</v>
          </cell>
          <cell r="BF556">
            <v>5</v>
          </cell>
          <cell r="BG556">
            <v>5</v>
          </cell>
        </row>
        <row r="557">
          <cell r="M557">
            <v>25197.323939999998</v>
          </cell>
          <cell r="AZ557">
            <v>5</v>
          </cell>
          <cell r="BB557">
            <v>3</v>
          </cell>
          <cell r="BE557">
            <v>-2</v>
          </cell>
          <cell r="BF557">
            <v>4</v>
          </cell>
          <cell r="BG557">
            <v>5</v>
          </cell>
        </row>
        <row r="558">
          <cell r="M558">
            <v>15035.063749999999</v>
          </cell>
          <cell r="AZ558">
            <v>5</v>
          </cell>
          <cell r="BB558">
            <v>3</v>
          </cell>
          <cell r="BE558">
            <v>5</v>
          </cell>
          <cell r="BF558">
            <v>3</v>
          </cell>
          <cell r="BG558">
            <v>1</v>
          </cell>
        </row>
        <row r="559">
          <cell r="M559">
            <v>30027.301090000001</v>
          </cell>
          <cell r="AZ559">
            <v>5</v>
          </cell>
          <cell r="BB559">
            <v>2</v>
          </cell>
          <cell r="BE559">
            <v>-2</v>
          </cell>
          <cell r="BF559">
            <v>10</v>
          </cell>
          <cell r="BG559">
            <v>5</v>
          </cell>
        </row>
        <row r="560">
          <cell r="M560">
            <v>29748.643550000001</v>
          </cell>
          <cell r="AZ560">
            <v>5</v>
          </cell>
          <cell r="BB560">
            <v>2</v>
          </cell>
          <cell r="BE560">
            <v>-2</v>
          </cell>
          <cell r="BF560">
            <v>4</v>
          </cell>
          <cell r="BG560">
            <v>5</v>
          </cell>
        </row>
        <row r="561">
          <cell r="M561">
            <v>13460.08453</v>
          </cell>
          <cell r="AZ561">
            <v>2</v>
          </cell>
          <cell r="BB561">
            <v>3</v>
          </cell>
          <cell r="BE561">
            <v>-2</v>
          </cell>
          <cell r="BF561">
            <v>8</v>
          </cell>
          <cell r="BG561">
            <v>7</v>
          </cell>
        </row>
        <row r="562">
          <cell r="M562">
            <v>12829.30204</v>
          </cell>
          <cell r="AZ562">
            <v>1</v>
          </cell>
          <cell r="BB562">
            <v>2</v>
          </cell>
          <cell r="BE562">
            <v>-2</v>
          </cell>
          <cell r="BF562">
            <v>3</v>
          </cell>
          <cell r="BG562">
            <v>5</v>
          </cell>
        </row>
        <row r="563">
          <cell r="M563">
            <v>18005.994480000001</v>
          </cell>
          <cell r="AZ563">
            <v>5</v>
          </cell>
          <cell r="BB563">
            <v>2</v>
          </cell>
          <cell r="BE563">
            <v>-2</v>
          </cell>
          <cell r="BF563">
            <v>3</v>
          </cell>
          <cell r="BG563">
            <v>5</v>
          </cell>
        </row>
        <row r="564">
          <cell r="M564">
            <v>15494.01397</v>
          </cell>
          <cell r="AZ564">
            <v>1</v>
          </cell>
          <cell r="BB564">
            <v>3</v>
          </cell>
          <cell r="BE564">
            <v>-2</v>
          </cell>
          <cell r="BF564">
            <v>3</v>
          </cell>
          <cell r="BG564">
            <v>1</v>
          </cell>
        </row>
        <row r="565">
          <cell r="M565">
            <v>16503.97912</v>
          </cell>
          <cell r="AZ565">
            <v>1</v>
          </cell>
          <cell r="BB565">
            <v>2</v>
          </cell>
          <cell r="BE565">
            <v>1</v>
          </cell>
          <cell r="BF565">
            <v>3</v>
          </cell>
          <cell r="BG565">
            <v>1</v>
          </cell>
        </row>
        <row r="566">
          <cell r="M566">
            <v>18762.557560000001</v>
          </cell>
          <cell r="AZ566">
            <v>5</v>
          </cell>
          <cell r="BB566">
            <v>3</v>
          </cell>
          <cell r="BE566">
            <v>-2</v>
          </cell>
          <cell r="BF566">
            <v>4</v>
          </cell>
          <cell r="BG566">
            <v>5</v>
          </cell>
        </row>
        <row r="567">
          <cell r="M567">
            <v>8800.6955689999995</v>
          </cell>
          <cell r="AZ567">
            <v>1</v>
          </cell>
          <cell r="BB567">
            <v>3</v>
          </cell>
          <cell r="BE567">
            <v>5</v>
          </cell>
          <cell r="BF567">
            <v>3</v>
          </cell>
          <cell r="BG567">
            <v>1</v>
          </cell>
        </row>
        <row r="568">
          <cell r="M568">
            <v>15634.811100000001</v>
          </cell>
          <cell r="AZ568">
            <v>5</v>
          </cell>
          <cell r="BB568">
            <v>2</v>
          </cell>
          <cell r="BE568">
            <v>-2</v>
          </cell>
          <cell r="BF568">
            <v>4</v>
          </cell>
          <cell r="BG568">
            <v>5</v>
          </cell>
        </row>
        <row r="569">
          <cell r="M569">
            <v>9820.789111</v>
          </cell>
          <cell r="AZ569">
            <v>3</v>
          </cell>
          <cell r="BB569">
            <v>1</v>
          </cell>
          <cell r="BE569">
            <v>-2</v>
          </cell>
          <cell r="BF569">
            <v>2</v>
          </cell>
          <cell r="BG569">
            <v>3</v>
          </cell>
        </row>
        <row r="570">
          <cell r="M570">
            <v>6301.4019010000002</v>
          </cell>
          <cell r="AZ570">
            <v>1</v>
          </cell>
          <cell r="BB570">
            <v>2</v>
          </cell>
          <cell r="BE570">
            <v>-2</v>
          </cell>
          <cell r="BF570">
            <v>3</v>
          </cell>
          <cell r="BG570">
            <v>1</v>
          </cell>
        </row>
        <row r="571">
          <cell r="M571">
            <v>15229.25668</v>
          </cell>
          <cell r="AZ571">
            <v>5</v>
          </cell>
          <cell r="BB571">
            <v>1</v>
          </cell>
          <cell r="BE571">
            <v>-2</v>
          </cell>
          <cell r="BF571">
            <v>3</v>
          </cell>
          <cell r="BG571">
            <v>5</v>
          </cell>
        </row>
        <row r="572">
          <cell r="M572">
            <v>45751.916660000003</v>
          </cell>
          <cell r="AZ572">
            <v>5</v>
          </cell>
          <cell r="BB572">
            <v>1</v>
          </cell>
          <cell r="BE572">
            <v>-2</v>
          </cell>
          <cell r="BF572">
            <v>5</v>
          </cell>
          <cell r="BG572">
            <v>5</v>
          </cell>
        </row>
        <row r="573">
          <cell r="M573">
            <v>13839.67064</v>
          </cell>
          <cell r="AZ573">
            <v>1</v>
          </cell>
          <cell r="BB573">
            <v>-2</v>
          </cell>
          <cell r="BE573">
            <v>-2</v>
          </cell>
          <cell r="BF573">
            <v>3</v>
          </cell>
          <cell r="BG573">
            <v>1</v>
          </cell>
        </row>
        <row r="574">
          <cell r="M574">
            <v>24309.58554</v>
          </cell>
          <cell r="AZ574">
            <v>1</v>
          </cell>
          <cell r="BB574">
            <v>-2</v>
          </cell>
          <cell r="BE574">
            <v>-2</v>
          </cell>
          <cell r="BF574">
            <v>2</v>
          </cell>
          <cell r="BG574">
            <v>1</v>
          </cell>
        </row>
        <row r="575">
          <cell r="M575">
            <v>16794.684219999999</v>
          </cell>
          <cell r="AZ575">
            <v>1</v>
          </cell>
          <cell r="BB575">
            <v>3</v>
          </cell>
          <cell r="BE575">
            <v>-2</v>
          </cell>
          <cell r="BF575">
            <v>3</v>
          </cell>
          <cell r="BG575">
            <v>1</v>
          </cell>
        </row>
        <row r="576">
          <cell r="M576">
            <v>14443.41934</v>
          </cell>
          <cell r="AZ576">
            <v>1</v>
          </cell>
          <cell r="BB576">
            <v>1</v>
          </cell>
          <cell r="BE576">
            <v>-2</v>
          </cell>
          <cell r="BF576">
            <v>-2</v>
          </cell>
          <cell r="BG576">
            <v>-2</v>
          </cell>
        </row>
        <row r="577">
          <cell r="M577">
            <v>31435.717789999999</v>
          </cell>
          <cell r="AZ577">
            <v>5</v>
          </cell>
          <cell r="BB577">
            <v>1</v>
          </cell>
          <cell r="BE577">
            <v>-2</v>
          </cell>
          <cell r="BF577">
            <v>3</v>
          </cell>
          <cell r="BG577">
            <v>1</v>
          </cell>
        </row>
        <row r="578">
          <cell r="M578">
            <v>23269.49555</v>
          </cell>
          <cell r="AZ578">
            <v>5</v>
          </cell>
          <cell r="BB578">
            <v>2</v>
          </cell>
          <cell r="BE578">
            <v>-2</v>
          </cell>
          <cell r="BF578">
            <v>3</v>
          </cell>
          <cell r="BG578">
            <v>5</v>
          </cell>
        </row>
        <row r="579">
          <cell r="M579">
            <v>18495.745630000001</v>
          </cell>
          <cell r="AZ579">
            <v>5</v>
          </cell>
          <cell r="BB579">
            <v>2</v>
          </cell>
          <cell r="BE579">
            <v>-2</v>
          </cell>
          <cell r="BF579">
            <v>3</v>
          </cell>
          <cell r="BG579">
            <v>3</v>
          </cell>
        </row>
        <row r="580">
          <cell r="M580">
            <v>28048.962479999998</v>
          </cell>
          <cell r="AZ580">
            <v>5</v>
          </cell>
          <cell r="BB580">
            <v>2</v>
          </cell>
          <cell r="BE580">
            <v>-2</v>
          </cell>
          <cell r="BF580">
            <v>3</v>
          </cell>
          <cell r="BG580">
            <v>5</v>
          </cell>
        </row>
        <row r="581">
          <cell r="M581">
            <v>32458.568879999999</v>
          </cell>
          <cell r="AZ581">
            <v>5</v>
          </cell>
          <cell r="BB581">
            <v>1</v>
          </cell>
          <cell r="BE581">
            <v>-2</v>
          </cell>
          <cell r="BF581">
            <v>3</v>
          </cell>
          <cell r="BG581">
            <v>5</v>
          </cell>
        </row>
        <row r="582">
          <cell r="M582">
            <v>14061.82166</v>
          </cell>
          <cell r="AZ582">
            <v>1</v>
          </cell>
          <cell r="BB582">
            <v>2</v>
          </cell>
          <cell r="BE582">
            <v>-2</v>
          </cell>
          <cell r="BF582">
            <v>3</v>
          </cell>
          <cell r="BG582">
            <v>1</v>
          </cell>
        </row>
        <row r="583">
          <cell r="M583">
            <v>22629.52505</v>
          </cell>
          <cell r="AZ583">
            <v>5</v>
          </cell>
          <cell r="BB583">
            <v>2</v>
          </cell>
          <cell r="BE583">
            <v>-2</v>
          </cell>
          <cell r="BF583">
            <v>4</v>
          </cell>
          <cell r="BG583">
            <v>5</v>
          </cell>
        </row>
        <row r="584">
          <cell r="M584">
            <v>19122.69125</v>
          </cell>
          <cell r="AZ584">
            <v>1</v>
          </cell>
          <cell r="BB584">
            <v>2</v>
          </cell>
          <cell r="BE584">
            <v>-2</v>
          </cell>
          <cell r="BF584">
            <v>3</v>
          </cell>
          <cell r="BG584">
            <v>1</v>
          </cell>
        </row>
        <row r="585">
          <cell r="M585">
            <v>14526.8063</v>
          </cell>
          <cell r="AZ585">
            <v>5</v>
          </cell>
          <cell r="BB585">
            <v>2</v>
          </cell>
          <cell r="BE585">
            <v>-2</v>
          </cell>
          <cell r="BF585">
            <v>3</v>
          </cell>
          <cell r="BG585">
            <v>5</v>
          </cell>
        </row>
        <row r="586">
          <cell r="M586">
            <v>32412.66346</v>
          </cell>
          <cell r="AZ586">
            <v>1</v>
          </cell>
          <cell r="BB586">
            <v>2</v>
          </cell>
          <cell r="BE586">
            <v>-2</v>
          </cell>
          <cell r="BF586">
            <v>3</v>
          </cell>
          <cell r="BG586">
            <v>1</v>
          </cell>
        </row>
        <row r="587">
          <cell r="M587">
            <v>15932.130520000001</v>
          </cell>
          <cell r="AZ587">
            <v>1</v>
          </cell>
          <cell r="BB587">
            <v>3</v>
          </cell>
          <cell r="BE587">
            <v>-2</v>
          </cell>
          <cell r="BF587">
            <v>3</v>
          </cell>
          <cell r="BG587">
            <v>1</v>
          </cell>
        </row>
        <row r="588">
          <cell r="M588">
            <v>34990.911990000001</v>
          </cell>
          <cell r="AZ588">
            <v>5</v>
          </cell>
          <cell r="BB588">
            <v>1</v>
          </cell>
          <cell r="BE588">
            <v>-2</v>
          </cell>
          <cell r="BF588">
            <v>10</v>
          </cell>
          <cell r="BG588">
            <v>5</v>
          </cell>
        </row>
        <row r="589">
          <cell r="M589">
            <v>22764.01209</v>
          </cell>
          <cell r="AZ589">
            <v>5</v>
          </cell>
          <cell r="BB589">
            <v>2</v>
          </cell>
          <cell r="BE589">
            <v>-2</v>
          </cell>
          <cell r="BF589">
            <v>3</v>
          </cell>
          <cell r="BG589">
            <v>3</v>
          </cell>
        </row>
        <row r="590">
          <cell r="M590">
            <v>14715.289580000001</v>
          </cell>
          <cell r="AZ590">
            <v>1</v>
          </cell>
          <cell r="BB590">
            <v>1</v>
          </cell>
          <cell r="BE590">
            <v>-2</v>
          </cell>
          <cell r="BF590">
            <v>5</v>
          </cell>
          <cell r="BG590">
            <v>5</v>
          </cell>
        </row>
        <row r="591">
          <cell r="M591">
            <v>29688.884160000001</v>
          </cell>
          <cell r="AZ591">
            <v>1</v>
          </cell>
          <cell r="BB591">
            <v>3</v>
          </cell>
          <cell r="BE591">
            <v>-2</v>
          </cell>
          <cell r="BF591">
            <v>2</v>
          </cell>
          <cell r="BG591">
            <v>1</v>
          </cell>
        </row>
        <row r="592">
          <cell r="M592">
            <v>17124.513330000002</v>
          </cell>
          <cell r="AZ592">
            <v>5</v>
          </cell>
          <cell r="BB592">
            <v>2</v>
          </cell>
          <cell r="BE592">
            <v>-2</v>
          </cell>
          <cell r="BF592">
            <v>3</v>
          </cell>
          <cell r="BG592">
            <v>5</v>
          </cell>
        </row>
        <row r="593">
          <cell r="M593">
            <v>16937.610700000001</v>
          </cell>
          <cell r="AZ593">
            <v>2</v>
          </cell>
          <cell r="BB593">
            <v>3</v>
          </cell>
          <cell r="BE593">
            <v>-2</v>
          </cell>
          <cell r="BF593">
            <v>4</v>
          </cell>
          <cell r="BG593">
            <v>5</v>
          </cell>
        </row>
        <row r="594">
          <cell r="M594">
            <v>19002.027109999999</v>
          </cell>
          <cell r="AZ594">
            <v>5</v>
          </cell>
          <cell r="BB594">
            <v>2</v>
          </cell>
          <cell r="BE594">
            <v>-2</v>
          </cell>
          <cell r="BF594">
            <v>4</v>
          </cell>
          <cell r="BG594">
            <v>5</v>
          </cell>
        </row>
        <row r="595">
          <cell r="M595">
            <v>17638.24927</v>
          </cell>
          <cell r="AZ595">
            <v>1</v>
          </cell>
          <cell r="BB595">
            <v>2</v>
          </cell>
          <cell r="BE595">
            <v>-2</v>
          </cell>
          <cell r="BF595">
            <v>3</v>
          </cell>
          <cell r="BG595">
            <v>1</v>
          </cell>
        </row>
        <row r="596">
          <cell r="M596">
            <v>7441.885929</v>
          </cell>
          <cell r="AZ596">
            <v>3</v>
          </cell>
          <cell r="BB596">
            <v>4</v>
          </cell>
          <cell r="BE596">
            <v>-2</v>
          </cell>
          <cell r="BF596">
            <v>3</v>
          </cell>
          <cell r="BG596">
            <v>3</v>
          </cell>
        </row>
        <row r="597">
          <cell r="M597">
            <v>10198.467350000001</v>
          </cell>
          <cell r="AZ597">
            <v>1</v>
          </cell>
          <cell r="BB597">
            <v>3</v>
          </cell>
          <cell r="BE597">
            <v>-2</v>
          </cell>
          <cell r="BF597">
            <v>3</v>
          </cell>
          <cell r="BG597">
            <v>1</v>
          </cell>
        </row>
        <row r="598">
          <cell r="M598">
            <v>14156.53717</v>
          </cell>
          <cell r="AZ598">
            <v>5</v>
          </cell>
          <cell r="BB598">
            <v>2</v>
          </cell>
          <cell r="BE598">
            <v>-2</v>
          </cell>
          <cell r="BF598">
            <v>3</v>
          </cell>
          <cell r="BG598">
            <v>5</v>
          </cell>
        </row>
        <row r="599">
          <cell r="M599">
            <v>26218.939009999998</v>
          </cell>
          <cell r="AZ599">
            <v>5</v>
          </cell>
          <cell r="BB599">
            <v>3</v>
          </cell>
          <cell r="BE599">
            <v>-2</v>
          </cell>
          <cell r="BF599">
            <v>3</v>
          </cell>
          <cell r="BG599">
            <v>1</v>
          </cell>
        </row>
        <row r="600">
          <cell r="M600">
            <v>16511.634679999999</v>
          </cell>
          <cell r="AZ600">
            <v>1</v>
          </cell>
          <cell r="BB600">
            <v>1</v>
          </cell>
          <cell r="BE600">
            <v>-2</v>
          </cell>
          <cell r="BF600">
            <v>-2</v>
          </cell>
          <cell r="BG600">
            <v>-2</v>
          </cell>
        </row>
        <row r="601">
          <cell r="M601">
            <v>20590.97738</v>
          </cell>
          <cell r="AZ601">
            <v>1</v>
          </cell>
          <cell r="BB601">
            <v>1</v>
          </cell>
          <cell r="BE601">
            <v>-2</v>
          </cell>
          <cell r="BF601">
            <v>3</v>
          </cell>
          <cell r="BG601">
            <v>1</v>
          </cell>
        </row>
        <row r="602">
          <cell r="M602">
            <v>18483.88651</v>
          </cell>
          <cell r="AZ602">
            <v>1</v>
          </cell>
          <cell r="BB602">
            <v>3</v>
          </cell>
          <cell r="BE602">
            <v>-2</v>
          </cell>
          <cell r="BF602">
            <v>3</v>
          </cell>
          <cell r="BG602">
            <v>1</v>
          </cell>
        </row>
        <row r="603">
          <cell r="M603">
            <v>24046.174869999999</v>
          </cell>
          <cell r="AZ603">
            <v>1</v>
          </cell>
          <cell r="BB603">
            <v>-2</v>
          </cell>
          <cell r="BE603">
            <v>-2</v>
          </cell>
          <cell r="BF603">
            <v>3</v>
          </cell>
          <cell r="BG603">
            <v>5</v>
          </cell>
        </row>
        <row r="604">
          <cell r="M604">
            <v>19970.10411</v>
          </cell>
          <cell r="AZ604">
            <v>1</v>
          </cell>
          <cell r="BB604">
            <v>-2</v>
          </cell>
          <cell r="BE604">
            <v>-2</v>
          </cell>
          <cell r="BF604">
            <v>4</v>
          </cell>
          <cell r="BG604">
            <v>1</v>
          </cell>
        </row>
        <row r="605">
          <cell r="M605">
            <v>14575.46113</v>
          </cell>
          <cell r="AZ605">
            <v>1</v>
          </cell>
          <cell r="BB605">
            <v>2</v>
          </cell>
          <cell r="BE605">
            <v>-2</v>
          </cell>
          <cell r="BF605">
            <v>8</v>
          </cell>
          <cell r="BG605">
            <v>7</v>
          </cell>
        </row>
        <row r="606">
          <cell r="M606">
            <v>24817.072219999998</v>
          </cell>
          <cell r="AZ606">
            <v>5</v>
          </cell>
          <cell r="BB606">
            <v>2</v>
          </cell>
          <cell r="BE606">
            <v>-2</v>
          </cell>
          <cell r="BF606">
            <v>3</v>
          </cell>
          <cell r="BG606">
            <v>1</v>
          </cell>
        </row>
        <row r="607">
          <cell r="M607">
            <v>31691.652010000002</v>
          </cell>
          <cell r="AZ607">
            <v>5</v>
          </cell>
          <cell r="BB607">
            <v>2</v>
          </cell>
          <cell r="BE607">
            <v>-2</v>
          </cell>
          <cell r="BF607">
            <v>5</v>
          </cell>
          <cell r="BG607">
            <v>5</v>
          </cell>
        </row>
        <row r="608">
          <cell r="M608">
            <v>29769.462479999998</v>
          </cell>
          <cell r="AZ608">
            <v>1</v>
          </cell>
          <cell r="BB608">
            <v>1</v>
          </cell>
          <cell r="BE608">
            <v>-2</v>
          </cell>
          <cell r="BF608">
            <v>3</v>
          </cell>
          <cell r="BG608">
            <v>1</v>
          </cell>
        </row>
        <row r="609">
          <cell r="M609">
            <v>30784.64732</v>
          </cell>
          <cell r="AZ609">
            <v>5</v>
          </cell>
          <cell r="BB609">
            <v>2</v>
          </cell>
          <cell r="BE609">
            <v>-2</v>
          </cell>
          <cell r="BF609">
            <v>5</v>
          </cell>
          <cell r="BG609">
            <v>5</v>
          </cell>
        </row>
        <row r="610">
          <cell r="M610">
            <v>17202.824410000001</v>
          </cell>
          <cell r="AZ610">
            <v>1</v>
          </cell>
          <cell r="BB610">
            <v>3</v>
          </cell>
          <cell r="BE610">
            <v>-2</v>
          </cell>
          <cell r="BF610">
            <v>3</v>
          </cell>
          <cell r="BG610">
            <v>1</v>
          </cell>
        </row>
        <row r="611">
          <cell r="M611">
            <v>14896.99899</v>
          </cell>
          <cell r="AZ611">
            <v>1</v>
          </cell>
          <cell r="BB611">
            <v>3</v>
          </cell>
          <cell r="BE611">
            <v>-2</v>
          </cell>
          <cell r="BF611">
            <v>3</v>
          </cell>
          <cell r="BG611">
            <v>1</v>
          </cell>
        </row>
        <row r="612">
          <cell r="M612">
            <v>8656.4148239999995</v>
          </cell>
          <cell r="AZ612">
            <v>1</v>
          </cell>
          <cell r="BB612">
            <v>4</v>
          </cell>
          <cell r="BE612">
            <v>-2</v>
          </cell>
          <cell r="BF612">
            <v>4</v>
          </cell>
          <cell r="BG612">
            <v>5</v>
          </cell>
        </row>
        <row r="613">
          <cell r="M613">
            <v>14093.01554</v>
          </cell>
          <cell r="AZ613">
            <v>5</v>
          </cell>
          <cell r="BB613">
            <v>2</v>
          </cell>
          <cell r="BE613">
            <v>-2</v>
          </cell>
          <cell r="BF613">
            <v>4</v>
          </cell>
          <cell r="BG613">
            <v>5</v>
          </cell>
        </row>
        <row r="614">
          <cell r="M614">
            <v>16377.17692</v>
          </cell>
          <cell r="AZ614">
            <v>1</v>
          </cell>
          <cell r="BB614">
            <v>2</v>
          </cell>
          <cell r="BE614">
            <v>-2</v>
          </cell>
          <cell r="BF614">
            <v>3</v>
          </cell>
          <cell r="BG614">
            <v>1</v>
          </cell>
        </row>
        <row r="615">
          <cell r="M615">
            <v>23997.355619999998</v>
          </cell>
          <cell r="AZ615">
            <v>5</v>
          </cell>
          <cell r="BB615">
            <v>2</v>
          </cell>
          <cell r="BE615">
            <v>-2</v>
          </cell>
          <cell r="BF615">
            <v>3</v>
          </cell>
          <cell r="BG615">
            <v>1</v>
          </cell>
        </row>
        <row r="616">
          <cell r="M616">
            <v>21123.652389999999</v>
          </cell>
          <cell r="AZ616">
            <v>5</v>
          </cell>
          <cell r="BB616">
            <v>3</v>
          </cell>
          <cell r="BE616">
            <v>-2</v>
          </cell>
          <cell r="BF616">
            <v>3</v>
          </cell>
          <cell r="BG616">
            <v>3</v>
          </cell>
        </row>
        <row r="617">
          <cell r="M617">
            <v>72911.18015</v>
          </cell>
          <cell r="AZ617">
            <v>5</v>
          </cell>
          <cell r="BB617">
            <v>-2</v>
          </cell>
          <cell r="BE617">
            <v>-2</v>
          </cell>
          <cell r="BF617">
            <v>3</v>
          </cell>
          <cell r="BG617">
            <v>1</v>
          </cell>
        </row>
        <row r="618">
          <cell r="M618">
            <v>21741.118030000001</v>
          </cell>
          <cell r="AZ618">
            <v>5</v>
          </cell>
          <cell r="BB618">
            <v>2</v>
          </cell>
          <cell r="BE618">
            <v>-2</v>
          </cell>
          <cell r="BF618">
            <v>4</v>
          </cell>
          <cell r="BG618">
            <v>5</v>
          </cell>
        </row>
        <row r="619">
          <cell r="M619">
            <v>15537.218279999999</v>
          </cell>
          <cell r="AZ619">
            <v>5</v>
          </cell>
          <cell r="BB619">
            <v>1</v>
          </cell>
          <cell r="BE619">
            <v>-2</v>
          </cell>
          <cell r="BF619">
            <v>3</v>
          </cell>
          <cell r="BG619">
            <v>5</v>
          </cell>
        </row>
        <row r="620">
          <cell r="M620">
            <v>15976.62564</v>
          </cell>
          <cell r="AZ620">
            <v>1</v>
          </cell>
          <cell r="BB620">
            <v>1</v>
          </cell>
          <cell r="BE620">
            <v>-2</v>
          </cell>
          <cell r="BF620">
            <v>2</v>
          </cell>
          <cell r="BG620">
            <v>1</v>
          </cell>
        </row>
        <row r="621">
          <cell r="M621">
            <v>20102.97075</v>
          </cell>
          <cell r="AZ621">
            <v>5</v>
          </cell>
          <cell r="BB621">
            <v>2</v>
          </cell>
          <cell r="BE621">
            <v>5</v>
          </cell>
          <cell r="BF621">
            <v>7</v>
          </cell>
          <cell r="BG621">
            <v>2</v>
          </cell>
        </row>
        <row r="622">
          <cell r="M622">
            <v>11530.873100000001</v>
          </cell>
          <cell r="AZ622">
            <v>5</v>
          </cell>
          <cell r="BB622">
            <v>3</v>
          </cell>
          <cell r="BE622">
            <v>-2</v>
          </cell>
          <cell r="BF622">
            <v>3</v>
          </cell>
          <cell r="BG622">
            <v>5</v>
          </cell>
        </row>
        <row r="623">
          <cell r="M623">
            <v>14045.14812</v>
          </cell>
          <cell r="AZ623">
            <v>1</v>
          </cell>
          <cell r="BB623">
            <v>3</v>
          </cell>
          <cell r="BE623">
            <v>-2</v>
          </cell>
          <cell r="BF623">
            <v>3</v>
          </cell>
          <cell r="BG623">
            <v>1</v>
          </cell>
        </row>
        <row r="624">
          <cell r="M624">
            <v>37644.302109999997</v>
          </cell>
          <cell r="AZ624">
            <v>1</v>
          </cell>
          <cell r="BB624">
            <v>-2</v>
          </cell>
          <cell r="BE624">
            <v>-2</v>
          </cell>
          <cell r="BF624">
            <v>3</v>
          </cell>
          <cell r="BG624">
            <v>1</v>
          </cell>
        </row>
        <row r="625">
          <cell r="M625">
            <v>13388.99064</v>
          </cell>
          <cell r="AZ625">
            <v>5</v>
          </cell>
          <cell r="BB625">
            <v>2</v>
          </cell>
          <cell r="BE625">
            <v>-2</v>
          </cell>
          <cell r="BF625">
            <v>4</v>
          </cell>
          <cell r="BG625">
            <v>5</v>
          </cell>
        </row>
        <row r="626">
          <cell r="M626">
            <v>20093.188910000001</v>
          </cell>
          <cell r="AZ626">
            <v>5</v>
          </cell>
          <cell r="BB626">
            <v>2</v>
          </cell>
          <cell r="BE626">
            <v>-2</v>
          </cell>
          <cell r="BF626">
            <v>-2</v>
          </cell>
          <cell r="BG626">
            <v>-2</v>
          </cell>
        </row>
        <row r="627">
          <cell r="M627">
            <v>27970.110359999999</v>
          </cell>
          <cell r="AZ627">
            <v>2</v>
          </cell>
          <cell r="BB627">
            <v>3</v>
          </cell>
          <cell r="BE627">
            <v>-2</v>
          </cell>
          <cell r="BF627">
            <v>3</v>
          </cell>
          <cell r="BG627">
            <v>2</v>
          </cell>
        </row>
        <row r="628">
          <cell r="M628">
            <v>21191.109759999999</v>
          </cell>
          <cell r="AZ628">
            <v>5</v>
          </cell>
          <cell r="BB628">
            <v>3</v>
          </cell>
          <cell r="BE628">
            <v>-2</v>
          </cell>
          <cell r="BF628">
            <v>3</v>
          </cell>
          <cell r="BG628">
            <v>1</v>
          </cell>
        </row>
        <row r="629">
          <cell r="M629">
            <v>10550.27894</v>
          </cell>
          <cell r="AZ629">
            <v>5</v>
          </cell>
          <cell r="BB629">
            <v>2</v>
          </cell>
          <cell r="BE629">
            <v>-2</v>
          </cell>
          <cell r="BF629">
            <v>7</v>
          </cell>
          <cell r="BG629">
            <v>1</v>
          </cell>
        </row>
        <row r="630">
          <cell r="M630">
            <v>16060.518099999999</v>
          </cell>
          <cell r="AZ630">
            <v>5</v>
          </cell>
          <cell r="BB630">
            <v>1</v>
          </cell>
          <cell r="BE630">
            <v>-2</v>
          </cell>
          <cell r="BF630">
            <v>3</v>
          </cell>
          <cell r="BG630">
            <v>5</v>
          </cell>
        </row>
        <row r="631">
          <cell r="M631">
            <v>26075.05272</v>
          </cell>
          <cell r="AZ631">
            <v>5</v>
          </cell>
          <cell r="BB631">
            <v>3</v>
          </cell>
          <cell r="BE631">
            <v>-2</v>
          </cell>
          <cell r="BF631">
            <v>4</v>
          </cell>
          <cell r="BG631">
            <v>5</v>
          </cell>
        </row>
        <row r="632">
          <cell r="M632">
            <v>17460.456859999998</v>
          </cell>
          <cell r="AZ632">
            <v>5</v>
          </cell>
          <cell r="BB632">
            <v>1</v>
          </cell>
          <cell r="BE632">
            <v>-2</v>
          </cell>
          <cell r="BF632">
            <v>3</v>
          </cell>
          <cell r="BG632">
            <v>5</v>
          </cell>
        </row>
        <row r="633">
          <cell r="M633">
            <v>14141.61277</v>
          </cell>
          <cell r="AZ633">
            <v>1</v>
          </cell>
          <cell r="BB633">
            <v>3</v>
          </cell>
          <cell r="BE633">
            <v>-2</v>
          </cell>
          <cell r="BF633">
            <v>3</v>
          </cell>
          <cell r="BG633">
            <v>1</v>
          </cell>
        </row>
        <row r="634">
          <cell r="M634">
            <v>18346.207569999999</v>
          </cell>
          <cell r="AZ634">
            <v>5</v>
          </cell>
          <cell r="BB634">
            <v>-2</v>
          </cell>
          <cell r="BE634">
            <v>-2</v>
          </cell>
          <cell r="BF634">
            <v>3</v>
          </cell>
          <cell r="BG634">
            <v>5</v>
          </cell>
        </row>
        <row r="635">
          <cell r="M635">
            <v>13385.33416</v>
          </cell>
          <cell r="AZ635">
            <v>1</v>
          </cell>
          <cell r="BB635">
            <v>1</v>
          </cell>
          <cell r="BE635">
            <v>-2</v>
          </cell>
          <cell r="BF635">
            <v>4</v>
          </cell>
          <cell r="BG635">
            <v>1</v>
          </cell>
        </row>
        <row r="636">
          <cell r="M636">
            <v>48743.836369999997</v>
          </cell>
          <cell r="AZ636">
            <v>5</v>
          </cell>
          <cell r="BB636">
            <v>-2</v>
          </cell>
          <cell r="BE636">
            <v>-2</v>
          </cell>
          <cell r="BF636">
            <v>5</v>
          </cell>
          <cell r="BG636">
            <v>5</v>
          </cell>
        </row>
        <row r="637">
          <cell r="M637">
            <v>12310.697319999999</v>
          </cell>
          <cell r="AZ637">
            <v>5</v>
          </cell>
          <cell r="BB637">
            <v>3</v>
          </cell>
          <cell r="BE637">
            <v>-2</v>
          </cell>
          <cell r="BF637">
            <v>5</v>
          </cell>
          <cell r="BG637">
            <v>5</v>
          </cell>
        </row>
        <row r="638">
          <cell r="M638">
            <v>17499.60671</v>
          </cell>
          <cell r="AZ638">
            <v>5</v>
          </cell>
          <cell r="BB638">
            <v>1</v>
          </cell>
          <cell r="BE638">
            <v>-2</v>
          </cell>
          <cell r="BF638">
            <v>4</v>
          </cell>
          <cell r="BG638">
            <v>5</v>
          </cell>
        </row>
        <row r="639">
          <cell r="M639">
            <v>26807.01859</v>
          </cell>
          <cell r="AZ639">
            <v>1</v>
          </cell>
          <cell r="BB639">
            <v>2</v>
          </cell>
          <cell r="BE639">
            <v>-2</v>
          </cell>
          <cell r="BF639">
            <v>3</v>
          </cell>
          <cell r="BG639">
            <v>1</v>
          </cell>
        </row>
        <row r="640">
          <cell r="M640">
            <v>7035.9350409999997</v>
          </cell>
          <cell r="AZ640">
            <v>5</v>
          </cell>
          <cell r="BB640">
            <v>2</v>
          </cell>
          <cell r="BE640">
            <v>-2</v>
          </cell>
          <cell r="BF640">
            <v>3</v>
          </cell>
          <cell r="BG640">
            <v>5</v>
          </cell>
        </row>
        <row r="641">
          <cell r="M641">
            <v>41922.357040000003</v>
          </cell>
          <cell r="AZ641">
            <v>5</v>
          </cell>
          <cell r="BB641">
            <v>-2</v>
          </cell>
          <cell r="BE641">
            <v>-2</v>
          </cell>
          <cell r="BF641">
            <v>3</v>
          </cell>
          <cell r="BG641">
            <v>5</v>
          </cell>
        </row>
        <row r="642">
          <cell r="M642">
            <v>18803.31667</v>
          </cell>
          <cell r="AZ642">
            <v>5</v>
          </cell>
          <cell r="BB642">
            <v>2</v>
          </cell>
          <cell r="BE642">
            <v>-2</v>
          </cell>
          <cell r="BF642">
            <v>3</v>
          </cell>
          <cell r="BG642">
            <v>1</v>
          </cell>
        </row>
        <row r="643">
          <cell r="M643">
            <v>12884.775600000001</v>
          </cell>
          <cell r="AZ643">
            <v>1</v>
          </cell>
          <cell r="BB643">
            <v>2</v>
          </cell>
          <cell r="BE643">
            <v>-2</v>
          </cell>
          <cell r="BF643">
            <v>4</v>
          </cell>
          <cell r="BG643">
            <v>1</v>
          </cell>
        </row>
        <row r="644">
          <cell r="M644">
            <v>16447.98229</v>
          </cell>
          <cell r="AZ644">
            <v>5</v>
          </cell>
          <cell r="BB644">
            <v>2</v>
          </cell>
          <cell r="BE644">
            <v>-2</v>
          </cell>
          <cell r="BF644">
            <v>3</v>
          </cell>
          <cell r="BG644">
            <v>1</v>
          </cell>
        </row>
        <row r="645">
          <cell r="M645">
            <v>15907.171399999999</v>
          </cell>
          <cell r="AZ645">
            <v>5</v>
          </cell>
          <cell r="BB645">
            <v>2</v>
          </cell>
          <cell r="BE645">
            <v>-2</v>
          </cell>
          <cell r="BF645">
            <v>3</v>
          </cell>
          <cell r="BG645">
            <v>1</v>
          </cell>
        </row>
        <row r="646">
          <cell r="M646">
            <v>90803.982440000007</v>
          </cell>
          <cell r="AZ646">
            <v>1</v>
          </cell>
          <cell r="BB646">
            <v>-2</v>
          </cell>
          <cell r="BE646">
            <v>-2</v>
          </cell>
          <cell r="BF646">
            <v>2</v>
          </cell>
          <cell r="BG646">
            <v>3</v>
          </cell>
        </row>
        <row r="647">
          <cell r="M647">
            <v>20638.699199999999</v>
          </cell>
          <cell r="AZ647">
            <v>1</v>
          </cell>
          <cell r="BB647">
            <v>2</v>
          </cell>
          <cell r="BE647">
            <v>-2</v>
          </cell>
          <cell r="BF647">
            <v>3</v>
          </cell>
          <cell r="BG647">
            <v>1</v>
          </cell>
        </row>
        <row r="648">
          <cell r="M648">
            <v>8088.3161630000004</v>
          </cell>
          <cell r="AZ648">
            <v>5</v>
          </cell>
          <cell r="BB648">
            <v>3</v>
          </cell>
          <cell r="BE648">
            <v>5</v>
          </cell>
          <cell r="BF648">
            <v>2</v>
          </cell>
          <cell r="BG648">
            <v>7</v>
          </cell>
        </row>
        <row r="649">
          <cell r="M649">
            <v>26410.282200000001</v>
          </cell>
          <cell r="AZ649">
            <v>1</v>
          </cell>
          <cell r="BB649">
            <v>-2</v>
          </cell>
          <cell r="BE649">
            <v>-2</v>
          </cell>
          <cell r="BF649">
            <v>3</v>
          </cell>
          <cell r="BG649">
            <v>5</v>
          </cell>
        </row>
        <row r="650">
          <cell r="M650">
            <v>14464.23885</v>
          </cell>
          <cell r="AZ650">
            <v>5</v>
          </cell>
          <cell r="BB650">
            <v>2</v>
          </cell>
          <cell r="BE650">
            <v>-2</v>
          </cell>
          <cell r="BF650">
            <v>3</v>
          </cell>
          <cell r="BG650">
            <v>5</v>
          </cell>
        </row>
        <row r="651">
          <cell r="M651">
            <v>27565.598399999999</v>
          </cell>
          <cell r="AZ651">
            <v>1</v>
          </cell>
          <cell r="BB651">
            <v>2</v>
          </cell>
          <cell r="BE651">
            <v>-2</v>
          </cell>
          <cell r="BF651">
            <v>3</v>
          </cell>
          <cell r="BG651">
            <v>1</v>
          </cell>
        </row>
        <row r="652">
          <cell r="M652">
            <v>10980.91907</v>
          </cell>
          <cell r="AZ652">
            <v>5</v>
          </cell>
          <cell r="BB652">
            <v>2</v>
          </cell>
          <cell r="BE652">
            <v>-2</v>
          </cell>
          <cell r="BF652">
            <v>3</v>
          </cell>
          <cell r="BG652">
            <v>5</v>
          </cell>
        </row>
        <row r="653">
          <cell r="M653">
            <v>17097.711220000001</v>
          </cell>
          <cell r="AZ653">
            <v>1</v>
          </cell>
          <cell r="BB653">
            <v>3</v>
          </cell>
          <cell r="BE653">
            <v>-2</v>
          </cell>
          <cell r="BF653">
            <v>3</v>
          </cell>
          <cell r="BG653">
            <v>1</v>
          </cell>
        </row>
        <row r="654">
          <cell r="M654">
            <v>12827.99683</v>
          </cell>
          <cell r="AZ654">
            <v>1</v>
          </cell>
          <cell r="BB654">
            <v>2</v>
          </cell>
          <cell r="BE654">
            <v>-2</v>
          </cell>
          <cell r="BF654">
            <v>3</v>
          </cell>
          <cell r="BG654">
            <v>1</v>
          </cell>
        </row>
        <row r="655">
          <cell r="M655">
            <v>42369.393660000002</v>
          </cell>
          <cell r="AZ655">
            <v>5</v>
          </cell>
          <cell r="BB655">
            <v>-2</v>
          </cell>
          <cell r="BE655">
            <v>-2</v>
          </cell>
          <cell r="BF655">
            <v>2</v>
          </cell>
          <cell r="BG655">
            <v>1</v>
          </cell>
        </row>
        <row r="656">
          <cell r="M656">
            <v>14271.254790000001</v>
          </cell>
          <cell r="AZ656">
            <v>1</v>
          </cell>
          <cell r="BB656">
            <v>3</v>
          </cell>
          <cell r="BE656">
            <v>-2</v>
          </cell>
          <cell r="BF656">
            <v>3</v>
          </cell>
          <cell r="BG656">
            <v>1</v>
          </cell>
        </row>
        <row r="657">
          <cell r="M657">
            <v>10120.307559999999</v>
          </cell>
          <cell r="AZ657">
            <v>5</v>
          </cell>
          <cell r="BB657">
            <v>2</v>
          </cell>
          <cell r="BE657">
            <v>-2</v>
          </cell>
          <cell r="BF657">
            <v>3</v>
          </cell>
          <cell r="BG657">
            <v>5</v>
          </cell>
        </row>
        <row r="658">
          <cell r="M658">
            <v>9306.044629</v>
          </cell>
          <cell r="AZ658">
            <v>5</v>
          </cell>
          <cell r="BB658">
            <v>2</v>
          </cell>
          <cell r="BE658">
            <v>-2</v>
          </cell>
          <cell r="BF658">
            <v>3</v>
          </cell>
          <cell r="BG658">
            <v>5</v>
          </cell>
        </row>
        <row r="659">
          <cell r="M659">
            <v>11588.432150000001</v>
          </cell>
          <cell r="AZ659">
            <v>1</v>
          </cell>
          <cell r="BB659">
            <v>2</v>
          </cell>
          <cell r="BE659">
            <v>-2</v>
          </cell>
          <cell r="BF659">
            <v>3</v>
          </cell>
          <cell r="BG659">
            <v>1</v>
          </cell>
        </row>
        <row r="660">
          <cell r="M660">
            <v>28892.62227</v>
          </cell>
          <cell r="AZ660">
            <v>1</v>
          </cell>
          <cell r="BB660">
            <v>3</v>
          </cell>
          <cell r="BE660">
            <v>-2</v>
          </cell>
          <cell r="BF660">
            <v>3</v>
          </cell>
          <cell r="BG660">
            <v>1</v>
          </cell>
        </row>
        <row r="661">
          <cell r="M661">
            <v>17092.615849999998</v>
          </cell>
          <cell r="AZ661">
            <v>1</v>
          </cell>
          <cell r="BB661">
            <v>1</v>
          </cell>
          <cell r="BE661">
            <v>-2</v>
          </cell>
          <cell r="BF661">
            <v>3</v>
          </cell>
          <cell r="BG661">
            <v>1</v>
          </cell>
        </row>
        <row r="662">
          <cell r="M662">
            <v>17659.367020000002</v>
          </cell>
          <cell r="AZ662">
            <v>3</v>
          </cell>
          <cell r="BB662">
            <v>2</v>
          </cell>
          <cell r="BE662">
            <v>-2</v>
          </cell>
          <cell r="BF662">
            <v>2</v>
          </cell>
          <cell r="BG662">
            <v>3</v>
          </cell>
        </row>
        <row r="663">
          <cell r="M663">
            <v>24279.519990000001</v>
          </cell>
          <cell r="AZ663">
            <v>1</v>
          </cell>
          <cell r="BB663">
            <v>3</v>
          </cell>
          <cell r="BE663">
            <v>-2</v>
          </cell>
          <cell r="BF663">
            <v>6</v>
          </cell>
          <cell r="BG663">
            <v>1</v>
          </cell>
        </row>
        <row r="664">
          <cell r="M664">
            <v>10210.494119999999</v>
          </cell>
          <cell r="AZ664">
            <v>5</v>
          </cell>
          <cell r="BB664">
            <v>3</v>
          </cell>
          <cell r="BE664">
            <v>-2</v>
          </cell>
          <cell r="BF664">
            <v>4</v>
          </cell>
          <cell r="BG664">
            <v>5</v>
          </cell>
        </row>
        <row r="665">
          <cell r="M665">
            <v>27946.927940000001</v>
          </cell>
          <cell r="AZ665">
            <v>1</v>
          </cell>
          <cell r="BB665">
            <v>1</v>
          </cell>
          <cell r="BE665">
            <v>-2</v>
          </cell>
          <cell r="BF665">
            <v>2</v>
          </cell>
          <cell r="BG665">
            <v>1</v>
          </cell>
        </row>
        <row r="666">
          <cell r="M666">
            <v>10682.967490000001</v>
          </cell>
          <cell r="AZ666">
            <v>5</v>
          </cell>
          <cell r="BB666">
            <v>2</v>
          </cell>
          <cell r="BE666">
            <v>-2</v>
          </cell>
          <cell r="BF666">
            <v>3</v>
          </cell>
          <cell r="BG666">
            <v>5</v>
          </cell>
        </row>
        <row r="667">
          <cell r="M667">
            <v>12911.730299999999</v>
          </cell>
          <cell r="AZ667">
            <v>5</v>
          </cell>
          <cell r="BB667">
            <v>2</v>
          </cell>
          <cell r="BE667">
            <v>-2</v>
          </cell>
          <cell r="BF667">
            <v>3</v>
          </cell>
          <cell r="BG667">
            <v>5</v>
          </cell>
        </row>
        <row r="668">
          <cell r="M668">
            <v>35832.050759999998</v>
          </cell>
          <cell r="AZ668">
            <v>1</v>
          </cell>
          <cell r="BB668">
            <v>2</v>
          </cell>
          <cell r="BE668">
            <v>-2</v>
          </cell>
          <cell r="BF668">
            <v>3</v>
          </cell>
          <cell r="BG668">
            <v>1</v>
          </cell>
        </row>
        <row r="669">
          <cell r="M669">
            <v>17231.58524</v>
          </cell>
          <cell r="AZ669">
            <v>5</v>
          </cell>
          <cell r="BB669">
            <v>4</v>
          </cell>
          <cell r="BE669">
            <v>-2</v>
          </cell>
          <cell r="BF669">
            <v>3</v>
          </cell>
          <cell r="BG669">
            <v>1</v>
          </cell>
        </row>
        <row r="670">
          <cell r="M670">
            <v>38567.53037</v>
          </cell>
          <cell r="AZ670">
            <v>1</v>
          </cell>
          <cell r="BB670">
            <v>3</v>
          </cell>
          <cell r="BE670">
            <v>-2</v>
          </cell>
          <cell r="BF670">
            <v>3</v>
          </cell>
          <cell r="BG670">
            <v>1</v>
          </cell>
        </row>
        <row r="671">
          <cell r="M671">
            <v>9639.9432980000001</v>
          </cell>
          <cell r="AZ671">
            <v>1</v>
          </cell>
          <cell r="BB671">
            <v>2</v>
          </cell>
          <cell r="BE671">
            <v>-2</v>
          </cell>
          <cell r="BF671">
            <v>3</v>
          </cell>
          <cell r="BG671">
            <v>1</v>
          </cell>
        </row>
        <row r="672">
          <cell r="M672">
            <v>12413.4013</v>
          </cell>
          <cell r="AZ672">
            <v>5</v>
          </cell>
          <cell r="BB672">
            <v>2</v>
          </cell>
          <cell r="BE672">
            <v>-2</v>
          </cell>
          <cell r="BF672">
            <v>21</v>
          </cell>
          <cell r="BG672">
            <v>5</v>
          </cell>
        </row>
        <row r="673">
          <cell r="M673">
            <v>13684.28966</v>
          </cell>
          <cell r="AZ673">
            <v>5</v>
          </cell>
          <cell r="BB673">
            <v>3</v>
          </cell>
          <cell r="BE673">
            <v>-2</v>
          </cell>
          <cell r="BF673">
            <v>5</v>
          </cell>
          <cell r="BG673">
            <v>5</v>
          </cell>
        </row>
        <row r="674">
          <cell r="M674">
            <v>25133.635190000001</v>
          </cell>
          <cell r="AZ674">
            <v>1</v>
          </cell>
          <cell r="BB674">
            <v>3</v>
          </cell>
          <cell r="BE674">
            <v>-2</v>
          </cell>
          <cell r="BF674">
            <v>3</v>
          </cell>
          <cell r="BG674">
            <v>1</v>
          </cell>
        </row>
        <row r="675">
          <cell r="M675">
            <v>11263.93822</v>
          </cell>
          <cell r="AZ675">
            <v>1</v>
          </cell>
          <cell r="BB675">
            <v>3</v>
          </cell>
          <cell r="BE675">
            <v>1</v>
          </cell>
          <cell r="BF675">
            <v>3</v>
          </cell>
          <cell r="BG675">
            <v>1</v>
          </cell>
        </row>
        <row r="676">
          <cell r="M676">
            <v>21143.878909999999</v>
          </cell>
          <cell r="AZ676">
            <v>5</v>
          </cell>
          <cell r="BB676">
            <v>2</v>
          </cell>
          <cell r="BE676">
            <v>-2</v>
          </cell>
          <cell r="BF676">
            <v>3</v>
          </cell>
          <cell r="BG676">
            <v>5</v>
          </cell>
        </row>
        <row r="677">
          <cell r="M677">
            <v>38781.7886</v>
          </cell>
          <cell r="AZ677">
            <v>5</v>
          </cell>
          <cell r="BB677">
            <v>2</v>
          </cell>
          <cell r="BE677">
            <v>-2</v>
          </cell>
          <cell r="BF677">
            <v>3</v>
          </cell>
          <cell r="BG677">
            <v>1</v>
          </cell>
        </row>
        <row r="678">
          <cell r="M678">
            <v>20356.8334</v>
          </cell>
          <cell r="AZ678">
            <v>5</v>
          </cell>
          <cell r="BB678">
            <v>2</v>
          </cell>
          <cell r="BE678">
            <v>-2</v>
          </cell>
          <cell r="BF678">
            <v>3</v>
          </cell>
          <cell r="BG678">
            <v>1</v>
          </cell>
        </row>
        <row r="679">
          <cell r="M679">
            <v>14259.584510000001</v>
          </cell>
          <cell r="AZ679">
            <v>1</v>
          </cell>
          <cell r="BB679">
            <v>2</v>
          </cell>
          <cell r="BE679">
            <v>-2</v>
          </cell>
          <cell r="BF679">
            <v>3</v>
          </cell>
          <cell r="BG679">
            <v>1</v>
          </cell>
        </row>
        <row r="680">
          <cell r="M680">
            <v>17428.007170000001</v>
          </cell>
          <cell r="AZ680">
            <v>5</v>
          </cell>
          <cell r="BB680">
            <v>4</v>
          </cell>
          <cell r="BE680">
            <v>-2</v>
          </cell>
          <cell r="BF680">
            <v>3</v>
          </cell>
          <cell r="BG680">
            <v>3</v>
          </cell>
        </row>
        <row r="681">
          <cell r="M681">
            <v>22660.689439999998</v>
          </cell>
          <cell r="AZ681">
            <v>1</v>
          </cell>
          <cell r="BB681">
            <v>2</v>
          </cell>
          <cell r="BE681">
            <v>-2</v>
          </cell>
          <cell r="BF681">
            <v>3</v>
          </cell>
          <cell r="BG681">
            <v>5</v>
          </cell>
        </row>
        <row r="682">
          <cell r="M682">
            <v>35734.759440000002</v>
          </cell>
          <cell r="AZ682">
            <v>1</v>
          </cell>
          <cell r="BB682">
            <v>-2</v>
          </cell>
          <cell r="BE682">
            <v>-2</v>
          </cell>
          <cell r="BF682">
            <v>5</v>
          </cell>
          <cell r="BG682">
            <v>5</v>
          </cell>
        </row>
        <row r="683">
          <cell r="M683">
            <v>7783.9950440000002</v>
          </cell>
          <cell r="AZ683">
            <v>5</v>
          </cell>
          <cell r="BB683">
            <v>2</v>
          </cell>
          <cell r="BE683">
            <v>-2</v>
          </cell>
          <cell r="BF683">
            <v>3</v>
          </cell>
          <cell r="BG683">
            <v>5</v>
          </cell>
        </row>
        <row r="684">
          <cell r="M684">
            <v>21293.441419999999</v>
          </cell>
          <cell r="AZ684">
            <v>5</v>
          </cell>
          <cell r="BB684">
            <v>3</v>
          </cell>
          <cell r="BE684">
            <v>5</v>
          </cell>
          <cell r="BF684">
            <v>3</v>
          </cell>
          <cell r="BG684">
            <v>3</v>
          </cell>
        </row>
        <row r="685">
          <cell r="M685">
            <v>13804.51765</v>
          </cell>
          <cell r="AZ685">
            <v>1</v>
          </cell>
          <cell r="BB685">
            <v>3</v>
          </cell>
          <cell r="BE685">
            <v>-2</v>
          </cell>
          <cell r="BF685">
            <v>3</v>
          </cell>
          <cell r="BG685">
            <v>1</v>
          </cell>
        </row>
        <row r="686">
          <cell r="M686">
            <v>23526.11116</v>
          </cell>
          <cell r="AZ686">
            <v>1</v>
          </cell>
          <cell r="BB686">
            <v>-2</v>
          </cell>
          <cell r="BE686">
            <v>-2</v>
          </cell>
          <cell r="BF686">
            <v>5</v>
          </cell>
          <cell r="BG686">
            <v>5</v>
          </cell>
        </row>
        <row r="687">
          <cell r="M687">
            <v>55331.400659999999</v>
          </cell>
          <cell r="AZ687">
            <v>5</v>
          </cell>
          <cell r="BB687">
            <v>-2</v>
          </cell>
          <cell r="BE687">
            <v>-2</v>
          </cell>
          <cell r="BF687">
            <v>5</v>
          </cell>
          <cell r="BG687">
            <v>5</v>
          </cell>
        </row>
        <row r="688">
          <cell r="M688">
            <v>8082.0840589999998</v>
          </cell>
          <cell r="AZ688">
            <v>1</v>
          </cell>
          <cell r="BB688">
            <v>1</v>
          </cell>
          <cell r="BE688">
            <v>-2</v>
          </cell>
          <cell r="BF688">
            <v>3</v>
          </cell>
          <cell r="BG688">
            <v>5</v>
          </cell>
        </row>
        <row r="689">
          <cell r="M689">
            <v>27177.9303</v>
          </cell>
          <cell r="AZ689">
            <v>1</v>
          </cell>
          <cell r="BB689">
            <v>1</v>
          </cell>
          <cell r="BE689">
            <v>-2</v>
          </cell>
          <cell r="BF689">
            <v>3</v>
          </cell>
          <cell r="BG689">
            <v>1</v>
          </cell>
        </row>
        <row r="690">
          <cell r="M690">
            <v>37867.16678</v>
          </cell>
          <cell r="AZ690">
            <v>5</v>
          </cell>
          <cell r="BB690">
            <v>2</v>
          </cell>
          <cell r="BE690">
            <v>-2</v>
          </cell>
          <cell r="BF690">
            <v>5</v>
          </cell>
          <cell r="BG690">
            <v>5</v>
          </cell>
        </row>
        <row r="691">
          <cell r="M691">
            <v>25707.942790000001</v>
          </cell>
          <cell r="AZ691">
            <v>1</v>
          </cell>
          <cell r="BB691">
            <v>-2</v>
          </cell>
          <cell r="BE691">
            <v>-2</v>
          </cell>
          <cell r="BF691">
            <v>2</v>
          </cell>
          <cell r="BG691">
            <v>1</v>
          </cell>
        </row>
        <row r="692">
          <cell r="M692">
            <v>15258.49524</v>
          </cell>
          <cell r="AZ692">
            <v>3</v>
          </cell>
          <cell r="BB692">
            <v>1</v>
          </cell>
          <cell r="BE692">
            <v>-2</v>
          </cell>
          <cell r="BF692">
            <v>3</v>
          </cell>
          <cell r="BG692">
            <v>3</v>
          </cell>
        </row>
        <row r="693">
          <cell r="M693">
            <v>19131.211490000002</v>
          </cell>
          <cell r="AZ693">
            <v>1</v>
          </cell>
          <cell r="BB693">
            <v>1</v>
          </cell>
          <cell r="BE693">
            <v>-2</v>
          </cell>
          <cell r="BF693">
            <v>-2</v>
          </cell>
          <cell r="BG693">
            <v>-2</v>
          </cell>
        </row>
        <row r="694">
          <cell r="M694">
            <v>25746.522509999999</v>
          </cell>
          <cell r="AZ694">
            <v>1</v>
          </cell>
          <cell r="BB694">
            <v>2</v>
          </cell>
          <cell r="BE694">
            <v>-2</v>
          </cell>
          <cell r="BF694">
            <v>3</v>
          </cell>
          <cell r="BG694">
            <v>1</v>
          </cell>
        </row>
        <row r="695">
          <cell r="M695">
            <v>14840.06077</v>
          </cell>
          <cell r="AZ695">
            <v>5</v>
          </cell>
          <cell r="BB695">
            <v>-2</v>
          </cell>
          <cell r="BE695">
            <v>-2</v>
          </cell>
          <cell r="BF695">
            <v>3</v>
          </cell>
          <cell r="BG695">
            <v>5</v>
          </cell>
        </row>
        <row r="696">
          <cell r="M696">
            <v>37440.508150000001</v>
          </cell>
          <cell r="AZ696">
            <v>1</v>
          </cell>
          <cell r="BB696">
            <v>2</v>
          </cell>
          <cell r="BE696">
            <v>-2</v>
          </cell>
          <cell r="BF696">
            <v>3</v>
          </cell>
          <cell r="BG696">
            <v>1</v>
          </cell>
        </row>
        <row r="697">
          <cell r="M697">
            <v>15338.21233</v>
          </cell>
          <cell r="AZ697">
            <v>5</v>
          </cell>
          <cell r="BB697">
            <v>2</v>
          </cell>
          <cell r="BE697">
            <v>-2</v>
          </cell>
          <cell r="BF697">
            <v>5</v>
          </cell>
          <cell r="BG697">
            <v>5</v>
          </cell>
        </row>
        <row r="698">
          <cell r="M698">
            <v>16034.18196</v>
          </cell>
          <cell r="AZ698">
            <v>5</v>
          </cell>
          <cell r="BB698">
            <v>2</v>
          </cell>
          <cell r="BE698">
            <v>-2</v>
          </cell>
          <cell r="BF698">
            <v>-2</v>
          </cell>
          <cell r="BG698">
            <v>-2</v>
          </cell>
        </row>
        <row r="699">
          <cell r="M699">
            <v>34617.269379999998</v>
          </cell>
          <cell r="AZ699">
            <v>1</v>
          </cell>
          <cell r="BB699">
            <v>1</v>
          </cell>
          <cell r="BE699">
            <v>-2</v>
          </cell>
          <cell r="BF699">
            <v>3</v>
          </cell>
          <cell r="BG699">
            <v>1</v>
          </cell>
        </row>
        <row r="700">
          <cell r="M700">
            <v>15596.717339999999</v>
          </cell>
          <cell r="AZ700">
            <v>5</v>
          </cell>
          <cell r="BB700">
            <v>3</v>
          </cell>
          <cell r="BE700">
            <v>-2</v>
          </cell>
          <cell r="BF700">
            <v>2</v>
          </cell>
          <cell r="BG700">
            <v>3</v>
          </cell>
        </row>
        <row r="701">
          <cell r="M701">
            <v>16754.97536</v>
          </cell>
          <cell r="AZ701">
            <v>5</v>
          </cell>
          <cell r="BB701">
            <v>3</v>
          </cell>
          <cell r="BE701">
            <v>-2</v>
          </cell>
          <cell r="BF701">
            <v>3</v>
          </cell>
          <cell r="BG701">
            <v>5</v>
          </cell>
        </row>
        <row r="702">
          <cell r="M702">
            <v>19074.314780000001</v>
          </cell>
          <cell r="AZ702">
            <v>1</v>
          </cell>
          <cell r="BB702">
            <v>2</v>
          </cell>
          <cell r="BE702">
            <v>-2</v>
          </cell>
          <cell r="BF702">
            <v>3</v>
          </cell>
          <cell r="BG702">
            <v>1</v>
          </cell>
        </row>
        <row r="703">
          <cell r="M703">
            <v>12911.730299999999</v>
          </cell>
          <cell r="AZ703">
            <v>5</v>
          </cell>
          <cell r="BB703">
            <v>2</v>
          </cell>
          <cell r="BE703">
            <v>-2</v>
          </cell>
          <cell r="BF703">
            <v>3</v>
          </cell>
          <cell r="BG703">
            <v>5</v>
          </cell>
        </row>
        <row r="704">
          <cell r="M704">
            <v>18128.03054</v>
          </cell>
          <cell r="AZ704">
            <v>1</v>
          </cell>
          <cell r="BB704">
            <v>2</v>
          </cell>
          <cell r="BE704">
            <v>-2</v>
          </cell>
          <cell r="BF704">
            <v>3</v>
          </cell>
          <cell r="BG704">
            <v>1</v>
          </cell>
        </row>
        <row r="705">
          <cell r="M705">
            <v>23984.975930000001</v>
          </cell>
          <cell r="AZ705">
            <v>5</v>
          </cell>
          <cell r="BB705">
            <v>1</v>
          </cell>
          <cell r="BE705">
            <v>-2</v>
          </cell>
          <cell r="BF705">
            <v>3</v>
          </cell>
          <cell r="BG705">
            <v>5</v>
          </cell>
        </row>
        <row r="706">
          <cell r="M706">
            <v>16760.019779999999</v>
          </cell>
          <cell r="AZ706">
            <v>1</v>
          </cell>
          <cell r="BB706">
            <v>3</v>
          </cell>
          <cell r="BE706">
            <v>-2</v>
          </cell>
          <cell r="BF706">
            <v>3</v>
          </cell>
          <cell r="BG706">
            <v>1</v>
          </cell>
        </row>
        <row r="707">
          <cell r="M707">
            <v>28403.044720000002</v>
          </cell>
          <cell r="AZ707">
            <v>5</v>
          </cell>
          <cell r="BB707">
            <v>2</v>
          </cell>
          <cell r="BE707">
            <v>-2</v>
          </cell>
          <cell r="BF707">
            <v>10</v>
          </cell>
          <cell r="BG707">
            <v>5</v>
          </cell>
        </row>
        <row r="708">
          <cell r="M708">
            <v>9412.2088789999998</v>
          </cell>
          <cell r="AZ708">
            <v>1</v>
          </cell>
          <cell r="BB708">
            <v>3</v>
          </cell>
          <cell r="BE708">
            <v>-2</v>
          </cell>
          <cell r="BF708">
            <v>3</v>
          </cell>
          <cell r="BG708">
            <v>1</v>
          </cell>
        </row>
        <row r="709">
          <cell r="M709">
            <v>27692.251469999999</v>
          </cell>
          <cell r="AZ709">
            <v>5</v>
          </cell>
          <cell r="BB709">
            <v>1</v>
          </cell>
          <cell r="BE709">
            <v>-2</v>
          </cell>
          <cell r="BF709">
            <v>3</v>
          </cell>
          <cell r="BG709">
            <v>1</v>
          </cell>
        </row>
        <row r="710">
          <cell r="M710">
            <v>20333.082890000001</v>
          </cell>
          <cell r="AZ710">
            <v>5</v>
          </cell>
          <cell r="BB710">
            <v>2</v>
          </cell>
          <cell r="BE710">
            <v>-2</v>
          </cell>
          <cell r="BF710">
            <v>4</v>
          </cell>
          <cell r="BG710">
            <v>5</v>
          </cell>
        </row>
        <row r="711">
          <cell r="M711">
            <v>11538.691210000001</v>
          </cell>
          <cell r="AZ711">
            <v>1</v>
          </cell>
          <cell r="BB711">
            <v>1</v>
          </cell>
          <cell r="BE711">
            <v>-2</v>
          </cell>
          <cell r="BF711">
            <v>-2</v>
          </cell>
          <cell r="BG711">
            <v>-2</v>
          </cell>
        </row>
        <row r="712">
          <cell r="M712">
            <v>11040.80889</v>
          </cell>
          <cell r="AZ712">
            <v>5</v>
          </cell>
          <cell r="BB712">
            <v>3</v>
          </cell>
          <cell r="BE712">
            <v>-2</v>
          </cell>
          <cell r="BF712">
            <v>3</v>
          </cell>
          <cell r="BG712">
            <v>5</v>
          </cell>
        </row>
        <row r="713">
          <cell r="M713">
            <v>24307.145100000002</v>
          </cell>
          <cell r="AZ713">
            <v>5</v>
          </cell>
          <cell r="BB713">
            <v>1</v>
          </cell>
          <cell r="BE713">
            <v>-2</v>
          </cell>
          <cell r="BF713">
            <v>3</v>
          </cell>
          <cell r="BG713">
            <v>5</v>
          </cell>
        </row>
        <row r="714">
          <cell r="M714">
            <v>15890.103880000001</v>
          </cell>
          <cell r="AZ714">
            <v>5</v>
          </cell>
          <cell r="BB714">
            <v>3</v>
          </cell>
          <cell r="BE714">
            <v>-2</v>
          </cell>
          <cell r="BF714">
            <v>2</v>
          </cell>
          <cell r="BG714">
            <v>5</v>
          </cell>
        </row>
        <row r="715">
          <cell r="M715">
            <v>14161.84237</v>
          </cell>
          <cell r="AZ715">
            <v>5</v>
          </cell>
          <cell r="BB715">
            <v>2</v>
          </cell>
          <cell r="BE715">
            <v>-2</v>
          </cell>
          <cell r="BF715">
            <v>3</v>
          </cell>
          <cell r="BG715">
            <v>1</v>
          </cell>
        </row>
        <row r="716">
          <cell r="M716">
            <v>29656.009529999999</v>
          </cell>
          <cell r="AZ716">
            <v>1</v>
          </cell>
          <cell r="BB716">
            <v>2</v>
          </cell>
          <cell r="BE716">
            <v>1</v>
          </cell>
          <cell r="BF716">
            <v>4</v>
          </cell>
          <cell r="BG716">
            <v>1</v>
          </cell>
        </row>
        <row r="717">
          <cell r="M717">
            <v>23132.663</v>
          </cell>
          <cell r="AZ717">
            <v>5</v>
          </cell>
          <cell r="BB717">
            <v>1</v>
          </cell>
          <cell r="BE717">
            <v>-2</v>
          </cell>
          <cell r="BF717">
            <v>4</v>
          </cell>
          <cell r="BG717">
            <v>5</v>
          </cell>
        </row>
        <row r="718">
          <cell r="M718">
            <v>13085.71702</v>
          </cell>
          <cell r="AZ718">
            <v>5</v>
          </cell>
          <cell r="BB718">
            <v>3</v>
          </cell>
          <cell r="BE718">
            <v>-2</v>
          </cell>
          <cell r="BF718">
            <v>4</v>
          </cell>
          <cell r="BG718">
            <v>5</v>
          </cell>
        </row>
        <row r="719">
          <cell r="M719">
            <v>30167.998080000001</v>
          </cell>
          <cell r="AZ719">
            <v>2</v>
          </cell>
          <cell r="BB719">
            <v>2</v>
          </cell>
          <cell r="BE719">
            <v>-2</v>
          </cell>
          <cell r="BF719">
            <v>10</v>
          </cell>
          <cell r="BG719">
            <v>5</v>
          </cell>
        </row>
        <row r="720">
          <cell r="M720">
            <v>19223.065739999998</v>
          </cell>
          <cell r="AZ720">
            <v>1</v>
          </cell>
          <cell r="BB720">
            <v>2</v>
          </cell>
          <cell r="BE720">
            <v>-2</v>
          </cell>
          <cell r="BF720">
            <v>3</v>
          </cell>
          <cell r="BG720">
            <v>1</v>
          </cell>
        </row>
        <row r="721">
          <cell r="M721">
            <v>18171.500049999999</v>
          </cell>
          <cell r="AZ721">
            <v>5</v>
          </cell>
          <cell r="BB721">
            <v>2</v>
          </cell>
          <cell r="BE721">
            <v>-2</v>
          </cell>
          <cell r="BF721">
            <v>3</v>
          </cell>
          <cell r="BG721">
            <v>1</v>
          </cell>
        </row>
        <row r="722">
          <cell r="M722">
            <v>25457.222600000001</v>
          </cell>
          <cell r="AZ722">
            <v>1</v>
          </cell>
          <cell r="BB722">
            <v>2</v>
          </cell>
          <cell r="BE722">
            <v>-2</v>
          </cell>
          <cell r="BF722">
            <v>2</v>
          </cell>
          <cell r="BG722">
            <v>1</v>
          </cell>
        </row>
        <row r="723">
          <cell r="M723">
            <v>14628.54718</v>
          </cell>
          <cell r="AZ723">
            <v>5</v>
          </cell>
          <cell r="BB723">
            <v>2</v>
          </cell>
          <cell r="BE723">
            <v>-2</v>
          </cell>
          <cell r="BF723">
            <v>3</v>
          </cell>
          <cell r="BG723">
            <v>5</v>
          </cell>
        </row>
        <row r="724">
          <cell r="M724">
            <v>27763.69328</v>
          </cell>
          <cell r="AZ724">
            <v>1</v>
          </cell>
          <cell r="BB724">
            <v>2</v>
          </cell>
          <cell r="BE724">
            <v>-2</v>
          </cell>
          <cell r="BF724">
            <v>3</v>
          </cell>
          <cell r="BG724">
            <v>1</v>
          </cell>
        </row>
        <row r="725">
          <cell r="M725">
            <v>15806.472169999999</v>
          </cell>
          <cell r="AZ725">
            <v>1</v>
          </cell>
          <cell r="BB725">
            <v>3</v>
          </cell>
          <cell r="BE725">
            <v>-2</v>
          </cell>
          <cell r="BF725">
            <v>3</v>
          </cell>
          <cell r="BG725">
            <v>1</v>
          </cell>
        </row>
        <row r="726">
          <cell r="M726">
            <v>13017.569020000001</v>
          </cell>
          <cell r="AZ726">
            <v>5</v>
          </cell>
          <cell r="BB726">
            <v>2</v>
          </cell>
          <cell r="BE726">
            <v>-2</v>
          </cell>
          <cell r="BF726">
            <v>3</v>
          </cell>
          <cell r="BG726">
            <v>1</v>
          </cell>
        </row>
        <row r="727">
          <cell r="M727">
            <v>56803.772550000002</v>
          </cell>
          <cell r="AZ727">
            <v>5</v>
          </cell>
          <cell r="BB727">
            <v>1</v>
          </cell>
          <cell r="BE727">
            <v>-2</v>
          </cell>
          <cell r="BF727">
            <v>3</v>
          </cell>
          <cell r="BG727">
            <v>5</v>
          </cell>
        </row>
        <row r="728">
          <cell r="M728">
            <v>24683.26556</v>
          </cell>
          <cell r="AZ728">
            <v>1</v>
          </cell>
          <cell r="BB728">
            <v>2</v>
          </cell>
          <cell r="BE728">
            <v>-2</v>
          </cell>
          <cell r="BF728">
            <v>4</v>
          </cell>
          <cell r="BG728">
            <v>5</v>
          </cell>
        </row>
        <row r="729">
          <cell r="M729">
            <v>20294.703740000001</v>
          </cell>
          <cell r="AZ729">
            <v>1</v>
          </cell>
          <cell r="BB729">
            <v>1</v>
          </cell>
          <cell r="BE729">
            <v>-2</v>
          </cell>
          <cell r="BF729">
            <v>-2</v>
          </cell>
          <cell r="BG729">
            <v>-2</v>
          </cell>
        </row>
        <row r="730">
          <cell r="M730">
            <v>18885.311559999998</v>
          </cell>
          <cell r="AZ730">
            <v>1</v>
          </cell>
          <cell r="BB730">
            <v>3</v>
          </cell>
          <cell r="BE730">
            <v>-2</v>
          </cell>
          <cell r="BF730">
            <v>3</v>
          </cell>
          <cell r="BG730">
            <v>1</v>
          </cell>
        </row>
        <row r="731">
          <cell r="M731">
            <v>12509.71717</v>
          </cell>
          <cell r="AZ731">
            <v>5</v>
          </cell>
          <cell r="BB731">
            <v>3</v>
          </cell>
          <cell r="BE731">
            <v>-2</v>
          </cell>
          <cell r="BF731">
            <v>3</v>
          </cell>
          <cell r="BG731">
            <v>5</v>
          </cell>
        </row>
        <row r="732">
          <cell r="M732">
            <v>20759.541669999999</v>
          </cell>
          <cell r="AZ732">
            <v>1</v>
          </cell>
          <cell r="BB732">
            <v>1</v>
          </cell>
          <cell r="BE732">
            <v>-2</v>
          </cell>
          <cell r="BF732">
            <v>3</v>
          </cell>
          <cell r="BG732">
            <v>5</v>
          </cell>
        </row>
        <row r="733">
          <cell r="M733">
            <v>17535.14891</v>
          </cell>
          <cell r="AZ733">
            <v>3</v>
          </cell>
          <cell r="BB733">
            <v>3</v>
          </cell>
          <cell r="BE733">
            <v>-2</v>
          </cell>
          <cell r="BF733">
            <v>3</v>
          </cell>
          <cell r="BG733">
            <v>3</v>
          </cell>
        </row>
        <row r="734">
          <cell r="M734">
            <v>14977.655140000001</v>
          </cell>
          <cell r="AZ734">
            <v>5</v>
          </cell>
          <cell r="BB734">
            <v>3</v>
          </cell>
          <cell r="BE734">
            <v>-2</v>
          </cell>
          <cell r="BF734">
            <v>3</v>
          </cell>
          <cell r="BG734">
            <v>1</v>
          </cell>
        </row>
        <row r="735">
          <cell r="M735">
            <v>17929.340329999999</v>
          </cell>
          <cell r="AZ735">
            <v>1</v>
          </cell>
          <cell r="BB735">
            <v>2</v>
          </cell>
          <cell r="BE735">
            <v>-2</v>
          </cell>
          <cell r="BF735">
            <v>3</v>
          </cell>
          <cell r="BG735">
            <v>1</v>
          </cell>
        </row>
        <row r="736">
          <cell r="M736">
            <v>28756.184229999999</v>
          </cell>
          <cell r="AZ736">
            <v>1</v>
          </cell>
          <cell r="BB736">
            <v>2</v>
          </cell>
          <cell r="BE736">
            <v>-2</v>
          </cell>
          <cell r="BF736">
            <v>3</v>
          </cell>
          <cell r="BG736">
            <v>1</v>
          </cell>
        </row>
        <row r="737">
          <cell r="M737">
            <v>20318.54322</v>
          </cell>
          <cell r="AZ737">
            <v>5</v>
          </cell>
          <cell r="BB737">
            <v>2</v>
          </cell>
          <cell r="BE737">
            <v>-2</v>
          </cell>
          <cell r="BF737">
            <v>5</v>
          </cell>
          <cell r="BG737">
            <v>5</v>
          </cell>
        </row>
        <row r="738">
          <cell r="M738">
            <v>15307.956169999999</v>
          </cell>
          <cell r="AZ738">
            <v>5</v>
          </cell>
          <cell r="BB738">
            <v>3</v>
          </cell>
          <cell r="BE738">
            <v>-2</v>
          </cell>
          <cell r="BF738">
            <v>4</v>
          </cell>
          <cell r="BG738">
            <v>5</v>
          </cell>
        </row>
        <row r="739">
          <cell r="M739">
            <v>34043.69298</v>
          </cell>
          <cell r="AZ739">
            <v>1</v>
          </cell>
          <cell r="BB739">
            <v>3</v>
          </cell>
          <cell r="BE739">
            <v>-2</v>
          </cell>
          <cell r="BF739">
            <v>4</v>
          </cell>
          <cell r="BG739">
            <v>1</v>
          </cell>
        </row>
        <row r="740">
          <cell r="M740">
            <v>11015.52965</v>
          </cell>
          <cell r="AZ740">
            <v>5</v>
          </cell>
          <cell r="BB740">
            <v>-2</v>
          </cell>
          <cell r="BE740">
            <v>-2</v>
          </cell>
          <cell r="BF740">
            <v>5</v>
          </cell>
          <cell r="BG740">
            <v>5</v>
          </cell>
        </row>
        <row r="741">
          <cell r="M741">
            <v>11806.228859999999</v>
          </cell>
          <cell r="AZ741">
            <v>1</v>
          </cell>
          <cell r="BB741">
            <v>2</v>
          </cell>
          <cell r="BE741">
            <v>-2</v>
          </cell>
          <cell r="BF741">
            <v>3</v>
          </cell>
          <cell r="BG741">
            <v>5</v>
          </cell>
        </row>
        <row r="742">
          <cell r="M742">
            <v>52860.336259999996</v>
          </cell>
          <cell r="AZ742">
            <v>1</v>
          </cell>
          <cell r="BB742">
            <v>3</v>
          </cell>
          <cell r="BE742">
            <v>-2</v>
          </cell>
          <cell r="BF742">
            <v>2</v>
          </cell>
          <cell r="BG742">
            <v>1</v>
          </cell>
        </row>
        <row r="743">
          <cell r="M743">
            <v>18107.715889999999</v>
          </cell>
          <cell r="AZ743">
            <v>5</v>
          </cell>
          <cell r="BB743">
            <v>3</v>
          </cell>
          <cell r="BE743">
            <v>-2</v>
          </cell>
          <cell r="BF743">
            <v>7</v>
          </cell>
          <cell r="BG743">
            <v>3</v>
          </cell>
        </row>
        <row r="744">
          <cell r="M744">
            <v>19349.628390000002</v>
          </cell>
          <cell r="AZ744">
            <v>1</v>
          </cell>
          <cell r="BB744">
            <v>2</v>
          </cell>
          <cell r="BE744">
            <v>-2</v>
          </cell>
          <cell r="BF744">
            <v>3</v>
          </cell>
          <cell r="BG744">
            <v>1</v>
          </cell>
        </row>
        <row r="745">
          <cell r="M745">
            <v>18405.790509999999</v>
          </cell>
          <cell r="AZ745">
            <v>1</v>
          </cell>
          <cell r="BB745">
            <v>3</v>
          </cell>
          <cell r="BE745">
            <v>1</v>
          </cell>
          <cell r="BF745">
            <v>3</v>
          </cell>
          <cell r="BG745">
            <v>1</v>
          </cell>
        </row>
        <row r="746">
          <cell r="M746">
            <v>16037.592979999999</v>
          </cell>
          <cell r="AZ746">
            <v>1</v>
          </cell>
          <cell r="BB746">
            <v>2</v>
          </cell>
          <cell r="BE746">
            <v>-2</v>
          </cell>
          <cell r="BF746">
            <v>4</v>
          </cell>
          <cell r="BG746">
            <v>5</v>
          </cell>
        </row>
        <row r="747">
          <cell r="M747">
            <v>18600.77578</v>
          </cell>
          <cell r="AZ747">
            <v>1</v>
          </cell>
          <cell r="BB747">
            <v>4</v>
          </cell>
          <cell r="BE747">
            <v>-2</v>
          </cell>
          <cell r="BF747">
            <v>3</v>
          </cell>
          <cell r="BG747">
            <v>1</v>
          </cell>
        </row>
        <row r="748">
          <cell r="M748">
            <v>12785.946180000001</v>
          </cell>
          <cell r="AZ748">
            <v>1</v>
          </cell>
          <cell r="BB748">
            <v>2</v>
          </cell>
          <cell r="BE748">
            <v>1</v>
          </cell>
          <cell r="BF748">
            <v>3</v>
          </cell>
          <cell r="BG748">
            <v>1</v>
          </cell>
        </row>
        <row r="749">
          <cell r="M749">
            <v>15155.093860000001</v>
          </cell>
          <cell r="AZ749">
            <v>5</v>
          </cell>
          <cell r="BB749">
            <v>2</v>
          </cell>
          <cell r="BE749">
            <v>-2</v>
          </cell>
          <cell r="BF749">
            <v>3</v>
          </cell>
          <cell r="BG749">
            <v>5</v>
          </cell>
        </row>
        <row r="750">
          <cell r="M750">
            <v>14698.538060000001</v>
          </cell>
          <cell r="AZ750">
            <v>5</v>
          </cell>
          <cell r="BB750">
            <v>2</v>
          </cell>
          <cell r="BE750">
            <v>-2</v>
          </cell>
          <cell r="BF750">
            <v>3</v>
          </cell>
          <cell r="BG750">
            <v>5</v>
          </cell>
        </row>
        <row r="751">
          <cell r="M751">
            <v>15631.92678</v>
          </cell>
          <cell r="AZ751">
            <v>3</v>
          </cell>
          <cell r="BB751">
            <v>2</v>
          </cell>
          <cell r="BE751">
            <v>-2</v>
          </cell>
          <cell r="BF751">
            <v>3</v>
          </cell>
          <cell r="BG751">
            <v>3</v>
          </cell>
        </row>
        <row r="752">
          <cell r="M752">
            <v>19417.33121</v>
          </cell>
          <cell r="AZ752">
            <v>5</v>
          </cell>
          <cell r="BB752">
            <v>2</v>
          </cell>
          <cell r="BE752">
            <v>-2</v>
          </cell>
          <cell r="BF752">
            <v>5</v>
          </cell>
          <cell r="BG752">
            <v>5</v>
          </cell>
        </row>
        <row r="753">
          <cell r="M753">
            <v>25109.439249999999</v>
          </cell>
          <cell r="AZ753">
            <v>1</v>
          </cell>
          <cell r="BB753">
            <v>3</v>
          </cell>
          <cell r="BE753">
            <v>-2</v>
          </cell>
          <cell r="BF753">
            <v>3</v>
          </cell>
          <cell r="BG753">
            <v>1</v>
          </cell>
        </row>
        <row r="754">
          <cell r="M754">
            <v>44475.989300000001</v>
          </cell>
          <cell r="AZ754">
            <v>5</v>
          </cell>
          <cell r="BB754">
            <v>1</v>
          </cell>
          <cell r="BE754">
            <v>-2</v>
          </cell>
          <cell r="BF754">
            <v>3</v>
          </cell>
          <cell r="BG754">
            <v>5</v>
          </cell>
        </row>
        <row r="755">
          <cell r="M755">
            <v>21237.61623</v>
          </cell>
          <cell r="AZ755">
            <v>1</v>
          </cell>
          <cell r="BB755">
            <v>3</v>
          </cell>
          <cell r="BE755">
            <v>-2</v>
          </cell>
          <cell r="BF755">
            <v>3</v>
          </cell>
          <cell r="BG755">
            <v>1</v>
          </cell>
        </row>
        <row r="756">
          <cell r="M756">
            <v>19930.104429999999</v>
          </cell>
          <cell r="AZ756">
            <v>1</v>
          </cell>
          <cell r="BB756">
            <v>3</v>
          </cell>
          <cell r="BE756">
            <v>-2</v>
          </cell>
          <cell r="BF756">
            <v>3</v>
          </cell>
          <cell r="BG756">
            <v>1</v>
          </cell>
        </row>
        <row r="757">
          <cell r="M757">
            <v>16642.550319999998</v>
          </cell>
          <cell r="AZ757">
            <v>1</v>
          </cell>
          <cell r="BB757">
            <v>-2</v>
          </cell>
          <cell r="BE757">
            <v>-2</v>
          </cell>
          <cell r="BF757">
            <v>-2</v>
          </cell>
          <cell r="BG757">
            <v>-2</v>
          </cell>
        </row>
        <row r="758">
          <cell r="M758">
            <v>13913.969800000001</v>
          </cell>
          <cell r="AZ758">
            <v>1</v>
          </cell>
          <cell r="BB758">
            <v>2</v>
          </cell>
          <cell r="BE758">
            <v>-2</v>
          </cell>
          <cell r="BF758">
            <v>3</v>
          </cell>
          <cell r="BG758">
            <v>1</v>
          </cell>
        </row>
        <row r="759">
          <cell r="M759">
            <v>15249.71406</v>
          </cell>
          <cell r="AZ759">
            <v>5</v>
          </cell>
          <cell r="BB759">
            <v>1</v>
          </cell>
          <cell r="BE759">
            <v>-2</v>
          </cell>
          <cell r="BF759">
            <v>-2</v>
          </cell>
          <cell r="BG759">
            <v>-2</v>
          </cell>
        </row>
        <row r="760">
          <cell r="M760">
            <v>15220.422049999999</v>
          </cell>
          <cell r="AZ760">
            <v>5</v>
          </cell>
          <cell r="BB760">
            <v>2</v>
          </cell>
          <cell r="BE760">
            <v>-2</v>
          </cell>
          <cell r="BF760">
            <v>4</v>
          </cell>
          <cell r="BG760">
            <v>5</v>
          </cell>
        </row>
        <row r="761">
          <cell r="M761">
            <v>12502.23964</v>
          </cell>
          <cell r="AZ761">
            <v>5</v>
          </cell>
          <cell r="BB761">
            <v>1</v>
          </cell>
          <cell r="BE761">
            <v>-2</v>
          </cell>
          <cell r="BF761">
            <v>3</v>
          </cell>
          <cell r="BG761">
            <v>5</v>
          </cell>
        </row>
        <row r="762">
          <cell r="M762">
            <v>34057.848599999998</v>
          </cell>
          <cell r="AZ762">
            <v>1</v>
          </cell>
          <cell r="BB762">
            <v>3</v>
          </cell>
          <cell r="BE762">
            <v>1</v>
          </cell>
          <cell r="BF762">
            <v>3</v>
          </cell>
          <cell r="BG762">
            <v>1</v>
          </cell>
        </row>
        <row r="763">
          <cell r="M763">
            <v>11087.393749999999</v>
          </cell>
          <cell r="AZ763">
            <v>1</v>
          </cell>
          <cell r="BB763">
            <v>2</v>
          </cell>
          <cell r="BE763">
            <v>-2</v>
          </cell>
          <cell r="BF763">
            <v>-2</v>
          </cell>
          <cell r="BG763">
            <v>-2</v>
          </cell>
        </row>
        <row r="764">
          <cell r="M764">
            <v>43034.514029999998</v>
          </cell>
          <cell r="AZ764">
            <v>1</v>
          </cell>
          <cell r="BB764">
            <v>1</v>
          </cell>
          <cell r="BE764">
            <v>-2</v>
          </cell>
          <cell r="BF764">
            <v>10</v>
          </cell>
          <cell r="BG764">
            <v>5</v>
          </cell>
        </row>
        <row r="765">
          <cell r="M765">
            <v>13447.69167</v>
          </cell>
          <cell r="AZ765">
            <v>1</v>
          </cell>
          <cell r="BB765">
            <v>3</v>
          </cell>
          <cell r="BE765">
            <v>-2</v>
          </cell>
          <cell r="BF765">
            <v>3</v>
          </cell>
          <cell r="BG765">
            <v>1</v>
          </cell>
        </row>
        <row r="766">
          <cell r="M766">
            <v>13034.001850000001</v>
          </cell>
          <cell r="AZ766">
            <v>5</v>
          </cell>
          <cell r="BB766">
            <v>1</v>
          </cell>
          <cell r="BE766">
            <v>-2</v>
          </cell>
          <cell r="BF766">
            <v>8</v>
          </cell>
          <cell r="BG766">
            <v>7</v>
          </cell>
        </row>
        <row r="767">
          <cell r="M767">
            <v>26755.608800000002</v>
          </cell>
          <cell r="AZ767">
            <v>1</v>
          </cell>
          <cell r="BB767">
            <v>3</v>
          </cell>
          <cell r="BE767">
            <v>-2</v>
          </cell>
          <cell r="BF767">
            <v>-2</v>
          </cell>
          <cell r="BG767">
            <v>-2</v>
          </cell>
        </row>
        <row r="768">
          <cell r="M768">
            <v>14984.153399999999</v>
          </cell>
          <cell r="AZ768">
            <v>1</v>
          </cell>
          <cell r="BB768">
            <v>1</v>
          </cell>
          <cell r="BE768">
            <v>-2</v>
          </cell>
          <cell r="BF768">
            <v>3</v>
          </cell>
          <cell r="BG768">
            <v>1</v>
          </cell>
        </row>
        <row r="769">
          <cell r="M769">
            <v>8896.977492</v>
          </cell>
          <cell r="AZ769">
            <v>5</v>
          </cell>
          <cell r="BB769">
            <v>2</v>
          </cell>
          <cell r="BE769">
            <v>-2</v>
          </cell>
          <cell r="BF769">
            <v>5</v>
          </cell>
          <cell r="BG769">
            <v>5</v>
          </cell>
        </row>
        <row r="770">
          <cell r="M770">
            <v>39588.046849999999</v>
          </cell>
          <cell r="AZ770">
            <v>1</v>
          </cell>
          <cell r="BB770">
            <v>-2</v>
          </cell>
          <cell r="BE770">
            <v>-2</v>
          </cell>
          <cell r="BF770">
            <v>3</v>
          </cell>
          <cell r="BG770">
            <v>1</v>
          </cell>
        </row>
        <row r="771">
          <cell r="M771">
            <v>13118.367</v>
          </cell>
          <cell r="AZ771">
            <v>1</v>
          </cell>
          <cell r="BB771">
            <v>2</v>
          </cell>
          <cell r="BE771">
            <v>-2</v>
          </cell>
          <cell r="BF771">
            <v>3</v>
          </cell>
          <cell r="BG771">
            <v>1</v>
          </cell>
        </row>
        <row r="772">
          <cell r="M772">
            <v>18488.77925</v>
          </cell>
          <cell r="AZ772">
            <v>1</v>
          </cell>
          <cell r="BB772">
            <v>3</v>
          </cell>
          <cell r="BE772">
            <v>-2</v>
          </cell>
          <cell r="BF772">
            <v>3</v>
          </cell>
          <cell r="BG772">
            <v>1</v>
          </cell>
        </row>
        <row r="773">
          <cell r="M773">
            <v>18337.70822</v>
          </cell>
          <cell r="AZ773">
            <v>2</v>
          </cell>
          <cell r="BB773">
            <v>2</v>
          </cell>
          <cell r="BE773">
            <v>-2</v>
          </cell>
          <cell r="BF773">
            <v>2</v>
          </cell>
          <cell r="BG773">
            <v>2</v>
          </cell>
        </row>
        <row r="774">
          <cell r="M774">
            <v>21492.69846</v>
          </cell>
          <cell r="AZ774">
            <v>1</v>
          </cell>
          <cell r="BB774">
            <v>-2</v>
          </cell>
          <cell r="BE774">
            <v>-2</v>
          </cell>
          <cell r="BF774">
            <v>5</v>
          </cell>
          <cell r="BG774">
            <v>5</v>
          </cell>
        </row>
        <row r="775">
          <cell r="M775">
            <v>13545.58474</v>
          </cell>
          <cell r="AZ775">
            <v>1</v>
          </cell>
          <cell r="BB775">
            <v>3</v>
          </cell>
          <cell r="BE775">
            <v>-2</v>
          </cell>
          <cell r="BF775">
            <v>3</v>
          </cell>
          <cell r="BG775">
            <v>1</v>
          </cell>
        </row>
        <row r="776">
          <cell r="M776">
            <v>24972.575430000001</v>
          </cell>
          <cell r="AZ776">
            <v>5</v>
          </cell>
          <cell r="BB776">
            <v>3</v>
          </cell>
          <cell r="BE776">
            <v>-2</v>
          </cell>
          <cell r="BF776">
            <v>4</v>
          </cell>
          <cell r="BG776">
            <v>5</v>
          </cell>
        </row>
        <row r="777">
          <cell r="M777">
            <v>18987.29117</v>
          </cell>
          <cell r="AZ777">
            <v>5</v>
          </cell>
          <cell r="BB777">
            <v>2</v>
          </cell>
          <cell r="BE777">
            <v>-2</v>
          </cell>
          <cell r="BF777">
            <v>10</v>
          </cell>
          <cell r="BG777">
            <v>5</v>
          </cell>
        </row>
        <row r="778">
          <cell r="M778">
            <v>33539.72032</v>
          </cell>
          <cell r="AZ778">
            <v>1</v>
          </cell>
          <cell r="BB778">
            <v>3</v>
          </cell>
          <cell r="BE778">
            <v>-2</v>
          </cell>
          <cell r="BF778">
            <v>3</v>
          </cell>
          <cell r="BG778">
            <v>3</v>
          </cell>
        </row>
        <row r="779">
          <cell r="M779">
            <v>12495.40482</v>
          </cell>
          <cell r="AZ779">
            <v>8</v>
          </cell>
          <cell r="BB779">
            <v>3</v>
          </cell>
          <cell r="BE779">
            <v>5</v>
          </cell>
          <cell r="BF779">
            <v>4</v>
          </cell>
          <cell r="BG779">
            <v>5</v>
          </cell>
        </row>
        <row r="780">
          <cell r="M780">
            <v>10782.64863</v>
          </cell>
          <cell r="AZ780">
            <v>1</v>
          </cell>
          <cell r="BB780">
            <v>1</v>
          </cell>
          <cell r="BE780">
            <v>-2</v>
          </cell>
          <cell r="BF780">
            <v>-2</v>
          </cell>
          <cell r="BG780">
            <v>-2</v>
          </cell>
        </row>
        <row r="781">
          <cell r="M781">
            <v>18538.299210000001</v>
          </cell>
          <cell r="AZ781">
            <v>1</v>
          </cell>
          <cell r="BB781">
            <v>-2</v>
          </cell>
          <cell r="BE781">
            <v>-2</v>
          </cell>
          <cell r="BF781">
            <v>3</v>
          </cell>
          <cell r="BG781">
            <v>1</v>
          </cell>
        </row>
        <row r="782">
          <cell r="M782">
            <v>14471.15797</v>
          </cell>
          <cell r="AZ782">
            <v>5</v>
          </cell>
          <cell r="BB782">
            <v>4</v>
          </cell>
          <cell r="BE782">
            <v>-2</v>
          </cell>
          <cell r="BF782">
            <v>6</v>
          </cell>
          <cell r="BG782">
            <v>5</v>
          </cell>
        </row>
        <row r="783">
          <cell r="M783">
            <v>21711.911680000001</v>
          </cell>
          <cell r="AZ783">
            <v>5</v>
          </cell>
          <cell r="BB783">
            <v>-2</v>
          </cell>
          <cell r="BE783">
            <v>-2</v>
          </cell>
          <cell r="BF783">
            <v>2</v>
          </cell>
          <cell r="BG783">
            <v>1</v>
          </cell>
        </row>
        <row r="784">
          <cell r="M784">
            <v>11910.75871</v>
          </cell>
          <cell r="AZ784">
            <v>5</v>
          </cell>
          <cell r="BB784">
            <v>2</v>
          </cell>
          <cell r="BE784">
            <v>-2</v>
          </cell>
          <cell r="BF784">
            <v>3</v>
          </cell>
          <cell r="BG784">
            <v>5</v>
          </cell>
        </row>
        <row r="785">
          <cell r="M785">
            <v>17605.0609</v>
          </cell>
          <cell r="AZ785">
            <v>5</v>
          </cell>
          <cell r="BB785">
            <v>2</v>
          </cell>
          <cell r="BE785">
            <v>-2</v>
          </cell>
          <cell r="BF785">
            <v>-2</v>
          </cell>
          <cell r="BG785">
            <v>-2</v>
          </cell>
        </row>
        <row r="786">
          <cell r="M786">
            <v>25969.713960000001</v>
          </cell>
          <cell r="AZ786">
            <v>2</v>
          </cell>
          <cell r="BB786">
            <v>2</v>
          </cell>
          <cell r="BE786">
            <v>-2</v>
          </cell>
          <cell r="BF786">
            <v>3</v>
          </cell>
          <cell r="BG786">
            <v>2</v>
          </cell>
        </row>
        <row r="787">
          <cell r="M787">
            <v>17211.677250000001</v>
          </cell>
          <cell r="AZ787">
            <v>5</v>
          </cell>
          <cell r="BB787">
            <v>3</v>
          </cell>
          <cell r="BE787">
            <v>-2</v>
          </cell>
          <cell r="BF787">
            <v>4</v>
          </cell>
          <cell r="BG787">
            <v>5</v>
          </cell>
        </row>
        <row r="788">
          <cell r="M788">
            <v>26952.665349999999</v>
          </cell>
          <cell r="AZ788">
            <v>1</v>
          </cell>
          <cell r="BB788">
            <v>1</v>
          </cell>
          <cell r="BE788">
            <v>-2</v>
          </cell>
          <cell r="BF788">
            <v>3</v>
          </cell>
          <cell r="BG788">
            <v>1</v>
          </cell>
        </row>
        <row r="789">
          <cell r="M789">
            <v>19642.28486</v>
          </cell>
          <cell r="AZ789">
            <v>1</v>
          </cell>
          <cell r="BB789">
            <v>3</v>
          </cell>
          <cell r="BE789">
            <v>-2</v>
          </cell>
          <cell r="BF789">
            <v>3</v>
          </cell>
          <cell r="BG789">
            <v>1</v>
          </cell>
        </row>
        <row r="790">
          <cell r="M790">
            <v>19439.977330000002</v>
          </cell>
          <cell r="AZ790">
            <v>5</v>
          </cell>
          <cell r="BB790">
            <v>2</v>
          </cell>
          <cell r="BE790">
            <v>-2</v>
          </cell>
          <cell r="BF790">
            <v>5</v>
          </cell>
          <cell r="BG790">
            <v>5</v>
          </cell>
        </row>
        <row r="791">
          <cell r="M791">
            <v>17759.817179999998</v>
          </cell>
          <cell r="AZ791">
            <v>5</v>
          </cell>
          <cell r="BB791">
            <v>-2</v>
          </cell>
          <cell r="BE791">
            <v>-2</v>
          </cell>
          <cell r="BF791">
            <v>-2</v>
          </cell>
          <cell r="BG791">
            <v>-2</v>
          </cell>
        </row>
        <row r="792">
          <cell r="M792">
            <v>22682.574379999998</v>
          </cell>
          <cell r="AZ792">
            <v>5</v>
          </cell>
          <cell r="BB792">
            <v>2</v>
          </cell>
          <cell r="BE792">
            <v>-2</v>
          </cell>
          <cell r="BF792">
            <v>5</v>
          </cell>
          <cell r="BG792">
            <v>5</v>
          </cell>
        </row>
        <row r="793">
          <cell r="M793">
            <v>12348.23178</v>
          </cell>
          <cell r="AZ793">
            <v>5</v>
          </cell>
          <cell r="BB793">
            <v>2</v>
          </cell>
          <cell r="BE793">
            <v>-2</v>
          </cell>
          <cell r="BF793">
            <v>5</v>
          </cell>
          <cell r="BG793">
            <v>5</v>
          </cell>
        </row>
        <row r="794">
          <cell r="M794">
            <v>12845.81662</v>
          </cell>
          <cell r="AZ794">
            <v>5</v>
          </cell>
          <cell r="BB794">
            <v>3</v>
          </cell>
          <cell r="BE794">
            <v>-2</v>
          </cell>
          <cell r="BF794">
            <v>4</v>
          </cell>
          <cell r="BG794">
            <v>5</v>
          </cell>
        </row>
        <row r="795">
          <cell r="M795">
            <v>24496.39831</v>
          </cell>
          <cell r="AZ795">
            <v>1</v>
          </cell>
          <cell r="BB795">
            <v>-2</v>
          </cell>
          <cell r="BE795">
            <v>-2</v>
          </cell>
          <cell r="BF795">
            <v>2</v>
          </cell>
          <cell r="BG795">
            <v>1</v>
          </cell>
        </row>
        <row r="796">
          <cell r="M796">
            <v>21071.645100000002</v>
          </cell>
          <cell r="AZ796">
            <v>1</v>
          </cell>
          <cell r="BB796">
            <v>1</v>
          </cell>
          <cell r="BE796">
            <v>-2</v>
          </cell>
          <cell r="BF796">
            <v>-2</v>
          </cell>
          <cell r="BG796">
            <v>-2</v>
          </cell>
        </row>
        <row r="797">
          <cell r="M797">
            <v>6439.5979390000002</v>
          </cell>
          <cell r="AZ797">
            <v>5</v>
          </cell>
          <cell r="BB797">
            <v>2</v>
          </cell>
          <cell r="BE797">
            <v>-2</v>
          </cell>
          <cell r="BF797">
            <v>2</v>
          </cell>
          <cell r="BG797">
            <v>5</v>
          </cell>
        </row>
        <row r="798">
          <cell r="M798">
            <v>18326.665079999999</v>
          </cell>
          <cell r="AZ798">
            <v>1</v>
          </cell>
          <cell r="BB798">
            <v>3</v>
          </cell>
          <cell r="BE798">
            <v>-2</v>
          </cell>
          <cell r="BF798">
            <v>5</v>
          </cell>
          <cell r="BG798">
            <v>5</v>
          </cell>
        </row>
        <row r="799">
          <cell r="M799">
            <v>22412.42282</v>
          </cell>
          <cell r="AZ799">
            <v>5</v>
          </cell>
          <cell r="BB799">
            <v>-2</v>
          </cell>
          <cell r="BE799">
            <v>-2</v>
          </cell>
          <cell r="BF799">
            <v>2</v>
          </cell>
          <cell r="BG799">
            <v>5</v>
          </cell>
        </row>
        <row r="800">
          <cell r="M800">
            <v>16034.017169999999</v>
          </cell>
          <cell r="AZ800">
            <v>1</v>
          </cell>
          <cell r="BB800">
            <v>2</v>
          </cell>
          <cell r="BE800">
            <v>-2</v>
          </cell>
          <cell r="BF800">
            <v>3</v>
          </cell>
          <cell r="BG800">
            <v>1</v>
          </cell>
        </row>
        <row r="801">
          <cell r="M801">
            <v>19668.519069999998</v>
          </cell>
          <cell r="AZ801">
            <v>1</v>
          </cell>
          <cell r="BB801">
            <v>2</v>
          </cell>
          <cell r="BE801">
            <v>-2</v>
          </cell>
          <cell r="BF801">
            <v>10</v>
          </cell>
          <cell r="BG801">
            <v>5</v>
          </cell>
        </row>
        <row r="802">
          <cell r="M802">
            <v>22130.661479999999</v>
          </cell>
          <cell r="AZ802">
            <v>1</v>
          </cell>
          <cell r="BB802">
            <v>3</v>
          </cell>
          <cell r="BE802">
            <v>-2</v>
          </cell>
          <cell r="BF802">
            <v>3</v>
          </cell>
          <cell r="BG802">
            <v>1</v>
          </cell>
        </row>
        <row r="803">
          <cell r="M803">
            <v>24134.841270000001</v>
          </cell>
          <cell r="AZ803">
            <v>5</v>
          </cell>
          <cell r="BB803">
            <v>2</v>
          </cell>
          <cell r="BE803">
            <v>-2</v>
          </cell>
          <cell r="BF803">
            <v>5</v>
          </cell>
          <cell r="BG803">
            <v>5</v>
          </cell>
        </row>
        <row r="804">
          <cell r="M804">
            <v>22142.713790000002</v>
          </cell>
          <cell r="AZ804">
            <v>1</v>
          </cell>
          <cell r="BB804">
            <v>1</v>
          </cell>
          <cell r="BE804">
            <v>-2</v>
          </cell>
          <cell r="BF804">
            <v>3</v>
          </cell>
          <cell r="BG804">
            <v>1</v>
          </cell>
        </row>
        <row r="805">
          <cell r="M805">
            <v>14406.40165</v>
          </cell>
          <cell r="AZ805">
            <v>5</v>
          </cell>
          <cell r="BB805">
            <v>2</v>
          </cell>
          <cell r="BE805">
            <v>-2</v>
          </cell>
          <cell r="BF805">
            <v>3</v>
          </cell>
          <cell r="BG805">
            <v>5</v>
          </cell>
        </row>
        <row r="806">
          <cell r="M806">
            <v>18035.52565</v>
          </cell>
          <cell r="AZ806">
            <v>5</v>
          </cell>
          <cell r="BB806">
            <v>2</v>
          </cell>
          <cell r="BE806">
            <v>-2</v>
          </cell>
          <cell r="BF806">
            <v>3</v>
          </cell>
          <cell r="BG806">
            <v>2</v>
          </cell>
        </row>
        <row r="807">
          <cell r="M807">
            <v>11566.30226</v>
          </cell>
          <cell r="AZ807">
            <v>2</v>
          </cell>
          <cell r="BB807">
            <v>1</v>
          </cell>
          <cell r="BE807">
            <v>-2</v>
          </cell>
          <cell r="BF807">
            <v>9</v>
          </cell>
          <cell r="BG807">
            <v>2</v>
          </cell>
        </row>
        <row r="808">
          <cell r="M808">
            <v>28825.568080000001</v>
          </cell>
          <cell r="AZ808">
            <v>5</v>
          </cell>
          <cell r="BB808">
            <v>3</v>
          </cell>
          <cell r="BE808">
            <v>5</v>
          </cell>
          <cell r="BF808">
            <v>4</v>
          </cell>
          <cell r="BG808">
            <v>5</v>
          </cell>
        </row>
        <row r="809">
          <cell r="M809">
            <v>9513.8091690000001</v>
          </cell>
          <cell r="AZ809">
            <v>1</v>
          </cell>
          <cell r="BB809">
            <v>3</v>
          </cell>
          <cell r="BE809">
            <v>1</v>
          </cell>
          <cell r="BF809">
            <v>2</v>
          </cell>
          <cell r="BG809">
            <v>1</v>
          </cell>
        </row>
        <row r="810">
          <cell r="M810">
            <v>18594.16891</v>
          </cell>
          <cell r="AZ810">
            <v>5</v>
          </cell>
          <cell r="BB810">
            <v>1</v>
          </cell>
          <cell r="BE810">
            <v>-2</v>
          </cell>
          <cell r="BF810">
            <v>3</v>
          </cell>
          <cell r="BG810">
            <v>5</v>
          </cell>
        </row>
        <row r="811">
          <cell r="M811">
            <v>13591.44903</v>
          </cell>
          <cell r="AZ811">
            <v>5</v>
          </cell>
          <cell r="BB811">
            <v>2</v>
          </cell>
          <cell r="BE811">
            <v>-2</v>
          </cell>
          <cell r="BF811">
            <v>3</v>
          </cell>
          <cell r="BG811">
            <v>3</v>
          </cell>
        </row>
        <row r="812">
          <cell r="M812">
            <v>19511.07359</v>
          </cell>
          <cell r="AZ812">
            <v>1</v>
          </cell>
          <cell r="BB812">
            <v>-2</v>
          </cell>
          <cell r="BE812">
            <v>-2</v>
          </cell>
          <cell r="BF812">
            <v>-2</v>
          </cell>
          <cell r="BG812">
            <v>-2</v>
          </cell>
        </row>
        <row r="813">
          <cell r="M813">
            <v>14782.287480000001</v>
          </cell>
          <cell r="AZ813">
            <v>1</v>
          </cell>
          <cell r="BB813">
            <v>2</v>
          </cell>
          <cell r="BE813">
            <v>-2</v>
          </cell>
          <cell r="BF813">
            <v>2</v>
          </cell>
          <cell r="BG813">
            <v>1</v>
          </cell>
        </row>
        <row r="814">
          <cell r="M814">
            <v>20629.662090000002</v>
          </cell>
          <cell r="AZ814">
            <v>5</v>
          </cell>
          <cell r="BB814">
            <v>4</v>
          </cell>
          <cell r="BE814">
            <v>5</v>
          </cell>
          <cell r="BF814">
            <v>3</v>
          </cell>
          <cell r="BG814">
            <v>5</v>
          </cell>
        </row>
        <row r="815">
          <cell r="M815">
            <v>23812.521680000002</v>
          </cell>
          <cell r="AZ815">
            <v>1</v>
          </cell>
          <cell r="BB815">
            <v>2</v>
          </cell>
          <cell r="BE815">
            <v>-2</v>
          </cell>
          <cell r="BF815">
            <v>3</v>
          </cell>
          <cell r="BG815">
            <v>1</v>
          </cell>
        </row>
        <row r="816">
          <cell r="M816">
            <v>10010.06098</v>
          </cell>
          <cell r="AZ816">
            <v>5</v>
          </cell>
          <cell r="BB816">
            <v>2</v>
          </cell>
          <cell r="BE816">
            <v>-2</v>
          </cell>
          <cell r="BF816">
            <v>3</v>
          </cell>
          <cell r="BG816">
            <v>5</v>
          </cell>
        </row>
        <row r="817">
          <cell r="M817">
            <v>16257.10456</v>
          </cell>
          <cell r="AZ817">
            <v>5</v>
          </cell>
          <cell r="BB817">
            <v>2</v>
          </cell>
          <cell r="BE817">
            <v>-2</v>
          </cell>
          <cell r="BF817">
            <v>3</v>
          </cell>
          <cell r="BG817">
            <v>1</v>
          </cell>
        </row>
        <row r="818">
          <cell r="M818">
            <v>15319.945110000001</v>
          </cell>
          <cell r="AZ818">
            <v>5</v>
          </cell>
          <cell r="BB818">
            <v>2</v>
          </cell>
          <cell r="BE818">
            <v>-2</v>
          </cell>
          <cell r="BF818">
            <v>4</v>
          </cell>
          <cell r="BG818">
            <v>5</v>
          </cell>
        </row>
        <row r="819">
          <cell r="M819">
            <v>17356.187190000001</v>
          </cell>
          <cell r="AZ819">
            <v>5</v>
          </cell>
          <cell r="BB819">
            <v>1</v>
          </cell>
          <cell r="BE819">
            <v>-2</v>
          </cell>
          <cell r="BF819">
            <v>5</v>
          </cell>
          <cell r="BG819">
            <v>5</v>
          </cell>
        </row>
        <row r="820">
          <cell r="M820">
            <v>14135.29703</v>
          </cell>
          <cell r="AZ820">
            <v>5</v>
          </cell>
          <cell r="BB820">
            <v>3</v>
          </cell>
          <cell r="BE820">
            <v>-2</v>
          </cell>
          <cell r="BF820">
            <v>5</v>
          </cell>
          <cell r="BG820">
            <v>5</v>
          </cell>
        </row>
        <row r="821">
          <cell r="M821">
            <v>39344.758979999999</v>
          </cell>
          <cell r="AZ821">
            <v>5</v>
          </cell>
          <cell r="BB821">
            <v>1</v>
          </cell>
          <cell r="BE821">
            <v>-2</v>
          </cell>
          <cell r="BF821">
            <v>4</v>
          </cell>
          <cell r="BG821">
            <v>5</v>
          </cell>
        </row>
        <row r="822">
          <cell r="M822">
            <v>23889.570169999999</v>
          </cell>
          <cell r="AZ822">
            <v>1</v>
          </cell>
          <cell r="BB822">
            <v>-2</v>
          </cell>
          <cell r="BE822">
            <v>-2</v>
          </cell>
          <cell r="BF822">
            <v>3</v>
          </cell>
          <cell r="BG822">
            <v>1</v>
          </cell>
        </row>
        <row r="823">
          <cell r="M823">
            <v>34892.258450000001</v>
          </cell>
          <cell r="AZ823">
            <v>5</v>
          </cell>
          <cell r="BB823">
            <v>2</v>
          </cell>
          <cell r="BE823">
            <v>-2</v>
          </cell>
          <cell r="BF823">
            <v>21</v>
          </cell>
          <cell r="BG823">
            <v>21</v>
          </cell>
        </row>
        <row r="824">
          <cell r="M824">
            <v>7924.3663349999997</v>
          </cell>
          <cell r="AZ824">
            <v>5</v>
          </cell>
          <cell r="BB824">
            <v>2</v>
          </cell>
          <cell r="BE824">
            <v>-2</v>
          </cell>
          <cell r="BF824">
            <v>3</v>
          </cell>
          <cell r="BG824">
            <v>1</v>
          </cell>
        </row>
        <row r="825">
          <cell r="M825">
            <v>7106.6117780000004</v>
          </cell>
          <cell r="AZ825">
            <v>1</v>
          </cell>
          <cell r="BB825">
            <v>3</v>
          </cell>
          <cell r="BE825">
            <v>-2</v>
          </cell>
          <cell r="BF825">
            <v>3</v>
          </cell>
          <cell r="BG825">
            <v>1</v>
          </cell>
        </row>
        <row r="826">
          <cell r="M826">
            <v>46045.909729999999</v>
          </cell>
          <cell r="AZ826">
            <v>5</v>
          </cell>
          <cell r="BB826">
            <v>2</v>
          </cell>
          <cell r="BE826">
            <v>-2</v>
          </cell>
          <cell r="BF826">
            <v>3</v>
          </cell>
          <cell r="BG826">
            <v>1</v>
          </cell>
        </row>
        <row r="827">
          <cell r="M827">
            <v>20545.574680000002</v>
          </cell>
          <cell r="AZ827">
            <v>1</v>
          </cell>
          <cell r="BB827">
            <v>3</v>
          </cell>
          <cell r="BE827">
            <v>-2</v>
          </cell>
          <cell r="BF827">
            <v>3</v>
          </cell>
          <cell r="BG827">
            <v>1</v>
          </cell>
        </row>
        <row r="828">
          <cell r="M828">
            <v>52855.350339999997</v>
          </cell>
          <cell r="AZ828">
            <v>5</v>
          </cell>
          <cell r="BB828">
            <v>-2</v>
          </cell>
          <cell r="BE828">
            <v>-2</v>
          </cell>
          <cell r="BF828">
            <v>5</v>
          </cell>
          <cell r="BG828">
            <v>5</v>
          </cell>
        </row>
        <row r="829">
          <cell r="M829">
            <v>9691.5770909999992</v>
          </cell>
          <cell r="AZ829">
            <v>1</v>
          </cell>
          <cell r="BB829">
            <v>2</v>
          </cell>
          <cell r="BE829">
            <v>-2</v>
          </cell>
          <cell r="BF829">
            <v>3</v>
          </cell>
          <cell r="BG829">
            <v>1</v>
          </cell>
        </row>
        <row r="830">
          <cell r="M830">
            <v>17135.993190000001</v>
          </cell>
          <cell r="AZ830">
            <v>5</v>
          </cell>
          <cell r="BB830">
            <v>1</v>
          </cell>
          <cell r="BE830">
            <v>-2</v>
          </cell>
          <cell r="BF830">
            <v>10</v>
          </cell>
          <cell r="BG830">
            <v>5</v>
          </cell>
        </row>
        <row r="831">
          <cell r="M831">
            <v>59980.549270000003</v>
          </cell>
          <cell r="AZ831">
            <v>1</v>
          </cell>
          <cell r="BB831">
            <v>1</v>
          </cell>
          <cell r="BE831">
            <v>-2</v>
          </cell>
          <cell r="BF831">
            <v>3</v>
          </cell>
          <cell r="BG831">
            <v>1</v>
          </cell>
        </row>
        <row r="832">
          <cell r="M832">
            <v>24431.254010000001</v>
          </cell>
          <cell r="AZ832">
            <v>5</v>
          </cell>
          <cell r="BB832">
            <v>-2</v>
          </cell>
          <cell r="BE832">
            <v>-2</v>
          </cell>
          <cell r="BF832">
            <v>5</v>
          </cell>
          <cell r="BG832">
            <v>5</v>
          </cell>
        </row>
        <row r="833">
          <cell r="M833">
            <v>12751.83728</v>
          </cell>
          <cell r="AZ833">
            <v>1</v>
          </cell>
          <cell r="BB833">
            <v>3</v>
          </cell>
          <cell r="BE833">
            <v>-2</v>
          </cell>
          <cell r="BF833">
            <v>3</v>
          </cell>
          <cell r="BG833">
            <v>1</v>
          </cell>
        </row>
        <row r="834">
          <cell r="M834">
            <v>26036.132280000002</v>
          </cell>
          <cell r="AZ834">
            <v>5</v>
          </cell>
          <cell r="BB834">
            <v>2</v>
          </cell>
          <cell r="BE834">
            <v>-2</v>
          </cell>
          <cell r="BF834">
            <v>5</v>
          </cell>
          <cell r="BG834">
            <v>5</v>
          </cell>
        </row>
        <row r="835">
          <cell r="M835">
            <v>17913.47119</v>
          </cell>
          <cell r="AZ835">
            <v>5</v>
          </cell>
          <cell r="BB835">
            <v>2</v>
          </cell>
          <cell r="BE835">
            <v>-2</v>
          </cell>
          <cell r="BF835">
            <v>4</v>
          </cell>
          <cell r="BG835">
            <v>5</v>
          </cell>
        </row>
        <row r="836">
          <cell r="M836">
            <v>35326.817230000001</v>
          </cell>
          <cell r="AZ836">
            <v>1</v>
          </cell>
          <cell r="BB836">
            <v>1</v>
          </cell>
          <cell r="BE836">
            <v>-2</v>
          </cell>
          <cell r="BF836">
            <v>3</v>
          </cell>
          <cell r="BG836">
            <v>1</v>
          </cell>
        </row>
        <row r="837">
          <cell r="M837">
            <v>18279.467369999998</v>
          </cell>
          <cell r="AZ837">
            <v>5</v>
          </cell>
          <cell r="BB837">
            <v>3</v>
          </cell>
          <cell r="BE837">
            <v>-2</v>
          </cell>
          <cell r="BF837">
            <v>4</v>
          </cell>
          <cell r="BG837">
            <v>5</v>
          </cell>
        </row>
        <row r="838">
          <cell r="M838">
            <v>16432.97711</v>
          </cell>
          <cell r="AZ838">
            <v>5</v>
          </cell>
          <cell r="BB838">
            <v>3</v>
          </cell>
          <cell r="BE838">
            <v>-2</v>
          </cell>
          <cell r="BF838">
            <v>4</v>
          </cell>
          <cell r="BG838">
            <v>5</v>
          </cell>
        </row>
        <row r="839">
          <cell r="M839">
            <v>19967.41963</v>
          </cell>
          <cell r="AZ839">
            <v>5</v>
          </cell>
          <cell r="BB839">
            <v>-2</v>
          </cell>
          <cell r="BE839">
            <v>-2</v>
          </cell>
          <cell r="BF839">
            <v>5</v>
          </cell>
          <cell r="BG839">
            <v>5</v>
          </cell>
        </row>
        <row r="840">
          <cell r="M840">
            <v>17325.612990000001</v>
          </cell>
          <cell r="AZ840">
            <v>5</v>
          </cell>
          <cell r="BB840">
            <v>1</v>
          </cell>
          <cell r="BE840">
            <v>-2</v>
          </cell>
          <cell r="BF840">
            <v>8</v>
          </cell>
          <cell r="BG840">
            <v>7</v>
          </cell>
        </row>
        <row r="841">
          <cell r="M841">
            <v>22414.181489999999</v>
          </cell>
          <cell r="AZ841">
            <v>5</v>
          </cell>
          <cell r="BB841">
            <v>2</v>
          </cell>
          <cell r="BE841">
            <v>-2</v>
          </cell>
          <cell r="BF841">
            <v>4</v>
          </cell>
          <cell r="BG841">
            <v>5</v>
          </cell>
        </row>
        <row r="842">
          <cell r="M842">
            <v>23679.76944</v>
          </cell>
          <cell r="AZ842">
            <v>5</v>
          </cell>
          <cell r="BB842">
            <v>2</v>
          </cell>
          <cell r="BE842">
            <v>-2</v>
          </cell>
          <cell r="BF842">
            <v>3</v>
          </cell>
          <cell r="BG842">
            <v>5</v>
          </cell>
        </row>
        <row r="843">
          <cell r="M843">
            <v>22255.562269999999</v>
          </cell>
          <cell r="AZ843">
            <v>1</v>
          </cell>
          <cell r="BB843">
            <v>3</v>
          </cell>
          <cell r="BE843">
            <v>-2</v>
          </cell>
          <cell r="BF843">
            <v>3</v>
          </cell>
          <cell r="BG843">
            <v>1</v>
          </cell>
        </row>
        <row r="844">
          <cell r="M844">
            <v>17420.308939999999</v>
          </cell>
          <cell r="AZ844">
            <v>5</v>
          </cell>
          <cell r="BB844">
            <v>1</v>
          </cell>
          <cell r="BE844">
            <v>-2</v>
          </cell>
          <cell r="BF844">
            <v>3</v>
          </cell>
          <cell r="BG844">
            <v>5</v>
          </cell>
        </row>
        <row r="845">
          <cell r="M845">
            <v>9466.8817760000002</v>
          </cell>
          <cell r="AZ845">
            <v>5</v>
          </cell>
          <cell r="BB845">
            <v>2</v>
          </cell>
          <cell r="BE845">
            <v>-2</v>
          </cell>
          <cell r="BF845">
            <v>3</v>
          </cell>
          <cell r="BG845">
            <v>1</v>
          </cell>
        </row>
        <row r="846">
          <cell r="M846">
            <v>17371.04522</v>
          </cell>
          <cell r="AZ846">
            <v>1</v>
          </cell>
          <cell r="BB846">
            <v>3</v>
          </cell>
          <cell r="BE846">
            <v>-2</v>
          </cell>
          <cell r="BF846">
            <v>3</v>
          </cell>
          <cell r="BG846">
            <v>1</v>
          </cell>
        </row>
        <row r="847">
          <cell r="M847">
            <v>16137.814710000001</v>
          </cell>
          <cell r="AZ847">
            <v>5</v>
          </cell>
          <cell r="BB847">
            <v>1</v>
          </cell>
          <cell r="BE847">
            <v>-2</v>
          </cell>
          <cell r="BF847">
            <v>9</v>
          </cell>
          <cell r="BG847">
            <v>7</v>
          </cell>
        </row>
        <row r="848">
          <cell r="M848">
            <v>23820.068230000001</v>
          </cell>
          <cell r="AZ848">
            <v>1</v>
          </cell>
          <cell r="BB848">
            <v>1</v>
          </cell>
          <cell r="BE848">
            <v>-2</v>
          </cell>
          <cell r="BF848">
            <v>7</v>
          </cell>
          <cell r="BG848">
            <v>1</v>
          </cell>
        </row>
        <row r="849">
          <cell r="M849">
            <v>30006.654009999998</v>
          </cell>
          <cell r="AZ849">
            <v>5</v>
          </cell>
          <cell r="BB849">
            <v>2</v>
          </cell>
          <cell r="BE849">
            <v>-2</v>
          </cell>
          <cell r="BF849">
            <v>3</v>
          </cell>
          <cell r="BG849">
            <v>5</v>
          </cell>
        </row>
        <row r="850">
          <cell r="M850">
            <v>14888.05276</v>
          </cell>
          <cell r="AZ850">
            <v>1</v>
          </cell>
          <cell r="BB850">
            <v>2</v>
          </cell>
          <cell r="BE850">
            <v>-2</v>
          </cell>
          <cell r="BF850">
            <v>3</v>
          </cell>
          <cell r="BG850">
            <v>1</v>
          </cell>
        </row>
        <row r="851">
          <cell r="M851">
            <v>19776.789540000002</v>
          </cell>
          <cell r="AZ851">
            <v>5</v>
          </cell>
          <cell r="BB851">
            <v>2</v>
          </cell>
          <cell r="BE851">
            <v>-2</v>
          </cell>
          <cell r="BF851">
            <v>3</v>
          </cell>
          <cell r="BG851">
            <v>1</v>
          </cell>
        </row>
        <row r="852">
          <cell r="M852">
            <v>22643.35945</v>
          </cell>
          <cell r="AZ852">
            <v>1</v>
          </cell>
          <cell r="BB852">
            <v>3</v>
          </cell>
          <cell r="BE852">
            <v>-2</v>
          </cell>
          <cell r="BF852">
            <v>3</v>
          </cell>
          <cell r="BG852">
            <v>1</v>
          </cell>
        </row>
        <row r="853">
          <cell r="M853">
            <v>17623.97251</v>
          </cell>
          <cell r="AZ853">
            <v>5</v>
          </cell>
          <cell r="BB853">
            <v>2</v>
          </cell>
          <cell r="BE853">
            <v>-2</v>
          </cell>
          <cell r="BF853">
            <v>3</v>
          </cell>
          <cell r="BG853">
            <v>1</v>
          </cell>
        </row>
        <row r="854">
          <cell r="M854">
            <v>19288.833500000001</v>
          </cell>
          <cell r="AZ854">
            <v>1</v>
          </cell>
          <cell r="BB854">
            <v>1</v>
          </cell>
          <cell r="BE854">
            <v>-2</v>
          </cell>
          <cell r="BF854">
            <v>3</v>
          </cell>
          <cell r="BG854">
            <v>1</v>
          </cell>
        </row>
        <row r="855">
          <cell r="M855">
            <v>15692.60557</v>
          </cell>
          <cell r="AZ855">
            <v>2</v>
          </cell>
          <cell r="BB855">
            <v>2</v>
          </cell>
          <cell r="BE855">
            <v>5</v>
          </cell>
          <cell r="BF855">
            <v>4</v>
          </cell>
          <cell r="BG855">
            <v>5</v>
          </cell>
        </row>
        <row r="856">
          <cell r="M856">
            <v>18998.747009999999</v>
          </cell>
          <cell r="AZ856">
            <v>5</v>
          </cell>
          <cell r="BB856">
            <v>2</v>
          </cell>
          <cell r="BE856">
            <v>-2</v>
          </cell>
          <cell r="BF856">
            <v>2</v>
          </cell>
          <cell r="BG856">
            <v>1</v>
          </cell>
        </row>
        <row r="857">
          <cell r="M857">
            <v>20075.402959999999</v>
          </cell>
          <cell r="AZ857">
            <v>1</v>
          </cell>
          <cell r="BB857">
            <v>-2</v>
          </cell>
          <cell r="BE857">
            <v>-2</v>
          </cell>
          <cell r="BF857">
            <v>3</v>
          </cell>
          <cell r="BG857">
            <v>1</v>
          </cell>
        </row>
        <row r="858">
          <cell r="M858">
            <v>20872.977159999999</v>
          </cell>
          <cell r="AZ858">
            <v>5</v>
          </cell>
          <cell r="BB858">
            <v>2</v>
          </cell>
          <cell r="BE858">
            <v>5</v>
          </cell>
          <cell r="BF858">
            <v>4</v>
          </cell>
          <cell r="BG858">
            <v>5</v>
          </cell>
        </row>
        <row r="859">
          <cell r="M859">
            <v>27335.11678</v>
          </cell>
          <cell r="AZ859">
            <v>5</v>
          </cell>
          <cell r="BB859">
            <v>2</v>
          </cell>
          <cell r="BE859">
            <v>-2</v>
          </cell>
          <cell r="BF859">
            <v>3</v>
          </cell>
          <cell r="BG859">
            <v>2</v>
          </cell>
        </row>
        <row r="860">
          <cell r="M860">
            <v>23700.739150000001</v>
          </cell>
          <cell r="AZ860">
            <v>1</v>
          </cell>
          <cell r="BB860">
            <v>3</v>
          </cell>
          <cell r="BE860">
            <v>-2</v>
          </cell>
          <cell r="BF860">
            <v>3</v>
          </cell>
          <cell r="BG860">
            <v>1</v>
          </cell>
        </row>
        <row r="861">
          <cell r="M861">
            <v>19108.374019999999</v>
          </cell>
          <cell r="AZ861">
            <v>5</v>
          </cell>
          <cell r="BB861">
            <v>2</v>
          </cell>
          <cell r="BE861">
            <v>-2</v>
          </cell>
          <cell r="BF861">
            <v>3</v>
          </cell>
          <cell r="BG861">
            <v>5</v>
          </cell>
        </row>
        <row r="862">
          <cell r="M862">
            <v>15032.55674</v>
          </cell>
          <cell r="AZ862">
            <v>1</v>
          </cell>
          <cell r="BB862">
            <v>2</v>
          </cell>
          <cell r="BE862">
            <v>-2</v>
          </cell>
          <cell r="BF862">
            <v>2</v>
          </cell>
          <cell r="BG862">
            <v>1</v>
          </cell>
        </row>
        <row r="863">
          <cell r="M863">
            <v>16967.450659999999</v>
          </cell>
          <cell r="AZ863">
            <v>5</v>
          </cell>
          <cell r="BB863">
            <v>2</v>
          </cell>
          <cell r="BE863">
            <v>-2</v>
          </cell>
          <cell r="BF863">
            <v>4</v>
          </cell>
          <cell r="BG863">
            <v>5</v>
          </cell>
        </row>
        <row r="864">
          <cell r="M864">
            <v>28995.82804</v>
          </cell>
          <cell r="AZ864">
            <v>5</v>
          </cell>
          <cell r="BB864">
            <v>-2</v>
          </cell>
          <cell r="BE864">
            <v>-2</v>
          </cell>
          <cell r="BF864">
            <v>2</v>
          </cell>
          <cell r="BG864">
            <v>5</v>
          </cell>
        </row>
        <row r="865">
          <cell r="M865">
            <v>9236.8989669999992</v>
          </cell>
          <cell r="AZ865">
            <v>5</v>
          </cell>
          <cell r="BB865">
            <v>2</v>
          </cell>
          <cell r="BE865">
            <v>-2</v>
          </cell>
          <cell r="BF865">
            <v>4</v>
          </cell>
          <cell r="BG865">
            <v>5</v>
          </cell>
        </row>
        <row r="866">
          <cell r="M866">
            <v>15978.315500000001</v>
          </cell>
          <cell r="AZ866">
            <v>1</v>
          </cell>
          <cell r="BB866">
            <v>2</v>
          </cell>
          <cell r="BE866">
            <v>-2</v>
          </cell>
          <cell r="BF866">
            <v>3</v>
          </cell>
          <cell r="BG866">
            <v>1</v>
          </cell>
        </row>
        <row r="867">
          <cell r="M867">
            <v>12483.69313</v>
          </cell>
          <cell r="AZ867">
            <v>1</v>
          </cell>
          <cell r="BB867">
            <v>2</v>
          </cell>
          <cell r="BE867">
            <v>-2</v>
          </cell>
          <cell r="BF867">
            <v>3</v>
          </cell>
          <cell r="BG867">
            <v>1</v>
          </cell>
        </row>
        <row r="868">
          <cell r="M868">
            <v>18597.794829999999</v>
          </cell>
          <cell r="AZ868">
            <v>5</v>
          </cell>
          <cell r="BB868">
            <v>3</v>
          </cell>
          <cell r="BE868">
            <v>5</v>
          </cell>
          <cell r="BF868">
            <v>3</v>
          </cell>
          <cell r="BG868">
            <v>2</v>
          </cell>
        </row>
        <row r="869">
          <cell r="M869">
            <v>45107.602500000001</v>
          </cell>
          <cell r="AZ869">
            <v>1</v>
          </cell>
          <cell r="BB869">
            <v>-2</v>
          </cell>
          <cell r="BE869">
            <v>-2</v>
          </cell>
          <cell r="BF869">
            <v>2</v>
          </cell>
          <cell r="BG869">
            <v>1</v>
          </cell>
        </row>
        <row r="870">
          <cell r="M870">
            <v>54916.751810000002</v>
          </cell>
          <cell r="AZ870">
            <v>1</v>
          </cell>
          <cell r="BB870">
            <v>-2</v>
          </cell>
          <cell r="BE870">
            <v>-2</v>
          </cell>
          <cell r="BF870">
            <v>3</v>
          </cell>
          <cell r="BG870">
            <v>1</v>
          </cell>
        </row>
        <row r="871">
          <cell r="M871">
            <v>16743.49915</v>
          </cell>
          <cell r="AZ871">
            <v>1</v>
          </cell>
          <cell r="BB871">
            <v>2</v>
          </cell>
          <cell r="BE871">
            <v>-2</v>
          </cell>
          <cell r="BF871">
            <v>3</v>
          </cell>
          <cell r="BG871">
            <v>1</v>
          </cell>
        </row>
        <row r="872">
          <cell r="M872">
            <v>27420.63564</v>
          </cell>
          <cell r="AZ872">
            <v>1</v>
          </cell>
          <cell r="BB872">
            <v>1</v>
          </cell>
          <cell r="BE872">
            <v>-2</v>
          </cell>
          <cell r="BF872">
            <v>3</v>
          </cell>
          <cell r="BG872">
            <v>1</v>
          </cell>
        </row>
        <row r="873">
          <cell r="M873">
            <v>9006.3652129999991</v>
          </cell>
          <cell r="AZ873">
            <v>5</v>
          </cell>
          <cell r="BB873">
            <v>2</v>
          </cell>
          <cell r="BE873">
            <v>5</v>
          </cell>
          <cell r="BF873">
            <v>3</v>
          </cell>
          <cell r="BG873">
            <v>1</v>
          </cell>
        </row>
        <row r="874">
          <cell r="M874">
            <v>23861.342499999999</v>
          </cell>
          <cell r="AZ874">
            <v>5</v>
          </cell>
          <cell r="BB874">
            <v>2</v>
          </cell>
          <cell r="BE874">
            <v>-2</v>
          </cell>
          <cell r="BF874">
            <v>2</v>
          </cell>
          <cell r="BG874">
            <v>3</v>
          </cell>
        </row>
        <row r="875">
          <cell r="M875">
            <v>19792.076010000001</v>
          </cell>
          <cell r="AZ875">
            <v>2</v>
          </cell>
          <cell r="BB875">
            <v>2</v>
          </cell>
          <cell r="BE875">
            <v>-2</v>
          </cell>
          <cell r="BF875">
            <v>3</v>
          </cell>
          <cell r="BG875">
            <v>2</v>
          </cell>
        </row>
        <row r="876">
          <cell r="M876">
            <v>18009.251079999998</v>
          </cell>
          <cell r="AZ876">
            <v>5</v>
          </cell>
          <cell r="BB876">
            <v>1</v>
          </cell>
          <cell r="BE876">
            <v>-2</v>
          </cell>
          <cell r="BF876">
            <v>3</v>
          </cell>
          <cell r="BG876">
            <v>2</v>
          </cell>
        </row>
        <row r="877">
          <cell r="M877">
            <v>12332.62874</v>
          </cell>
          <cell r="AZ877">
            <v>5</v>
          </cell>
          <cell r="BB877">
            <v>3</v>
          </cell>
          <cell r="BE877">
            <v>-2</v>
          </cell>
          <cell r="BF877">
            <v>3</v>
          </cell>
          <cell r="BG877">
            <v>2</v>
          </cell>
        </row>
        <row r="878">
          <cell r="M878">
            <v>17370.58037</v>
          </cell>
          <cell r="AZ878">
            <v>5</v>
          </cell>
          <cell r="BB878">
            <v>3</v>
          </cell>
          <cell r="BE878">
            <v>-2</v>
          </cell>
          <cell r="BF878">
            <v>4</v>
          </cell>
          <cell r="BG878">
            <v>5</v>
          </cell>
        </row>
        <row r="879">
          <cell r="M879">
            <v>10325.651459999999</v>
          </cell>
          <cell r="AZ879">
            <v>1</v>
          </cell>
          <cell r="BB879">
            <v>1</v>
          </cell>
          <cell r="BE879">
            <v>5</v>
          </cell>
          <cell r="BF879">
            <v>10</v>
          </cell>
          <cell r="BG879">
            <v>5</v>
          </cell>
        </row>
        <row r="880">
          <cell r="M880">
            <v>18417.095099999999</v>
          </cell>
          <cell r="AZ880">
            <v>5</v>
          </cell>
          <cell r="BB880">
            <v>3</v>
          </cell>
          <cell r="BE880">
            <v>-2</v>
          </cell>
          <cell r="BF880">
            <v>5</v>
          </cell>
          <cell r="BG880">
            <v>5</v>
          </cell>
        </row>
        <row r="881">
          <cell r="M881">
            <v>11833.60446</v>
          </cell>
          <cell r="AZ881">
            <v>1</v>
          </cell>
          <cell r="BB881">
            <v>4</v>
          </cell>
          <cell r="BE881">
            <v>-2</v>
          </cell>
          <cell r="BF881">
            <v>3</v>
          </cell>
          <cell r="BG881">
            <v>1</v>
          </cell>
        </row>
        <row r="882">
          <cell r="M882">
            <v>27222.162509999998</v>
          </cell>
          <cell r="AZ882">
            <v>1</v>
          </cell>
          <cell r="BB882">
            <v>2</v>
          </cell>
          <cell r="BE882">
            <v>-2</v>
          </cell>
          <cell r="BF882">
            <v>3</v>
          </cell>
          <cell r="BG882">
            <v>1</v>
          </cell>
        </row>
        <row r="883">
          <cell r="M883">
            <v>12987.63537</v>
          </cell>
          <cell r="AZ883">
            <v>5</v>
          </cell>
          <cell r="BB883">
            <v>2</v>
          </cell>
          <cell r="BE883">
            <v>-2</v>
          </cell>
          <cell r="BF883">
            <v>4</v>
          </cell>
          <cell r="BG883">
            <v>5</v>
          </cell>
        </row>
        <row r="884">
          <cell r="M884">
            <v>21853.99379</v>
          </cell>
          <cell r="AZ884">
            <v>5</v>
          </cell>
          <cell r="BB884">
            <v>2</v>
          </cell>
          <cell r="BE884">
            <v>-2</v>
          </cell>
          <cell r="BF884">
            <v>3</v>
          </cell>
          <cell r="BG884">
            <v>2</v>
          </cell>
        </row>
        <row r="885">
          <cell r="M885">
            <v>36448.173699999999</v>
          </cell>
          <cell r="AZ885">
            <v>5</v>
          </cell>
          <cell r="BB885">
            <v>2</v>
          </cell>
          <cell r="BE885">
            <v>-2</v>
          </cell>
          <cell r="BF885">
            <v>3</v>
          </cell>
          <cell r="BG885">
            <v>1</v>
          </cell>
        </row>
        <row r="886">
          <cell r="M886">
            <v>20255.44902</v>
          </cell>
          <cell r="AZ886">
            <v>5</v>
          </cell>
          <cell r="BB886">
            <v>3</v>
          </cell>
          <cell r="BE886">
            <v>-2</v>
          </cell>
          <cell r="BF886">
            <v>4</v>
          </cell>
          <cell r="BG886">
            <v>5</v>
          </cell>
        </row>
        <row r="887">
          <cell r="M887">
            <v>14269.517819999999</v>
          </cell>
          <cell r="AZ887">
            <v>5</v>
          </cell>
          <cell r="BB887">
            <v>2</v>
          </cell>
          <cell r="BE887">
            <v>-2</v>
          </cell>
          <cell r="BF887">
            <v>4</v>
          </cell>
          <cell r="BG887">
            <v>5</v>
          </cell>
        </row>
        <row r="888">
          <cell r="M888">
            <v>13287.893770000001</v>
          </cell>
          <cell r="AZ888">
            <v>5</v>
          </cell>
          <cell r="BB888">
            <v>1</v>
          </cell>
          <cell r="BE888">
            <v>-2</v>
          </cell>
          <cell r="BF888">
            <v>3</v>
          </cell>
          <cell r="BG888">
            <v>5</v>
          </cell>
        </row>
        <row r="889">
          <cell r="M889">
            <v>18801.1397</v>
          </cell>
          <cell r="AZ889">
            <v>1</v>
          </cell>
          <cell r="BB889">
            <v>2</v>
          </cell>
          <cell r="BE889">
            <v>-2</v>
          </cell>
          <cell r="BF889">
            <v>3</v>
          </cell>
          <cell r="BG889">
            <v>1</v>
          </cell>
        </row>
        <row r="890">
          <cell r="M890">
            <v>21549.602989999999</v>
          </cell>
          <cell r="AZ890">
            <v>5</v>
          </cell>
          <cell r="BB890">
            <v>3</v>
          </cell>
          <cell r="BE890">
            <v>-2</v>
          </cell>
          <cell r="BF890">
            <v>-2</v>
          </cell>
          <cell r="BG890">
            <v>-2</v>
          </cell>
        </row>
        <row r="891">
          <cell r="M891">
            <v>11022.52015</v>
          </cell>
          <cell r="AZ891">
            <v>5</v>
          </cell>
          <cell r="BB891">
            <v>2</v>
          </cell>
          <cell r="BE891">
            <v>-2</v>
          </cell>
          <cell r="BF891">
            <v>4</v>
          </cell>
          <cell r="BG891">
            <v>5</v>
          </cell>
        </row>
        <row r="892">
          <cell r="M892">
            <v>21880.20621</v>
          </cell>
          <cell r="AZ892">
            <v>5</v>
          </cell>
          <cell r="BB892">
            <v>3</v>
          </cell>
          <cell r="BE892">
            <v>-2</v>
          </cell>
          <cell r="BF892">
            <v>4</v>
          </cell>
          <cell r="BG892">
            <v>5</v>
          </cell>
        </row>
        <row r="893">
          <cell r="M893">
            <v>16814.99597</v>
          </cell>
          <cell r="AZ893">
            <v>1</v>
          </cell>
          <cell r="BB893">
            <v>2</v>
          </cell>
          <cell r="BE893">
            <v>-2</v>
          </cell>
          <cell r="BF893">
            <v>3</v>
          </cell>
          <cell r="BG893">
            <v>1</v>
          </cell>
        </row>
        <row r="894">
          <cell r="M894">
            <v>18799.333139999999</v>
          </cell>
          <cell r="AZ894">
            <v>1</v>
          </cell>
          <cell r="BB894">
            <v>2</v>
          </cell>
          <cell r="BE894">
            <v>-2</v>
          </cell>
          <cell r="BF894">
            <v>3</v>
          </cell>
          <cell r="BG894">
            <v>1</v>
          </cell>
        </row>
        <row r="895">
          <cell r="M895">
            <v>22996.107749999999</v>
          </cell>
          <cell r="AZ895">
            <v>5</v>
          </cell>
          <cell r="BB895">
            <v>3</v>
          </cell>
          <cell r="BE895">
            <v>-2</v>
          </cell>
          <cell r="BF895">
            <v>4</v>
          </cell>
          <cell r="BG895">
            <v>5</v>
          </cell>
        </row>
        <row r="896">
          <cell r="M896">
            <v>12495.40202</v>
          </cell>
          <cell r="AZ896">
            <v>1</v>
          </cell>
          <cell r="BB896">
            <v>1</v>
          </cell>
          <cell r="BE896">
            <v>-2</v>
          </cell>
          <cell r="BF896">
            <v>3</v>
          </cell>
          <cell r="BG896">
            <v>1</v>
          </cell>
        </row>
        <row r="897">
          <cell r="M897">
            <v>20774.682479999999</v>
          </cell>
          <cell r="AZ897">
            <v>1</v>
          </cell>
          <cell r="BB897">
            <v>3</v>
          </cell>
          <cell r="BE897">
            <v>-2</v>
          </cell>
          <cell r="BF897">
            <v>3</v>
          </cell>
          <cell r="BG897">
            <v>1</v>
          </cell>
        </row>
        <row r="898">
          <cell r="M898">
            <v>27918.200799999999</v>
          </cell>
          <cell r="AZ898">
            <v>1</v>
          </cell>
          <cell r="BB898">
            <v>1</v>
          </cell>
          <cell r="BE898">
            <v>-2</v>
          </cell>
          <cell r="BF898">
            <v>3</v>
          </cell>
          <cell r="BG898">
            <v>1</v>
          </cell>
        </row>
        <row r="899">
          <cell r="M899">
            <v>20497.43996</v>
          </cell>
          <cell r="AZ899">
            <v>1</v>
          </cell>
          <cell r="BB899">
            <v>2</v>
          </cell>
          <cell r="BE899">
            <v>-2</v>
          </cell>
          <cell r="BF899">
            <v>3</v>
          </cell>
          <cell r="BG899">
            <v>1</v>
          </cell>
        </row>
        <row r="900">
          <cell r="M900">
            <v>12785.946180000001</v>
          </cell>
          <cell r="AZ900">
            <v>1</v>
          </cell>
          <cell r="BB900">
            <v>2</v>
          </cell>
          <cell r="BE900">
            <v>1</v>
          </cell>
          <cell r="BF900">
            <v>3</v>
          </cell>
          <cell r="BG900">
            <v>1</v>
          </cell>
        </row>
        <row r="901">
          <cell r="M901">
            <v>10537.133379999999</v>
          </cell>
          <cell r="AZ901">
            <v>1</v>
          </cell>
          <cell r="BB901">
            <v>3</v>
          </cell>
          <cell r="BE901">
            <v>-2</v>
          </cell>
          <cell r="BF901">
            <v>3</v>
          </cell>
          <cell r="BG901">
            <v>1</v>
          </cell>
        </row>
        <row r="902">
          <cell r="M902">
            <v>25539.19066</v>
          </cell>
          <cell r="AZ902">
            <v>1</v>
          </cell>
          <cell r="BB902">
            <v>2</v>
          </cell>
          <cell r="BE902">
            <v>-2</v>
          </cell>
          <cell r="BF902">
            <v>3</v>
          </cell>
          <cell r="BG902">
            <v>1</v>
          </cell>
        </row>
        <row r="903">
          <cell r="M903">
            <v>14105.48035</v>
          </cell>
          <cell r="AZ903">
            <v>5</v>
          </cell>
          <cell r="BB903">
            <v>1</v>
          </cell>
          <cell r="BE903">
            <v>-2</v>
          </cell>
          <cell r="BF903">
            <v>3</v>
          </cell>
          <cell r="BG903">
            <v>1</v>
          </cell>
        </row>
        <row r="904">
          <cell r="M904">
            <v>13801.451929999999</v>
          </cell>
          <cell r="AZ904">
            <v>5</v>
          </cell>
          <cell r="BB904">
            <v>1</v>
          </cell>
          <cell r="BE904">
            <v>-2</v>
          </cell>
          <cell r="BF904">
            <v>-2</v>
          </cell>
          <cell r="BG904">
            <v>-2</v>
          </cell>
        </row>
        <row r="905">
          <cell r="M905">
            <v>15874.9683</v>
          </cell>
          <cell r="AZ905">
            <v>1</v>
          </cell>
          <cell r="BB905">
            <v>2</v>
          </cell>
          <cell r="BE905">
            <v>-2</v>
          </cell>
          <cell r="BF905">
            <v>7</v>
          </cell>
          <cell r="BG905">
            <v>1</v>
          </cell>
        </row>
        <row r="906">
          <cell r="M906">
            <v>24333.018700000001</v>
          </cell>
          <cell r="AZ906">
            <v>5</v>
          </cell>
          <cell r="BB906">
            <v>2</v>
          </cell>
          <cell r="BE906">
            <v>-2</v>
          </cell>
          <cell r="BF906">
            <v>3</v>
          </cell>
          <cell r="BG906">
            <v>5</v>
          </cell>
        </row>
        <row r="907">
          <cell r="M907">
            <v>18071.56007</v>
          </cell>
          <cell r="AZ907">
            <v>5</v>
          </cell>
          <cell r="BB907">
            <v>3</v>
          </cell>
          <cell r="BE907">
            <v>-2</v>
          </cell>
          <cell r="BF907">
            <v>8</v>
          </cell>
          <cell r="BG907">
            <v>7</v>
          </cell>
        </row>
        <row r="908">
          <cell r="M908">
            <v>23548.238239999999</v>
          </cell>
          <cell r="AZ908">
            <v>5</v>
          </cell>
          <cell r="BB908">
            <v>-2</v>
          </cell>
          <cell r="BE908">
            <v>-2</v>
          </cell>
          <cell r="BF908">
            <v>-2</v>
          </cell>
          <cell r="BG908">
            <v>-2</v>
          </cell>
        </row>
        <row r="909">
          <cell r="M909">
            <v>20074.455750000001</v>
          </cell>
          <cell r="AZ909">
            <v>1</v>
          </cell>
          <cell r="BB909">
            <v>2</v>
          </cell>
          <cell r="BE909">
            <v>-2</v>
          </cell>
          <cell r="BF909">
            <v>3</v>
          </cell>
          <cell r="BG909">
            <v>1</v>
          </cell>
        </row>
        <row r="910">
          <cell r="M910">
            <v>11716.077660000001</v>
          </cell>
          <cell r="AZ910">
            <v>5</v>
          </cell>
          <cell r="BB910">
            <v>2</v>
          </cell>
          <cell r="BE910">
            <v>-2</v>
          </cell>
          <cell r="BF910">
            <v>3</v>
          </cell>
          <cell r="BG910">
            <v>5</v>
          </cell>
        </row>
        <row r="911">
          <cell r="M911">
            <v>26874.778450000002</v>
          </cell>
          <cell r="AZ911">
            <v>5</v>
          </cell>
          <cell r="BB911">
            <v>2</v>
          </cell>
          <cell r="BE911">
            <v>-2</v>
          </cell>
          <cell r="BF911">
            <v>-2</v>
          </cell>
          <cell r="BG911">
            <v>-2</v>
          </cell>
        </row>
        <row r="912">
          <cell r="M912">
            <v>9845.4236249999994</v>
          </cell>
          <cell r="AZ912">
            <v>5</v>
          </cell>
          <cell r="BB912">
            <v>2</v>
          </cell>
          <cell r="BE912">
            <v>-2</v>
          </cell>
          <cell r="BF912">
            <v>3</v>
          </cell>
          <cell r="BG912">
            <v>5</v>
          </cell>
        </row>
        <row r="913">
          <cell r="M913">
            <v>9392.0266059999994</v>
          </cell>
          <cell r="AZ913">
            <v>5</v>
          </cell>
          <cell r="BB913">
            <v>3</v>
          </cell>
          <cell r="BE913">
            <v>-2</v>
          </cell>
          <cell r="BF913">
            <v>4</v>
          </cell>
          <cell r="BG913">
            <v>5</v>
          </cell>
        </row>
        <row r="914">
          <cell r="M914">
            <v>26490.64834</v>
          </cell>
          <cell r="AZ914">
            <v>1</v>
          </cell>
          <cell r="BB914">
            <v>1</v>
          </cell>
          <cell r="BE914">
            <v>-2</v>
          </cell>
          <cell r="BF914">
            <v>3</v>
          </cell>
          <cell r="BG914">
            <v>1</v>
          </cell>
        </row>
        <row r="915">
          <cell r="M915">
            <v>14685.64632</v>
          </cell>
          <cell r="AZ915">
            <v>1</v>
          </cell>
          <cell r="BB915">
            <v>1</v>
          </cell>
          <cell r="BE915">
            <v>-2</v>
          </cell>
          <cell r="BF915">
            <v>2</v>
          </cell>
          <cell r="BG915">
            <v>1</v>
          </cell>
        </row>
        <row r="916">
          <cell r="M916">
            <v>15536.92548</v>
          </cell>
          <cell r="AZ916">
            <v>1</v>
          </cell>
          <cell r="BB916">
            <v>2</v>
          </cell>
          <cell r="BE916">
            <v>-2</v>
          </cell>
          <cell r="BF916">
            <v>3</v>
          </cell>
          <cell r="BG916">
            <v>1</v>
          </cell>
        </row>
        <row r="917">
          <cell r="M917">
            <v>13848.12076</v>
          </cell>
          <cell r="AZ917">
            <v>5</v>
          </cell>
          <cell r="BB917">
            <v>2</v>
          </cell>
          <cell r="BE917">
            <v>-2</v>
          </cell>
          <cell r="BF917">
            <v>4</v>
          </cell>
          <cell r="BG917">
            <v>5</v>
          </cell>
        </row>
        <row r="918">
          <cell r="M918">
            <v>22029.67308</v>
          </cell>
          <cell r="AZ918">
            <v>1</v>
          </cell>
          <cell r="BB918">
            <v>3</v>
          </cell>
          <cell r="BE918">
            <v>-2</v>
          </cell>
          <cell r="BF918">
            <v>3</v>
          </cell>
          <cell r="BG918">
            <v>1</v>
          </cell>
        </row>
        <row r="919">
          <cell r="M919">
            <v>10937.964669999999</v>
          </cell>
          <cell r="AZ919">
            <v>5</v>
          </cell>
          <cell r="BB919">
            <v>3</v>
          </cell>
          <cell r="BE919">
            <v>-2</v>
          </cell>
          <cell r="BF919">
            <v>4</v>
          </cell>
          <cell r="BG919">
            <v>5</v>
          </cell>
        </row>
        <row r="920">
          <cell r="M920">
            <v>16550.509750000001</v>
          </cell>
          <cell r="AZ920">
            <v>1</v>
          </cell>
          <cell r="BB920">
            <v>2</v>
          </cell>
          <cell r="BE920">
            <v>-2</v>
          </cell>
          <cell r="BF920">
            <v>3</v>
          </cell>
          <cell r="BG920">
            <v>1</v>
          </cell>
        </row>
        <row r="921">
          <cell r="M921">
            <v>24908.048009999999</v>
          </cell>
          <cell r="AZ921">
            <v>1</v>
          </cell>
          <cell r="BB921">
            <v>3</v>
          </cell>
          <cell r="BE921">
            <v>-2</v>
          </cell>
          <cell r="BF921">
            <v>3</v>
          </cell>
          <cell r="BG921">
            <v>1</v>
          </cell>
        </row>
        <row r="922">
          <cell r="M922">
            <v>10414.242759999999</v>
          </cell>
          <cell r="AZ922">
            <v>5</v>
          </cell>
          <cell r="BB922">
            <v>3</v>
          </cell>
          <cell r="BE922">
            <v>-2</v>
          </cell>
          <cell r="BF922">
            <v>3</v>
          </cell>
          <cell r="BG922">
            <v>5</v>
          </cell>
        </row>
        <row r="923">
          <cell r="M923">
            <v>6626.3787069999998</v>
          </cell>
          <cell r="AZ923">
            <v>1</v>
          </cell>
          <cell r="BB923">
            <v>2</v>
          </cell>
          <cell r="BE923">
            <v>-2</v>
          </cell>
          <cell r="BF923">
            <v>3</v>
          </cell>
          <cell r="BG923">
            <v>1</v>
          </cell>
        </row>
        <row r="924">
          <cell r="M924">
            <v>14916.02375</v>
          </cell>
          <cell r="AZ924">
            <v>5</v>
          </cell>
          <cell r="BB924">
            <v>2</v>
          </cell>
          <cell r="BE924">
            <v>-2</v>
          </cell>
          <cell r="BF924">
            <v>3</v>
          </cell>
          <cell r="BG924">
            <v>5</v>
          </cell>
        </row>
        <row r="925">
          <cell r="M925">
            <v>38280.60052</v>
          </cell>
          <cell r="AZ925">
            <v>1</v>
          </cell>
          <cell r="BB925">
            <v>2</v>
          </cell>
          <cell r="BE925">
            <v>-2</v>
          </cell>
          <cell r="BF925">
            <v>3</v>
          </cell>
          <cell r="BG925">
            <v>1</v>
          </cell>
        </row>
        <row r="926">
          <cell r="M926">
            <v>13463.256789999999</v>
          </cell>
          <cell r="AZ926">
            <v>1</v>
          </cell>
          <cell r="BB926">
            <v>-2</v>
          </cell>
          <cell r="BE926">
            <v>-2</v>
          </cell>
          <cell r="BF926">
            <v>3</v>
          </cell>
          <cell r="BG926">
            <v>1</v>
          </cell>
        </row>
        <row r="927">
          <cell r="M927">
            <v>20519.048900000002</v>
          </cell>
          <cell r="AZ927">
            <v>1</v>
          </cell>
          <cell r="BB927">
            <v>1</v>
          </cell>
          <cell r="BE927">
            <v>-2</v>
          </cell>
          <cell r="BF927">
            <v>-2</v>
          </cell>
          <cell r="BG927">
            <v>-2</v>
          </cell>
        </row>
        <row r="928">
          <cell r="M928">
            <v>23691.398740000001</v>
          </cell>
          <cell r="AZ928">
            <v>2</v>
          </cell>
          <cell r="BB928">
            <v>3</v>
          </cell>
          <cell r="BE928">
            <v>-2</v>
          </cell>
          <cell r="BF928">
            <v>3</v>
          </cell>
          <cell r="BG928">
            <v>2</v>
          </cell>
        </row>
        <row r="929">
          <cell r="M929">
            <v>28110.167160000001</v>
          </cell>
          <cell r="AZ929">
            <v>1</v>
          </cell>
          <cell r="BB929">
            <v>2</v>
          </cell>
          <cell r="BE929">
            <v>-2</v>
          </cell>
          <cell r="BF929">
            <v>10</v>
          </cell>
          <cell r="BG929">
            <v>5</v>
          </cell>
        </row>
        <row r="930">
          <cell r="M930">
            <v>12781.59995</v>
          </cell>
          <cell r="AZ930">
            <v>1</v>
          </cell>
          <cell r="BB930">
            <v>1</v>
          </cell>
          <cell r="BE930">
            <v>-2</v>
          </cell>
          <cell r="BF930">
            <v>3</v>
          </cell>
          <cell r="BG930">
            <v>1</v>
          </cell>
        </row>
        <row r="931">
          <cell r="M931">
            <v>22578.556860000001</v>
          </cell>
          <cell r="AZ931">
            <v>5</v>
          </cell>
          <cell r="BB931">
            <v>2</v>
          </cell>
          <cell r="BE931">
            <v>5</v>
          </cell>
          <cell r="BF931">
            <v>4</v>
          </cell>
          <cell r="BG931">
            <v>5</v>
          </cell>
        </row>
        <row r="932">
          <cell r="M932">
            <v>22755.182059999999</v>
          </cell>
          <cell r="AZ932">
            <v>5</v>
          </cell>
          <cell r="BB932">
            <v>-2</v>
          </cell>
          <cell r="BE932">
            <v>-2</v>
          </cell>
          <cell r="BF932">
            <v>5</v>
          </cell>
          <cell r="BG932">
            <v>5</v>
          </cell>
        </row>
        <row r="933">
          <cell r="M933">
            <v>26730.56596</v>
          </cell>
          <cell r="AZ933">
            <v>5</v>
          </cell>
          <cell r="BB933">
            <v>2</v>
          </cell>
          <cell r="BE933">
            <v>-2</v>
          </cell>
          <cell r="BF933">
            <v>4</v>
          </cell>
          <cell r="BG933">
            <v>5</v>
          </cell>
        </row>
        <row r="934">
          <cell r="M934">
            <v>20790.656660000001</v>
          </cell>
          <cell r="AZ934">
            <v>1</v>
          </cell>
          <cell r="BB934">
            <v>2</v>
          </cell>
          <cell r="BE934">
            <v>-2</v>
          </cell>
          <cell r="BF934">
            <v>3</v>
          </cell>
          <cell r="BG934">
            <v>1</v>
          </cell>
        </row>
        <row r="935">
          <cell r="M935">
            <v>20121.294040000001</v>
          </cell>
          <cell r="AZ935">
            <v>5</v>
          </cell>
          <cell r="BB935">
            <v>2</v>
          </cell>
          <cell r="BE935">
            <v>-2</v>
          </cell>
          <cell r="BF935">
            <v>5</v>
          </cell>
          <cell r="BG935">
            <v>5</v>
          </cell>
        </row>
        <row r="936">
          <cell r="M936">
            <v>29269.772300000001</v>
          </cell>
          <cell r="AZ936">
            <v>5</v>
          </cell>
          <cell r="BB936">
            <v>-2</v>
          </cell>
          <cell r="BE936">
            <v>-2</v>
          </cell>
          <cell r="BF936">
            <v>3</v>
          </cell>
          <cell r="BG936">
            <v>2</v>
          </cell>
        </row>
        <row r="937">
          <cell r="M937">
            <v>13880.1229</v>
          </cell>
          <cell r="AZ937">
            <v>2</v>
          </cell>
          <cell r="BB937">
            <v>4</v>
          </cell>
          <cell r="BE937">
            <v>-2</v>
          </cell>
          <cell r="BF937">
            <v>3</v>
          </cell>
          <cell r="BG937">
            <v>2</v>
          </cell>
        </row>
        <row r="938">
          <cell r="M938">
            <v>22034.423739999998</v>
          </cell>
          <cell r="AZ938">
            <v>5</v>
          </cell>
          <cell r="BB938">
            <v>2</v>
          </cell>
          <cell r="BE938">
            <v>-2</v>
          </cell>
          <cell r="BF938">
            <v>4</v>
          </cell>
          <cell r="BG938">
            <v>5</v>
          </cell>
        </row>
        <row r="939">
          <cell r="M939">
            <v>34936.764199999998</v>
          </cell>
          <cell r="AZ939">
            <v>5</v>
          </cell>
          <cell r="BB939">
            <v>2</v>
          </cell>
          <cell r="BE939">
            <v>-2</v>
          </cell>
          <cell r="BF939">
            <v>3</v>
          </cell>
          <cell r="BG939">
            <v>2</v>
          </cell>
        </row>
        <row r="940">
          <cell r="M940">
            <v>12116.341640000001</v>
          </cell>
          <cell r="AZ940">
            <v>1</v>
          </cell>
          <cell r="BB940">
            <v>2</v>
          </cell>
          <cell r="BE940">
            <v>1</v>
          </cell>
          <cell r="BF940">
            <v>3</v>
          </cell>
          <cell r="BG940">
            <v>1</v>
          </cell>
        </row>
        <row r="941">
          <cell r="M941">
            <v>12423.593709999999</v>
          </cell>
          <cell r="AZ941">
            <v>1</v>
          </cell>
          <cell r="BB941">
            <v>-2</v>
          </cell>
          <cell r="BE941">
            <v>-2</v>
          </cell>
          <cell r="BF941">
            <v>2</v>
          </cell>
          <cell r="BG941">
            <v>1</v>
          </cell>
        </row>
        <row r="942">
          <cell r="M942">
            <v>14407.0646</v>
          </cell>
          <cell r="AZ942">
            <v>5</v>
          </cell>
          <cell r="BB942">
            <v>2</v>
          </cell>
          <cell r="BE942">
            <v>-2</v>
          </cell>
          <cell r="BF942">
            <v>3</v>
          </cell>
          <cell r="BG942">
            <v>5</v>
          </cell>
        </row>
        <row r="943">
          <cell r="M943">
            <v>13145.477779999999</v>
          </cell>
          <cell r="AZ943">
            <v>5</v>
          </cell>
          <cell r="BB943">
            <v>3</v>
          </cell>
          <cell r="BE943">
            <v>-2</v>
          </cell>
          <cell r="BF943">
            <v>3</v>
          </cell>
          <cell r="BG943">
            <v>1</v>
          </cell>
        </row>
        <row r="944">
          <cell r="M944">
            <v>21215.974480000001</v>
          </cell>
          <cell r="AZ944">
            <v>5</v>
          </cell>
          <cell r="BB944">
            <v>1</v>
          </cell>
          <cell r="BE944">
            <v>-2</v>
          </cell>
          <cell r="BF944">
            <v>5</v>
          </cell>
          <cell r="BG944">
            <v>5</v>
          </cell>
        </row>
        <row r="945">
          <cell r="M945">
            <v>28322.393670000001</v>
          </cell>
          <cell r="AZ945">
            <v>5</v>
          </cell>
          <cell r="BB945">
            <v>3</v>
          </cell>
          <cell r="BE945">
            <v>-2</v>
          </cell>
          <cell r="BF945">
            <v>4</v>
          </cell>
          <cell r="BG945">
            <v>5</v>
          </cell>
        </row>
        <row r="946">
          <cell r="M946">
            <v>26236.71747</v>
          </cell>
          <cell r="AZ946">
            <v>1</v>
          </cell>
          <cell r="BB946">
            <v>2</v>
          </cell>
          <cell r="BE946">
            <v>-2</v>
          </cell>
          <cell r="BF946">
            <v>3</v>
          </cell>
          <cell r="BG946">
            <v>1</v>
          </cell>
        </row>
        <row r="947">
          <cell r="M947">
            <v>21910.766080000001</v>
          </cell>
          <cell r="AZ947">
            <v>5</v>
          </cell>
          <cell r="BB947">
            <v>3</v>
          </cell>
          <cell r="BE947">
            <v>-2</v>
          </cell>
          <cell r="BF947">
            <v>3</v>
          </cell>
          <cell r="BG947">
            <v>5</v>
          </cell>
        </row>
        <row r="948">
          <cell r="M948">
            <v>21784.166969999998</v>
          </cell>
          <cell r="AZ948">
            <v>3</v>
          </cell>
          <cell r="BB948">
            <v>2</v>
          </cell>
          <cell r="BE948">
            <v>-2</v>
          </cell>
          <cell r="BF948">
            <v>3</v>
          </cell>
          <cell r="BG948">
            <v>3</v>
          </cell>
        </row>
        <row r="949">
          <cell r="M949">
            <v>26106.030050000001</v>
          </cell>
          <cell r="AZ949">
            <v>1</v>
          </cell>
          <cell r="BB949">
            <v>1</v>
          </cell>
          <cell r="BE949">
            <v>-2</v>
          </cell>
          <cell r="BF949">
            <v>3</v>
          </cell>
          <cell r="BG949">
            <v>1</v>
          </cell>
        </row>
        <row r="950">
          <cell r="M950">
            <v>23648.865119999999</v>
          </cell>
          <cell r="AZ950">
            <v>1</v>
          </cell>
          <cell r="BB950">
            <v>3</v>
          </cell>
          <cell r="BE950">
            <v>-2</v>
          </cell>
          <cell r="BF950">
            <v>3</v>
          </cell>
          <cell r="BG950">
            <v>1</v>
          </cell>
        </row>
        <row r="951">
          <cell r="M951">
            <v>9636.7891789999994</v>
          </cell>
          <cell r="AZ951">
            <v>5</v>
          </cell>
          <cell r="BB951">
            <v>4</v>
          </cell>
          <cell r="BE951">
            <v>-2</v>
          </cell>
          <cell r="BF951">
            <v>3</v>
          </cell>
          <cell r="BG951">
            <v>1</v>
          </cell>
        </row>
        <row r="952">
          <cell r="M952">
            <v>29327.7389</v>
          </cell>
          <cell r="AZ952">
            <v>1</v>
          </cell>
          <cell r="BB952">
            <v>3</v>
          </cell>
          <cell r="BE952">
            <v>-2</v>
          </cell>
          <cell r="BF952">
            <v>5</v>
          </cell>
          <cell r="BG952">
            <v>5</v>
          </cell>
        </row>
        <row r="953">
          <cell r="M953">
            <v>21258.867770000001</v>
          </cell>
          <cell r="AZ953">
            <v>1</v>
          </cell>
          <cell r="BB953">
            <v>2</v>
          </cell>
          <cell r="BE953">
            <v>-2</v>
          </cell>
          <cell r="BF953">
            <v>3</v>
          </cell>
          <cell r="BG953">
            <v>1</v>
          </cell>
        </row>
        <row r="954">
          <cell r="M954">
            <v>8400.8107959999998</v>
          </cell>
          <cell r="AZ954">
            <v>1</v>
          </cell>
          <cell r="BB954">
            <v>2</v>
          </cell>
          <cell r="BE954">
            <v>-2</v>
          </cell>
          <cell r="BF954">
            <v>3</v>
          </cell>
          <cell r="BG954">
            <v>1</v>
          </cell>
        </row>
        <row r="955">
          <cell r="M955">
            <v>28585.572179999999</v>
          </cell>
          <cell r="AZ955">
            <v>1</v>
          </cell>
          <cell r="BB955">
            <v>2</v>
          </cell>
          <cell r="BE955">
            <v>-2</v>
          </cell>
          <cell r="BF955">
            <v>5</v>
          </cell>
          <cell r="BG955">
            <v>5</v>
          </cell>
        </row>
        <row r="956">
          <cell r="M956">
            <v>27744.598450000001</v>
          </cell>
          <cell r="AZ956">
            <v>1</v>
          </cell>
          <cell r="BB956">
            <v>2</v>
          </cell>
          <cell r="BE956">
            <v>-2</v>
          </cell>
          <cell r="BF956">
            <v>3</v>
          </cell>
          <cell r="BG956">
            <v>1</v>
          </cell>
        </row>
        <row r="957">
          <cell r="M957">
            <v>11314.085849999999</v>
          </cell>
          <cell r="AZ957">
            <v>1</v>
          </cell>
          <cell r="BB957">
            <v>2</v>
          </cell>
          <cell r="BE957">
            <v>-2</v>
          </cell>
          <cell r="BF957">
            <v>3</v>
          </cell>
          <cell r="BG957">
            <v>1</v>
          </cell>
        </row>
        <row r="958">
          <cell r="M958">
            <v>22375.602559999999</v>
          </cell>
          <cell r="AZ958">
            <v>5</v>
          </cell>
          <cell r="BB958">
            <v>2</v>
          </cell>
          <cell r="BE958">
            <v>-2</v>
          </cell>
          <cell r="BF958">
            <v>4</v>
          </cell>
          <cell r="BG958">
            <v>5</v>
          </cell>
        </row>
        <row r="959">
          <cell r="M959">
            <v>19898.429400000001</v>
          </cell>
          <cell r="AZ959">
            <v>1</v>
          </cell>
          <cell r="BB959">
            <v>2</v>
          </cell>
          <cell r="BE959">
            <v>-2</v>
          </cell>
          <cell r="BF959">
            <v>3</v>
          </cell>
          <cell r="BG959">
            <v>1</v>
          </cell>
        </row>
        <row r="960">
          <cell r="M960">
            <v>19617.657950000001</v>
          </cell>
          <cell r="AZ960">
            <v>2</v>
          </cell>
          <cell r="BB960">
            <v>3</v>
          </cell>
          <cell r="BE960">
            <v>2</v>
          </cell>
          <cell r="BF960">
            <v>3</v>
          </cell>
          <cell r="BG960">
            <v>2</v>
          </cell>
        </row>
        <row r="961">
          <cell r="M961">
            <v>15130.36246</v>
          </cell>
          <cell r="AZ961">
            <v>5</v>
          </cell>
          <cell r="BB961">
            <v>1</v>
          </cell>
          <cell r="BE961">
            <v>-2</v>
          </cell>
          <cell r="BF961">
            <v>4</v>
          </cell>
          <cell r="BG961">
            <v>5</v>
          </cell>
        </row>
        <row r="962">
          <cell r="M962">
            <v>29465.375069999998</v>
          </cell>
          <cell r="AZ962">
            <v>5</v>
          </cell>
          <cell r="BB962">
            <v>1</v>
          </cell>
          <cell r="BE962">
            <v>-2</v>
          </cell>
          <cell r="BF962">
            <v>4</v>
          </cell>
          <cell r="BG962">
            <v>5</v>
          </cell>
        </row>
        <row r="963">
          <cell r="M963">
            <v>33367.99164</v>
          </cell>
          <cell r="AZ963">
            <v>5</v>
          </cell>
          <cell r="BB963">
            <v>2</v>
          </cell>
          <cell r="BE963">
            <v>-2</v>
          </cell>
          <cell r="BF963">
            <v>3</v>
          </cell>
          <cell r="BG963">
            <v>5</v>
          </cell>
        </row>
        <row r="964">
          <cell r="M964">
            <v>19385.744279999999</v>
          </cell>
          <cell r="AZ964">
            <v>1</v>
          </cell>
          <cell r="BB964">
            <v>2</v>
          </cell>
          <cell r="BE964">
            <v>-2</v>
          </cell>
          <cell r="BF964">
            <v>3</v>
          </cell>
          <cell r="BG964">
            <v>1</v>
          </cell>
        </row>
        <row r="965">
          <cell r="M965">
            <v>32852.82215</v>
          </cell>
          <cell r="AZ965">
            <v>5</v>
          </cell>
          <cell r="BB965">
            <v>-2</v>
          </cell>
          <cell r="BE965">
            <v>-2</v>
          </cell>
          <cell r="BF965">
            <v>3</v>
          </cell>
          <cell r="BG965">
            <v>5</v>
          </cell>
        </row>
        <row r="966">
          <cell r="M966">
            <v>28519.646420000001</v>
          </cell>
          <cell r="AZ966">
            <v>1</v>
          </cell>
          <cell r="BB966">
            <v>3</v>
          </cell>
          <cell r="BE966">
            <v>-2</v>
          </cell>
          <cell r="BF966">
            <v>3</v>
          </cell>
          <cell r="BG966">
            <v>1</v>
          </cell>
        </row>
        <row r="967">
          <cell r="M967">
            <v>11237.42793</v>
          </cell>
          <cell r="AZ967">
            <v>1</v>
          </cell>
          <cell r="BB967">
            <v>3</v>
          </cell>
          <cell r="BE967">
            <v>-2</v>
          </cell>
          <cell r="BF967">
            <v>3</v>
          </cell>
          <cell r="BG967">
            <v>1</v>
          </cell>
        </row>
        <row r="968">
          <cell r="M968">
            <v>24046.026470000001</v>
          </cell>
          <cell r="AZ968">
            <v>1</v>
          </cell>
          <cell r="BB968">
            <v>2</v>
          </cell>
          <cell r="BE968">
            <v>-2</v>
          </cell>
          <cell r="BF968">
            <v>3</v>
          </cell>
          <cell r="BG968">
            <v>1</v>
          </cell>
        </row>
        <row r="969">
          <cell r="M969">
            <v>13269.329890000001</v>
          </cell>
          <cell r="AZ969">
            <v>5</v>
          </cell>
          <cell r="BB969">
            <v>3</v>
          </cell>
          <cell r="BE969">
            <v>-2</v>
          </cell>
          <cell r="BF969">
            <v>3</v>
          </cell>
          <cell r="BG969">
            <v>5</v>
          </cell>
        </row>
        <row r="970">
          <cell r="M970">
            <v>14599.37422</v>
          </cell>
          <cell r="AZ970">
            <v>1</v>
          </cell>
          <cell r="BB970">
            <v>3</v>
          </cell>
          <cell r="BE970">
            <v>-2</v>
          </cell>
          <cell r="BF970">
            <v>3</v>
          </cell>
          <cell r="BG970">
            <v>1</v>
          </cell>
        </row>
        <row r="971">
          <cell r="M971">
            <v>37514.899660000003</v>
          </cell>
          <cell r="AZ971">
            <v>5</v>
          </cell>
          <cell r="BB971">
            <v>-2</v>
          </cell>
          <cell r="BE971">
            <v>-2</v>
          </cell>
          <cell r="BF971">
            <v>5</v>
          </cell>
          <cell r="BG971">
            <v>5</v>
          </cell>
        </row>
        <row r="972">
          <cell r="M972">
            <v>14424.268</v>
          </cell>
          <cell r="AZ972">
            <v>1</v>
          </cell>
          <cell r="BB972">
            <v>2</v>
          </cell>
          <cell r="BE972">
            <v>-2</v>
          </cell>
          <cell r="BF972">
            <v>3</v>
          </cell>
          <cell r="BG972">
            <v>1</v>
          </cell>
        </row>
        <row r="973">
          <cell r="M973">
            <v>36206.594729999997</v>
          </cell>
          <cell r="AZ973">
            <v>5</v>
          </cell>
          <cell r="BB973">
            <v>2</v>
          </cell>
          <cell r="BE973">
            <v>-2</v>
          </cell>
          <cell r="BF973">
            <v>5</v>
          </cell>
          <cell r="BG973">
            <v>5</v>
          </cell>
        </row>
        <row r="974">
          <cell r="M974">
            <v>20203.559499999999</v>
          </cell>
          <cell r="AZ974">
            <v>5</v>
          </cell>
          <cell r="BB974">
            <v>3</v>
          </cell>
          <cell r="BE974">
            <v>-2</v>
          </cell>
          <cell r="BF974">
            <v>3</v>
          </cell>
          <cell r="BG974">
            <v>5</v>
          </cell>
        </row>
        <row r="975">
          <cell r="M975">
            <v>27403.677090000001</v>
          </cell>
          <cell r="AZ975">
            <v>5</v>
          </cell>
          <cell r="BB975">
            <v>4</v>
          </cell>
          <cell r="BE975">
            <v>-2</v>
          </cell>
          <cell r="BF975">
            <v>4</v>
          </cell>
          <cell r="BG975">
            <v>2</v>
          </cell>
        </row>
        <row r="976">
          <cell r="M976">
            <v>21750.937259999999</v>
          </cell>
          <cell r="AZ976">
            <v>5</v>
          </cell>
          <cell r="BB976">
            <v>2</v>
          </cell>
          <cell r="BE976">
            <v>-2</v>
          </cell>
          <cell r="BF976">
            <v>3</v>
          </cell>
          <cell r="BG976">
            <v>1</v>
          </cell>
        </row>
        <row r="977">
          <cell r="M977">
            <v>32403.137490000001</v>
          </cell>
          <cell r="AZ977">
            <v>1</v>
          </cell>
          <cell r="BB977">
            <v>-2</v>
          </cell>
          <cell r="BE977">
            <v>-2</v>
          </cell>
          <cell r="BF977">
            <v>2</v>
          </cell>
          <cell r="BG977">
            <v>1</v>
          </cell>
        </row>
        <row r="978">
          <cell r="M978">
            <v>59513.899449999997</v>
          </cell>
          <cell r="AZ978">
            <v>2</v>
          </cell>
          <cell r="BB978">
            <v>-2</v>
          </cell>
          <cell r="BE978">
            <v>-2</v>
          </cell>
          <cell r="BF978">
            <v>3</v>
          </cell>
          <cell r="BG978">
            <v>5</v>
          </cell>
        </row>
        <row r="979">
          <cell r="M979">
            <v>23639.649829999998</v>
          </cell>
          <cell r="AZ979">
            <v>1</v>
          </cell>
          <cell r="BB979">
            <v>3</v>
          </cell>
          <cell r="BE979">
            <v>-2</v>
          </cell>
          <cell r="BF979">
            <v>8</v>
          </cell>
          <cell r="BG979">
            <v>7</v>
          </cell>
        </row>
        <row r="980">
          <cell r="M980">
            <v>23591.756720000001</v>
          </cell>
          <cell r="AZ980">
            <v>5</v>
          </cell>
          <cell r="BB980">
            <v>3</v>
          </cell>
          <cell r="BE980">
            <v>-2</v>
          </cell>
          <cell r="BF980">
            <v>3</v>
          </cell>
          <cell r="BG980">
            <v>5</v>
          </cell>
        </row>
        <row r="981">
          <cell r="M981">
            <v>33422.8678</v>
          </cell>
          <cell r="AZ981">
            <v>1</v>
          </cell>
          <cell r="BB981">
            <v>2</v>
          </cell>
          <cell r="BE981">
            <v>-2</v>
          </cell>
          <cell r="BF981">
            <v>3</v>
          </cell>
          <cell r="BG981">
            <v>1</v>
          </cell>
        </row>
        <row r="982">
          <cell r="M982">
            <v>15266.74915</v>
          </cell>
          <cell r="AZ982">
            <v>5</v>
          </cell>
          <cell r="BB982">
            <v>2</v>
          </cell>
          <cell r="BE982">
            <v>-2</v>
          </cell>
          <cell r="BF982">
            <v>5</v>
          </cell>
          <cell r="BG982">
            <v>5</v>
          </cell>
        </row>
        <row r="983">
          <cell r="M983">
            <v>17117.443940000001</v>
          </cell>
          <cell r="AZ983">
            <v>5</v>
          </cell>
          <cell r="BB983">
            <v>3</v>
          </cell>
          <cell r="BE983">
            <v>-2</v>
          </cell>
          <cell r="BF983">
            <v>3</v>
          </cell>
          <cell r="BG983">
            <v>3</v>
          </cell>
        </row>
        <row r="984">
          <cell r="M984">
            <v>20640.342219999999</v>
          </cell>
          <cell r="AZ984">
            <v>3</v>
          </cell>
          <cell r="BB984">
            <v>1</v>
          </cell>
          <cell r="BE984">
            <v>-2</v>
          </cell>
          <cell r="BF984">
            <v>3</v>
          </cell>
          <cell r="BG984">
            <v>3</v>
          </cell>
        </row>
        <row r="985">
          <cell r="M985">
            <v>15990.85907</v>
          </cell>
          <cell r="AZ985">
            <v>5</v>
          </cell>
          <cell r="BB985">
            <v>1</v>
          </cell>
          <cell r="BE985">
            <v>-2</v>
          </cell>
          <cell r="BF985">
            <v>3</v>
          </cell>
          <cell r="BG985">
            <v>5</v>
          </cell>
        </row>
        <row r="986">
          <cell r="M986">
            <v>34402.731650000002</v>
          </cell>
          <cell r="AZ986">
            <v>1</v>
          </cell>
          <cell r="BB986">
            <v>2</v>
          </cell>
          <cell r="BE986">
            <v>-2</v>
          </cell>
          <cell r="BF986">
            <v>3</v>
          </cell>
          <cell r="BG986">
            <v>1</v>
          </cell>
        </row>
        <row r="987">
          <cell r="M987">
            <v>22939.10514</v>
          </cell>
          <cell r="AZ987">
            <v>1</v>
          </cell>
          <cell r="BB987">
            <v>2</v>
          </cell>
          <cell r="BE987">
            <v>-2</v>
          </cell>
          <cell r="BF987">
            <v>3</v>
          </cell>
          <cell r="BG987">
            <v>1</v>
          </cell>
        </row>
        <row r="988">
          <cell r="M988">
            <v>17401.2088</v>
          </cell>
          <cell r="AZ988">
            <v>1</v>
          </cell>
          <cell r="BB988">
            <v>2</v>
          </cell>
          <cell r="BE988">
            <v>-2</v>
          </cell>
          <cell r="BF988">
            <v>3</v>
          </cell>
          <cell r="BG988">
            <v>1</v>
          </cell>
        </row>
        <row r="989">
          <cell r="M989">
            <v>33183.94384</v>
          </cell>
          <cell r="AZ989">
            <v>5</v>
          </cell>
          <cell r="BB989">
            <v>3</v>
          </cell>
          <cell r="BE989">
            <v>-2</v>
          </cell>
          <cell r="BF989">
            <v>10</v>
          </cell>
          <cell r="BG989">
            <v>5</v>
          </cell>
        </row>
        <row r="990">
          <cell r="M990">
            <v>14739.754070000001</v>
          </cell>
          <cell r="AZ990">
            <v>1</v>
          </cell>
          <cell r="BB990">
            <v>2</v>
          </cell>
          <cell r="BE990">
            <v>-2</v>
          </cell>
          <cell r="BF990">
            <v>-2</v>
          </cell>
          <cell r="BG990">
            <v>-2</v>
          </cell>
        </row>
        <row r="991">
          <cell r="M991">
            <v>13020.932919999999</v>
          </cell>
          <cell r="AZ991">
            <v>5</v>
          </cell>
          <cell r="BB991">
            <v>3</v>
          </cell>
          <cell r="BE991">
            <v>-2</v>
          </cell>
          <cell r="BF991">
            <v>4</v>
          </cell>
          <cell r="BG991">
            <v>5</v>
          </cell>
        </row>
        <row r="992">
          <cell r="M992">
            <v>13951.965330000001</v>
          </cell>
          <cell r="AZ992">
            <v>1</v>
          </cell>
          <cell r="BB992">
            <v>2</v>
          </cell>
          <cell r="BE992">
            <v>-2</v>
          </cell>
          <cell r="BF992">
            <v>3</v>
          </cell>
          <cell r="BG992">
            <v>1</v>
          </cell>
        </row>
        <row r="993">
          <cell r="M993">
            <v>28697.227439999999</v>
          </cell>
          <cell r="AZ993">
            <v>5</v>
          </cell>
          <cell r="BB993">
            <v>2</v>
          </cell>
          <cell r="BE993">
            <v>-2</v>
          </cell>
          <cell r="BF993">
            <v>3</v>
          </cell>
          <cell r="BG993">
            <v>5</v>
          </cell>
        </row>
        <row r="994">
          <cell r="M994">
            <v>36724.458590000002</v>
          </cell>
          <cell r="AZ994">
            <v>1</v>
          </cell>
          <cell r="BB994">
            <v>2</v>
          </cell>
          <cell r="BE994">
            <v>-2</v>
          </cell>
          <cell r="BF994">
            <v>3</v>
          </cell>
          <cell r="BG994">
            <v>1</v>
          </cell>
        </row>
        <row r="995">
          <cell r="M995">
            <v>11860.248310000001</v>
          </cell>
          <cell r="AZ995">
            <v>5</v>
          </cell>
          <cell r="BB995">
            <v>3</v>
          </cell>
          <cell r="BE995">
            <v>-2</v>
          </cell>
          <cell r="BF995">
            <v>4</v>
          </cell>
          <cell r="BG995">
            <v>5</v>
          </cell>
        </row>
        <row r="996">
          <cell r="M996">
            <v>13966.857379999999</v>
          </cell>
          <cell r="AZ996">
            <v>5</v>
          </cell>
          <cell r="BB996">
            <v>3</v>
          </cell>
          <cell r="BE996">
            <v>-2</v>
          </cell>
          <cell r="BF996">
            <v>5</v>
          </cell>
          <cell r="BG996">
            <v>5</v>
          </cell>
        </row>
        <row r="997">
          <cell r="M997">
            <v>11152.67251</v>
          </cell>
          <cell r="AZ997">
            <v>1</v>
          </cell>
          <cell r="BB997">
            <v>-2</v>
          </cell>
          <cell r="BE997">
            <v>-2</v>
          </cell>
          <cell r="BF997">
            <v>3</v>
          </cell>
          <cell r="BG997">
            <v>1</v>
          </cell>
        </row>
        <row r="998">
          <cell r="M998">
            <v>17934.674620000002</v>
          </cell>
          <cell r="AZ998">
            <v>2</v>
          </cell>
          <cell r="BB998">
            <v>1</v>
          </cell>
          <cell r="BE998">
            <v>-2</v>
          </cell>
          <cell r="BF998">
            <v>4</v>
          </cell>
          <cell r="BG998">
            <v>5</v>
          </cell>
        </row>
        <row r="999">
          <cell r="M999">
            <v>11396.339089999999</v>
          </cell>
          <cell r="AZ999">
            <v>1</v>
          </cell>
          <cell r="BB999">
            <v>2</v>
          </cell>
          <cell r="BE999">
            <v>-2</v>
          </cell>
          <cell r="BF999">
            <v>3</v>
          </cell>
          <cell r="BG999">
            <v>1</v>
          </cell>
        </row>
        <row r="1000">
          <cell r="M1000">
            <v>19869.31237</v>
          </cell>
          <cell r="AZ1000">
            <v>1</v>
          </cell>
          <cell r="BB1000">
            <v>2</v>
          </cell>
          <cell r="BE1000">
            <v>-2</v>
          </cell>
          <cell r="BF1000">
            <v>3</v>
          </cell>
          <cell r="BG1000">
            <v>1</v>
          </cell>
        </row>
        <row r="1001">
          <cell r="M1001">
            <v>12661.397660000001</v>
          </cell>
          <cell r="AZ1001">
            <v>1</v>
          </cell>
          <cell r="BB1001">
            <v>2</v>
          </cell>
          <cell r="BE1001">
            <v>-2</v>
          </cell>
          <cell r="BF1001">
            <v>7</v>
          </cell>
          <cell r="BG1001">
            <v>1</v>
          </cell>
        </row>
        <row r="1002">
          <cell r="M1002">
            <v>17838.051350000002</v>
          </cell>
          <cell r="AZ1002">
            <v>1</v>
          </cell>
          <cell r="BB1002">
            <v>2</v>
          </cell>
          <cell r="BE1002">
            <v>-2</v>
          </cell>
          <cell r="BF1002">
            <v>3</v>
          </cell>
          <cell r="BG1002">
            <v>1</v>
          </cell>
        </row>
        <row r="1003">
          <cell r="M1003">
            <v>19843.60325</v>
          </cell>
          <cell r="AZ1003">
            <v>5</v>
          </cell>
          <cell r="BB1003">
            <v>3</v>
          </cell>
          <cell r="BE1003">
            <v>-2</v>
          </cell>
          <cell r="BF1003">
            <v>5</v>
          </cell>
          <cell r="BG1003">
            <v>5</v>
          </cell>
        </row>
        <row r="1004">
          <cell r="M1004">
            <v>32303.085480000002</v>
          </cell>
          <cell r="AZ1004">
            <v>5</v>
          </cell>
          <cell r="BB1004">
            <v>1</v>
          </cell>
          <cell r="BE1004">
            <v>-2</v>
          </cell>
          <cell r="BF1004">
            <v>3</v>
          </cell>
          <cell r="BG1004">
            <v>7</v>
          </cell>
        </row>
        <row r="1005">
          <cell r="M1005">
            <v>36171.014929999998</v>
          </cell>
          <cell r="AZ1005">
            <v>5</v>
          </cell>
          <cell r="BB1005">
            <v>2</v>
          </cell>
          <cell r="BE1005">
            <v>-2</v>
          </cell>
          <cell r="BF1005">
            <v>3</v>
          </cell>
          <cell r="BG1005">
            <v>5</v>
          </cell>
        </row>
        <row r="1006">
          <cell r="M1006">
            <v>22593.22337</v>
          </cell>
          <cell r="AZ1006">
            <v>2</v>
          </cell>
          <cell r="BB1006">
            <v>2</v>
          </cell>
          <cell r="BE1006">
            <v>-2</v>
          </cell>
          <cell r="BF1006">
            <v>3</v>
          </cell>
          <cell r="BG1006">
            <v>2</v>
          </cell>
        </row>
        <row r="1007">
          <cell r="M1007">
            <v>9773.7425089999997</v>
          </cell>
          <cell r="AZ1007">
            <v>5</v>
          </cell>
          <cell r="BB1007">
            <v>-2</v>
          </cell>
          <cell r="BE1007">
            <v>-2</v>
          </cell>
          <cell r="BF1007">
            <v>4</v>
          </cell>
          <cell r="BG1007">
            <v>5</v>
          </cell>
        </row>
        <row r="1008">
          <cell r="M1008">
            <v>29491.56972</v>
          </cell>
          <cell r="AZ1008">
            <v>5</v>
          </cell>
          <cell r="BB1008">
            <v>2</v>
          </cell>
          <cell r="BE1008">
            <v>-2</v>
          </cell>
          <cell r="BF1008">
            <v>3</v>
          </cell>
          <cell r="BG1008">
            <v>5</v>
          </cell>
        </row>
        <row r="1009">
          <cell r="M1009">
            <v>53953.7834</v>
          </cell>
          <cell r="AZ1009">
            <v>5</v>
          </cell>
          <cell r="BB1009">
            <v>-2</v>
          </cell>
          <cell r="BE1009">
            <v>-2</v>
          </cell>
          <cell r="BF1009">
            <v>3</v>
          </cell>
          <cell r="BG1009">
            <v>1</v>
          </cell>
        </row>
        <row r="1010">
          <cell r="M1010">
            <v>22712.140380000001</v>
          </cell>
          <cell r="AZ1010">
            <v>1</v>
          </cell>
          <cell r="BB1010">
            <v>2</v>
          </cell>
          <cell r="BE1010">
            <v>-2</v>
          </cell>
          <cell r="BF1010">
            <v>3</v>
          </cell>
          <cell r="BG1010">
            <v>1</v>
          </cell>
        </row>
        <row r="1011">
          <cell r="M1011">
            <v>18324.353490000001</v>
          </cell>
          <cell r="AZ1011">
            <v>3</v>
          </cell>
          <cell r="BB1011">
            <v>2</v>
          </cell>
          <cell r="BE1011">
            <v>-2</v>
          </cell>
          <cell r="BF1011">
            <v>3</v>
          </cell>
          <cell r="BG1011">
            <v>3</v>
          </cell>
        </row>
        <row r="1012">
          <cell r="M1012">
            <v>22123.770860000001</v>
          </cell>
          <cell r="AZ1012">
            <v>5</v>
          </cell>
          <cell r="BB1012">
            <v>2</v>
          </cell>
          <cell r="BE1012">
            <v>-2</v>
          </cell>
          <cell r="BF1012">
            <v>3</v>
          </cell>
          <cell r="BG1012">
            <v>5</v>
          </cell>
        </row>
        <row r="1013">
          <cell r="M1013">
            <v>21583.73026</v>
          </cell>
          <cell r="AZ1013">
            <v>5</v>
          </cell>
          <cell r="BB1013">
            <v>1</v>
          </cell>
          <cell r="BE1013">
            <v>-2</v>
          </cell>
          <cell r="BF1013">
            <v>4</v>
          </cell>
          <cell r="BG1013">
            <v>5</v>
          </cell>
        </row>
        <row r="1014">
          <cell r="M1014">
            <v>10423.28134</v>
          </cell>
          <cell r="AZ1014">
            <v>5</v>
          </cell>
          <cell r="BB1014">
            <v>3</v>
          </cell>
          <cell r="BE1014">
            <v>-2</v>
          </cell>
          <cell r="BF1014">
            <v>4</v>
          </cell>
          <cell r="BG1014">
            <v>5</v>
          </cell>
        </row>
        <row r="1015">
          <cell r="M1015">
            <v>25218.338189999999</v>
          </cell>
          <cell r="AZ1015">
            <v>1</v>
          </cell>
          <cell r="BB1015">
            <v>4</v>
          </cell>
          <cell r="BE1015">
            <v>-2</v>
          </cell>
          <cell r="BF1015">
            <v>3</v>
          </cell>
          <cell r="BG1015">
            <v>1</v>
          </cell>
        </row>
        <row r="1016">
          <cell r="M1016">
            <v>40335.604729999999</v>
          </cell>
          <cell r="AZ1016">
            <v>1</v>
          </cell>
          <cell r="BB1016">
            <v>2</v>
          </cell>
          <cell r="BE1016">
            <v>-2</v>
          </cell>
          <cell r="BF1016">
            <v>2</v>
          </cell>
          <cell r="BG1016">
            <v>3</v>
          </cell>
        </row>
        <row r="1017">
          <cell r="M1017">
            <v>13031.869129999999</v>
          </cell>
          <cell r="AZ1017">
            <v>1</v>
          </cell>
          <cell r="BB1017">
            <v>2</v>
          </cell>
          <cell r="BE1017">
            <v>-2</v>
          </cell>
          <cell r="BF1017">
            <v>3</v>
          </cell>
          <cell r="BG1017">
            <v>1</v>
          </cell>
        </row>
        <row r="1018">
          <cell r="M1018">
            <v>11522.223739999999</v>
          </cell>
          <cell r="AZ1018">
            <v>5</v>
          </cell>
          <cell r="BB1018">
            <v>2</v>
          </cell>
          <cell r="BE1018">
            <v>-2</v>
          </cell>
          <cell r="BF1018">
            <v>3</v>
          </cell>
          <cell r="BG1018">
            <v>1</v>
          </cell>
        </row>
        <row r="1019">
          <cell r="M1019">
            <v>17795.770369999998</v>
          </cell>
          <cell r="AZ1019">
            <v>5</v>
          </cell>
          <cell r="BB1019">
            <v>2</v>
          </cell>
          <cell r="BE1019">
            <v>-2</v>
          </cell>
          <cell r="BF1019">
            <v>3</v>
          </cell>
          <cell r="BG1019">
            <v>1</v>
          </cell>
        </row>
        <row r="1020">
          <cell r="M1020">
            <v>21260.878349999999</v>
          </cell>
          <cell r="AZ1020">
            <v>5</v>
          </cell>
          <cell r="BB1020">
            <v>2</v>
          </cell>
          <cell r="BE1020">
            <v>-2</v>
          </cell>
          <cell r="BF1020">
            <v>4</v>
          </cell>
          <cell r="BG1020">
            <v>5</v>
          </cell>
        </row>
        <row r="1021">
          <cell r="M1021">
            <v>22057.687880000001</v>
          </cell>
          <cell r="AZ1021">
            <v>1</v>
          </cell>
          <cell r="BB1021">
            <v>2</v>
          </cell>
          <cell r="BE1021">
            <v>-2</v>
          </cell>
          <cell r="BF1021">
            <v>3</v>
          </cell>
          <cell r="BG1021">
            <v>1</v>
          </cell>
        </row>
        <row r="1022">
          <cell r="M1022">
            <v>42903.29264</v>
          </cell>
          <cell r="AZ1022">
            <v>5</v>
          </cell>
          <cell r="BB1022">
            <v>3</v>
          </cell>
          <cell r="BE1022">
            <v>-2</v>
          </cell>
          <cell r="BF1022">
            <v>10</v>
          </cell>
          <cell r="BG1022">
            <v>5</v>
          </cell>
        </row>
        <row r="1023">
          <cell r="M1023">
            <v>17766.541689999998</v>
          </cell>
          <cell r="AZ1023">
            <v>1</v>
          </cell>
          <cell r="BB1023">
            <v>-2</v>
          </cell>
          <cell r="BE1023">
            <v>-2</v>
          </cell>
          <cell r="BF1023">
            <v>6</v>
          </cell>
          <cell r="BG1023">
            <v>1</v>
          </cell>
        </row>
        <row r="1024">
          <cell r="M1024">
            <v>9569.2484879999993</v>
          </cell>
          <cell r="AZ1024">
            <v>1</v>
          </cell>
          <cell r="BB1024">
            <v>2</v>
          </cell>
          <cell r="BE1024">
            <v>-2</v>
          </cell>
          <cell r="BF1024">
            <v>3</v>
          </cell>
          <cell r="BG1024">
            <v>1</v>
          </cell>
        </row>
        <row r="1025">
          <cell r="M1025">
            <v>15955.05759</v>
          </cell>
          <cell r="AZ1025">
            <v>1</v>
          </cell>
          <cell r="BB1025">
            <v>-2</v>
          </cell>
          <cell r="BE1025">
            <v>-2</v>
          </cell>
          <cell r="BF1025">
            <v>3</v>
          </cell>
          <cell r="BG1025">
            <v>5</v>
          </cell>
        </row>
        <row r="1026">
          <cell r="M1026">
            <v>16951.12601</v>
          </cell>
          <cell r="AZ1026">
            <v>1</v>
          </cell>
          <cell r="BB1026">
            <v>2</v>
          </cell>
          <cell r="BE1026">
            <v>-2</v>
          </cell>
          <cell r="BF1026">
            <v>2</v>
          </cell>
          <cell r="BG1026">
            <v>1</v>
          </cell>
        </row>
        <row r="1027">
          <cell r="M1027">
            <v>16143.61159</v>
          </cell>
          <cell r="AZ1027">
            <v>1</v>
          </cell>
          <cell r="BB1027">
            <v>3</v>
          </cell>
          <cell r="BE1027">
            <v>-2</v>
          </cell>
          <cell r="BF1027">
            <v>3</v>
          </cell>
          <cell r="BG1027">
            <v>1</v>
          </cell>
        </row>
        <row r="1028">
          <cell r="M1028">
            <v>38129.422010000002</v>
          </cell>
          <cell r="AZ1028">
            <v>1</v>
          </cell>
          <cell r="BB1028">
            <v>2</v>
          </cell>
          <cell r="BE1028">
            <v>1</v>
          </cell>
          <cell r="BF1028">
            <v>3</v>
          </cell>
          <cell r="BG1028">
            <v>1</v>
          </cell>
        </row>
        <row r="1029">
          <cell r="M1029">
            <v>13424.57265</v>
          </cell>
          <cell r="AZ1029">
            <v>5</v>
          </cell>
          <cell r="BB1029">
            <v>1</v>
          </cell>
          <cell r="BE1029">
            <v>5</v>
          </cell>
          <cell r="BF1029">
            <v>4</v>
          </cell>
          <cell r="BG1029">
            <v>5</v>
          </cell>
        </row>
        <row r="1030">
          <cell r="M1030">
            <v>33339.439599999998</v>
          </cell>
          <cell r="AZ1030">
            <v>1</v>
          </cell>
          <cell r="BB1030">
            <v>2</v>
          </cell>
          <cell r="BE1030">
            <v>-2</v>
          </cell>
          <cell r="BF1030">
            <v>3</v>
          </cell>
          <cell r="BG1030">
            <v>1</v>
          </cell>
        </row>
        <row r="1031">
          <cell r="M1031">
            <v>40832.618110000003</v>
          </cell>
          <cell r="AZ1031">
            <v>1</v>
          </cell>
          <cell r="BB1031">
            <v>3</v>
          </cell>
          <cell r="BE1031">
            <v>1</v>
          </cell>
          <cell r="BF1031">
            <v>3</v>
          </cell>
          <cell r="BG1031">
            <v>1</v>
          </cell>
        </row>
        <row r="1032">
          <cell r="M1032">
            <v>23601.05816</v>
          </cell>
          <cell r="AZ1032">
            <v>1</v>
          </cell>
          <cell r="BB1032">
            <v>3</v>
          </cell>
          <cell r="BE1032">
            <v>-2</v>
          </cell>
          <cell r="BF1032">
            <v>3</v>
          </cell>
          <cell r="BG1032">
            <v>1</v>
          </cell>
        </row>
        <row r="1033">
          <cell r="M1033">
            <v>9868.9673149999999</v>
          </cell>
          <cell r="AZ1033">
            <v>1</v>
          </cell>
          <cell r="BB1033">
            <v>3</v>
          </cell>
          <cell r="BE1033">
            <v>1</v>
          </cell>
          <cell r="BF1033">
            <v>3</v>
          </cell>
          <cell r="BG1033">
            <v>1</v>
          </cell>
        </row>
        <row r="1034">
          <cell r="M1034">
            <v>32149.7817</v>
          </cell>
          <cell r="AZ1034">
            <v>5</v>
          </cell>
          <cell r="BB1034">
            <v>1</v>
          </cell>
          <cell r="BE1034">
            <v>5</v>
          </cell>
          <cell r="BF1034">
            <v>5</v>
          </cell>
          <cell r="BG1034">
            <v>5</v>
          </cell>
        </row>
        <row r="1035">
          <cell r="M1035">
            <v>15996.826290000001</v>
          </cell>
          <cell r="AZ1035">
            <v>5</v>
          </cell>
          <cell r="BB1035">
            <v>2</v>
          </cell>
          <cell r="BE1035">
            <v>-2</v>
          </cell>
          <cell r="BF1035">
            <v>4</v>
          </cell>
          <cell r="BG1035">
            <v>2</v>
          </cell>
        </row>
        <row r="1036">
          <cell r="M1036">
            <v>7488.0990169999995</v>
          </cell>
          <cell r="AZ1036">
            <v>5</v>
          </cell>
          <cell r="BB1036">
            <v>3</v>
          </cell>
          <cell r="BE1036">
            <v>-2</v>
          </cell>
          <cell r="BF1036">
            <v>3</v>
          </cell>
          <cell r="BG1036">
            <v>5</v>
          </cell>
        </row>
        <row r="1037">
          <cell r="M1037">
            <v>17033.55617</v>
          </cell>
          <cell r="AZ1037">
            <v>5</v>
          </cell>
          <cell r="BB1037">
            <v>2</v>
          </cell>
          <cell r="BE1037">
            <v>-2</v>
          </cell>
          <cell r="BF1037">
            <v>10</v>
          </cell>
          <cell r="BG1037">
            <v>5</v>
          </cell>
        </row>
        <row r="1038">
          <cell r="M1038">
            <v>13459.64019</v>
          </cell>
          <cell r="AZ1038">
            <v>5</v>
          </cell>
          <cell r="BB1038">
            <v>3</v>
          </cell>
          <cell r="BE1038">
            <v>-2</v>
          </cell>
          <cell r="BF1038">
            <v>4</v>
          </cell>
          <cell r="BG1038">
            <v>5</v>
          </cell>
        </row>
        <row r="1039">
          <cell r="M1039">
            <v>16360.48775</v>
          </cell>
          <cell r="AZ1039">
            <v>1</v>
          </cell>
          <cell r="BB1039">
            <v>2</v>
          </cell>
          <cell r="BE1039">
            <v>-2</v>
          </cell>
          <cell r="BF1039">
            <v>6</v>
          </cell>
          <cell r="BG1039">
            <v>1</v>
          </cell>
        </row>
        <row r="1040">
          <cell r="M1040">
            <v>10130.770689999999</v>
          </cell>
          <cell r="AZ1040">
            <v>1</v>
          </cell>
          <cell r="BB1040">
            <v>3</v>
          </cell>
          <cell r="BE1040">
            <v>-2</v>
          </cell>
          <cell r="BF1040">
            <v>3</v>
          </cell>
          <cell r="BG1040">
            <v>1</v>
          </cell>
        </row>
        <row r="1041">
          <cell r="M1041">
            <v>12521.60585</v>
          </cell>
          <cell r="AZ1041">
            <v>5</v>
          </cell>
          <cell r="BB1041">
            <v>2</v>
          </cell>
          <cell r="BE1041">
            <v>-2</v>
          </cell>
          <cell r="BF1041">
            <v>3</v>
          </cell>
          <cell r="BG1041">
            <v>5</v>
          </cell>
        </row>
        <row r="1042">
          <cell r="M1042">
            <v>33221.399230000003</v>
          </cell>
          <cell r="AZ1042">
            <v>5</v>
          </cell>
          <cell r="BB1042">
            <v>1</v>
          </cell>
          <cell r="BE1042">
            <v>-2</v>
          </cell>
          <cell r="BF1042">
            <v>2</v>
          </cell>
          <cell r="BG1042">
            <v>3</v>
          </cell>
        </row>
        <row r="1043">
          <cell r="M1043">
            <v>20123.050449999999</v>
          </cell>
          <cell r="AZ1043">
            <v>1</v>
          </cell>
          <cell r="BB1043">
            <v>3</v>
          </cell>
          <cell r="BE1043">
            <v>-2</v>
          </cell>
          <cell r="BF1043">
            <v>3</v>
          </cell>
          <cell r="BG1043">
            <v>1</v>
          </cell>
        </row>
        <row r="1044">
          <cell r="M1044">
            <v>18472.529640000001</v>
          </cell>
          <cell r="AZ1044">
            <v>1</v>
          </cell>
          <cell r="BB1044">
            <v>2</v>
          </cell>
          <cell r="BE1044">
            <v>-2</v>
          </cell>
          <cell r="BF1044">
            <v>3</v>
          </cell>
          <cell r="BG1044">
            <v>1</v>
          </cell>
        </row>
        <row r="1045">
          <cell r="M1045">
            <v>29419.659609999999</v>
          </cell>
          <cell r="AZ1045">
            <v>1</v>
          </cell>
          <cell r="BB1045">
            <v>2</v>
          </cell>
          <cell r="BE1045">
            <v>-2</v>
          </cell>
          <cell r="BF1045">
            <v>7</v>
          </cell>
          <cell r="BG1045">
            <v>1</v>
          </cell>
        </row>
        <row r="1046">
          <cell r="M1046">
            <v>31517.898000000001</v>
          </cell>
          <cell r="AZ1046">
            <v>5</v>
          </cell>
          <cell r="BB1046">
            <v>-2</v>
          </cell>
          <cell r="BE1046">
            <v>-2</v>
          </cell>
          <cell r="BF1046">
            <v>3</v>
          </cell>
          <cell r="BG1046">
            <v>5</v>
          </cell>
        </row>
        <row r="1047">
          <cell r="M1047">
            <v>30321.899310000001</v>
          </cell>
          <cell r="AZ1047">
            <v>1</v>
          </cell>
          <cell r="BB1047">
            <v>2</v>
          </cell>
          <cell r="BE1047">
            <v>-2</v>
          </cell>
          <cell r="BF1047">
            <v>3</v>
          </cell>
          <cell r="BG1047">
            <v>1</v>
          </cell>
        </row>
        <row r="1048">
          <cell r="M1048">
            <v>53347.729480000002</v>
          </cell>
          <cell r="AZ1048">
            <v>5</v>
          </cell>
          <cell r="BB1048">
            <v>2</v>
          </cell>
          <cell r="BE1048">
            <v>-2</v>
          </cell>
          <cell r="BF1048">
            <v>4</v>
          </cell>
          <cell r="BG1048">
            <v>2</v>
          </cell>
        </row>
        <row r="1049">
          <cell r="M1049">
            <v>31517.898000000001</v>
          </cell>
          <cell r="AZ1049">
            <v>5</v>
          </cell>
          <cell r="BB1049">
            <v>3</v>
          </cell>
          <cell r="BE1049">
            <v>-2</v>
          </cell>
          <cell r="BF1049">
            <v>3</v>
          </cell>
          <cell r="BG1049">
            <v>5</v>
          </cell>
        </row>
        <row r="1050">
          <cell r="M1050">
            <v>29091.77823</v>
          </cell>
          <cell r="AZ1050">
            <v>1</v>
          </cell>
          <cell r="BB1050">
            <v>2</v>
          </cell>
          <cell r="BE1050">
            <v>-2</v>
          </cell>
          <cell r="BF1050">
            <v>3</v>
          </cell>
          <cell r="BG1050">
            <v>1</v>
          </cell>
        </row>
        <row r="1051">
          <cell r="M1051">
            <v>10867.011759999999</v>
          </cell>
          <cell r="AZ1051">
            <v>1</v>
          </cell>
          <cell r="BB1051">
            <v>2</v>
          </cell>
          <cell r="BE1051">
            <v>-2</v>
          </cell>
          <cell r="BF1051">
            <v>3</v>
          </cell>
          <cell r="BG1051">
            <v>1</v>
          </cell>
        </row>
        <row r="1052">
          <cell r="M1052">
            <v>22010.278780000001</v>
          </cell>
          <cell r="AZ1052">
            <v>5</v>
          </cell>
          <cell r="BB1052">
            <v>3</v>
          </cell>
          <cell r="BE1052">
            <v>-2</v>
          </cell>
          <cell r="BF1052">
            <v>5</v>
          </cell>
          <cell r="BG1052">
            <v>5</v>
          </cell>
        </row>
        <row r="1053">
          <cell r="M1053">
            <v>11777.89293</v>
          </cell>
          <cell r="AZ1053">
            <v>3</v>
          </cell>
          <cell r="BB1053">
            <v>2</v>
          </cell>
          <cell r="BE1053">
            <v>-2</v>
          </cell>
          <cell r="BF1053">
            <v>7</v>
          </cell>
          <cell r="BG1053">
            <v>3</v>
          </cell>
        </row>
        <row r="1054">
          <cell r="M1054">
            <v>10922.796109999999</v>
          </cell>
          <cell r="AZ1054">
            <v>5</v>
          </cell>
          <cell r="BB1054">
            <v>3</v>
          </cell>
          <cell r="BE1054">
            <v>-2</v>
          </cell>
          <cell r="BF1054">
            <v>7</v>
          </cell>
          <cell r="BG1054">
            <v>2</v>
          </cell>
        </row>
        <row r="1055">
          <cell r="M1055">
            <v>7313.3462689999997</v>
          </cell>
          <cell r="AZ1055">
            <v>1</v>
          </cell>
          <cell r="BB1055">
            <v>3</v>
          </cell>
          <cell r="BE1055">
            <v>-2</v>
          </cell>
          <cell r="BF1055">
            <v>4</v>
          </cell>
          <cell r="BG1055">
            <v>1</v>
          </cell>
        </row>
        <row r="1056">
          <cell r="M1056">
            <v>11490.162109999999</v>
          </cell>
          <cell r="AZ1056">
            <v>5</v>
          </cell>
          <cell r="BB1056">
            <v>3</v>
          </cell>
          <cell r="BE1056">
            <v>-2</v>
          </cell>
          <cell r="BF1056">
            <v>3</v>
          </cell>
          <cell r="BG1056">
            <v>1</v>
          </cell>
        </row>
        <row r="1057">
          <cell r="M1057">
            <v>14508.155220000001</v>
          </cell>
          <cell r="AZ1057">
            <v>5</v>
          </cell>
          <cell r="BB1057">
            <v>3</v>
          </cell>
          <cell r="BE1057">
            <v>-2</v>
          </cell>
          <cell r="BF1057">
            <v>4</v>
          </cell>
          <cell r="BG1057">
            <v>5</v>
          </cell>
        </row>
        <row r="1058">
          <cell r="M1058">
            <v>9092.9156829999993</v>
          </cell>
          <cell r="AZ1058">
            <v>1</v>
          </cell>
          <cell r="BB1058">
            <v>2</v>
          </cell>
          <cell r="BE1058">
            <v>-2</v>
          </cell>
          <cell r="BF1058">
            <v>3</v>
          </cell>
          <cell r="BG1058">
            <v>1</v>
          </cell>
        </row>
        <row r="1059">
          <cell r="M1059">
            <v>12434.136280000001</v>
          </cell>
          <cell r="AZ1059">
            <v>1</v>
          </cell>
          <cell r="BB1059">
            <v>3</v>
          </cell>
          <cell r="BE1059">
            <v>-2</v>
          </cell>
          <cell r="BF1059">
            <v>3</v>
          </cell>
          <cell r="BG1059">
            <v>1</v>
          </cell>
        </row>
        <row r="1060">
          <cell r="M1060">
            <v>16209.3933</v>
          </cell>
          <cell r="AZ1060">
            <v>1</v>
          </cell>
          <cell r="BB1060">
            <v>3</v>
          </cell>
          <cell r="BE1060">
            <v>-2</v>
          </cell>
          <cell r="BF1060">
            <v>3</v>
          </cell>
          <cell r="BG1060">
            <v>1</v>
          </cell>
        </row>
        <row r="1061">
          <cell r="M1061">
            <v>23966.483700000001</v>
          </cell>
          <cell r="AZ1061">
            <v>1</v>
          </cell>
          <cell r="BB1061">
            <v>-2</v>
          </cell>
          <cell r="BE1061">
            <v>-2</v>
          </cell>
          <cell r="BF1061">
            <v>2</v>
          </cell>
          <cell r="BG1061">
            <v>1</v>
          </cell>
        </row>
        <row r="1062">
          <cell r="M1062">
            <v>15357.39681</v>
          </cell>
          <cell r="AZ1062">
            <v>5</v>
          </cell>
          <cell r="BB1062">
            <v>3</v>
          </cell>
          <cell r="BE1062">
            <v>-2</v>
          </cell>
          <cell r="BF1062">
            <v>3</v>
          </cell>
          <cell r="BG1062">
            <v>5</v>
          </cell>
        </row>
        <row r="1063">
          <cell r="M1063">
            <v>22079.777719999998</v>
          </cell>
          <cell r="AZ1063">
            <v>5</v>
          </cell>
          <cell r="BB1063">
            <v>2</v>
          </cell>
          <cell r="BE1063">
            <v>-2</v>
          </cell>
          <cell r="BF1063">
            <v>3</v>
          </cell>
          <cell r="BG1063">
            <v>5</v>
          </cell>
        </row>
        <row r="1064">
          <cell r="M1064">
            <v>24584.157080000001</v>
          </cell>
          <cell r="AZ1064">
            <v>5</v>
          </cell>
          <cell r="BB1064">
            <v>3</v>
          </cell>
          <cell r="BE1064">
            <v>-2</v>
          </cell>
          <cell r="BF1064">
            <v>4</v>
          </cell>
          <cell r="BG1064">
            <v>5</v>
          </cell>
        </row>
        <row r="1065">
          <cell r="M1065">
            <v>13876.450500000001</v>
          </cell>
          <cell r="AZ1065">
            <v>5</v>
          </cell>
          <cell r="BB1065">
            <v>2</v>
          </cell>
          <cell r="BE1065">
            <v>-2</v>
          </cell>
          <cell r="BF1065">
            <v>4</v>
          </cell>
          <cell r="BG1065">
            <v>5</v>
          </cell>
        </row>
        <row r="1066">
          <cell r="M1066">
            <v>11712.70846</v>
          </cell>
          <cell r="AZ1066">
            <v>1</v>
          </cell>
          <cell r="BB1066">
            <v>2</v>
          </cell>
          <cell r="BE1066">
            <v>-2</v>
          </cell>
          <cell r="BF1066">
            <v>3</v>
          </cell>
          <cell r="BG1066">
            <v>1</v>
          </cell>
        </row>
        <row r="1067">
          <cell r="M1067">
            <v>17055.6803</v>
          </cell>
          <cell r="AZ1067">
            <v>1</v>
          </cell>
          <cell r="BB1067">
            <v>3</v>
          </cell>
          <cell r="BE1067">
            <v>-2</v>
          </cell>
          <cell r="BF1067">
            <v>3</v>
          </cell>
          <cell r="BG1067">
            <v>1</v>
          </cell>
        </row>
        <row r="1068">
          <cell r="M1068">
            <v>23371.123950000001</v>
          </cell>
          <cell r="AZ1068">
            <v>5</v>
          </cell>
          <cell r="BB1068">
            <v>2</v>
          </cell>
          <cell r="BE1068">
            <v>-2</v>
          </cell>
          <cell r="BF1068">
            <v>4</v>
          </cell>
          <cell r="BG1068">
            <v>5</v>
          </cell>
        </row>
        <row r="1069">
          <cell r="M1069">
            <v>58952.440399999999</v>
          </cell>
          <cell r="AZ1069">
            <v>5</v>
          </cell>
          <cell r="BB1069">
            <v>2</v>
          </cell>
          <cell r="BE1069">
            <v>-2</v>
          </cell>
          <cell r="BF1069">
            <v>4</v>
          </cell>
          <cell r="BG1069">
            <v>5</v>
          </cell>
        </row>
        <row r="1070">
          <cell r="M1070">
            <v>12107.422909999999</v>
          </cell>
          <cell r="AZ1070">
            <v>1</v>
          </cell>
          <cell r="BB1070">
            <v>3</v>
          </cell>
          <cell r="BE1070">
            <v>-2</v>
          </cell>
          <cell r="BF1070">
            <v>3</v>
          </cell>
          <cell r="BG1070">
            <v>1</v>
          </cell>
        </row>
        <row r="1071">
          <cell r="M1071">
            <v>17587.142479999999</v>
          </cell>
          <cell r="AZ1071">
            <v>5</v>
          </cell>
          <cell r="BB1071">
            <v>3</v>
          </cell>
          <cell r="BE1071">
            <v>-2</v>
          </cell>
          <cell r="BF1071">
            <v>5</v>
          </cell>
          <cell r="BG1071">
            <v>5</v>
          </cell>
        </row>
        <row r="1072">
          <cell r="M1072">
            <v>15305.497799999999</v>
          </cell>
          <cell r="AZ1072">
            <v>1</v>
          </cell>
          <cell r="BB1072">
            <v>-2</v>
          </cell>
          <cell r="BE1072">
            <v>-2</v>
          </cell>
          <cell r="BF1072">
            <v>3</v>
          </cell>
          <cell r="BG1072">
            <v>1</v>
          </cell>
        </row>
        <row r="1073">
          <cell r="M1073">
            <v>15084.22898</v>
          </cell>
          <cell r="AZ1073">
            <v>1</v>
          </cell>
          <cell r="BB1073">
            <v>2</v>
          </cell>
          <cell r="BE1073">
            <v>-2</v>
          </cell>
          <cell r="BF1073">
            <v>3</v>
          </cell>
          <cell r="BG1073">
            <v>5</v>
          </cell>
        </row>
        <row r="1074">
          <cell r="M1074">
            <v>37805.420189999997</v>
          </cell>
          <cell r="AZ1074">
            <v>5</v>
          </cell>
          <cell r="BB1074">
            <v>2</v>
          </cell>
          <cell r="BE1074">
            <v>-2</v>
          </cell>
          <cell r="BF1074">
            <v>3</v>
          </cell>
          <cell r="BG1074">
            <v>5</v>
          </cell>
        </row>
        <row r="1075">
          <cell r="M1075">
            <v>11694.214620000001</v>
          </cell>
          <cell r="AZ1075">
            <v>5</v>
          </cell>
          <cell r="BB1075">
            <v>2</v>
          </cell>
          <cell r="BE1075">
            <v>-2</v>
          </cell>
          <cell r="BF1075">
            <v>3</v>
          </cell>
          <cell r="BG1075">
            <v>5</v>
          </cell>
        </row>
        <row r="1076">
          <cell r="M1076">
            <v>15998.177470000001</v>
          </cell>
          <cell r="AZ1076">
            <v>5</v>
          </cell>
          <cell r="BB1076">
            <v>2</v>
          </cell>
          <cell r="BE1076">
            <v>-2</v>
          </cell>
          <cell r="BF1076">
            <v>3</v>
          </cell>
          <cell r="BG1076">
            <v>5</v>
          </cell>
        </row>
        <row r="1077">
          <cell r="M1077">
            <v>23401.989730000001</v>
          </cell>
          <cell r="AZ1077">
            <v>5</v>
          </cell>
          <cell r="BB1077">
            <v>2</v>
          </cell>
          <cell r="BE1077">
            <v>-2</v>
          </cell>
          <cell r="BF1077">
            <v>3</v>
          </cell>
          <cell r="BG1077">
            <v>2</v>
          </cell>
        </row>
        <row r="1078">
          <cell r="M1078">
            <v>9030.6174580000006</v>
          </cell>
          <cell r="AZ1078">
            <v>5</v>
          </cell>
          <cell r="BB1078">
            <v>3</v>
          </cell>
          <cell r="BE1078">
            <v>-2</v>
          </cell>
          <cell r="BF1078">
            <v>4</v>
          </cell>
          <cell r="BG1078">
            <v>5</v>
          </cell>
        </row>
        <row r="1079">
          <cell r="M1079">
            <v>14824.30876</v>
          </cell>
          <cell r="AZ1079">
            <v>5</v>
          </cell>
          <cell r="BB1079">
            <v>2</v>
          </cell>
          <cell r="BE1079">
            <v>-2</v>
          </cell>
          <cell r="BF1079">
            <v>-2</v>
          </cell>
          <cell r="BG1079">
            <v>-2</v>
          </cell>
        </row>
        <row r="1080">
          <cell r="M1080">
            <v>11302.170099999999</v>
          </cell>
          <cell r="AZ1080">
            <v>5</v>
          </cell>
          <cell r="BB1080">
            <v>2</v>
          </cell>
          <cell r="BE1080">
            <v>-2</v>
          </cell>
          <cell r="BF1080">
            <v>4</v>
          </cell>
          <cell r="BG1080">
            <v>5</v>
          </cell>
        </row>
        <row r="1081">
          <cell r="M1081">
            <v>11530.00193</v>
          </cell>
          <cell r="AZ1081">
            <v>5</v>
          </cell>
          <cell r="BB1081">
            <v>2</v>
          </cell>
          <cell r="BE1081">
            <v>-2</v>
          </cell>
          <cell r="BF1081">
            <v>4</v>
          </cell>
          <cell r="BG1081">
            <v>1</v>
          </cell>
        </row>
        <row r="1082">
          <cell r="M1082">
            <v>25526.381519999999</v>
          </cell>
          <cell r="AZ1082">
            <v>5</v>
          </cell>
          <cell r="BB1082">
            <v>3</v>
          </cell>
          <cell r="BE1082">
            <v>-2</v>
          </cell>
          <cell r="BF1082">
            <v>10</v>
          </cell>
          <cell r="BG1082">
            <v>5</v>
          </cell>
        </row>
        <row r="1083">
          <cell r="M1083">
            <v>24301.442190000002</v>
          </cell>
          <cell r="AZ1083">
            <v>5</v>
          </cell>
          <cell r="BB1083">
            <v>2</v>
          </cell>
          <cell r="BE1083">
            <v>-2</v>
          </cell>
          <cell r="BF1083">
            <v>3</v>
          </cell>
          <cell r="BG1083">
            <v>1</v>
          </cell>
        </row>
        <row r="1084">
          <cell r="M1084">
            <v>15581.787490000001</v>
          </cell>
          <cell r="AZ1084">
            <v>1</v>
          </cell>
          <cell r="BB1084">
            <v>2</v>
          </cell>
          <cell r="BE1084">
            <v>-2</v>
          </cell>
          <cell r="BF1084">
            <v>3</v>
          </cell>
          <cell r="BG1084">
            <v>1</v>
          </cell>
        </row>
        <row r="1085">
          <cell r="M1085">
            <v>29530.527900000001</v>
          </cell>
          <cell r="AZ1085">
            <v>3</v>
          </cell>
          <cell r="BB1085">
            <v>4</v>
          </cell>
          <cell r="BE1085">
            <v>-2</v>
          </cell>
          <cell r="BF1085">
            <v>3</v>
          </cell>
          <cell r="BG1085">
            <v>3</v>
          </cell>
        </row>
        <row r="1086">
          <cell r="M1086">
            <v>12213.436019999999</v>
          </cell>
          <cell r="AZ1086">
            <v>1</v>
          </cell>
          <cell r="BB1086">
            <v>2</v>
          </cell>
          <cell r="BE1086">
            <v>-2</v>
          </cell>
          <cell r="BF1086">
            <v>10</v>
          </cell>
          <cell r="BG1086">
            <v>5</v>
          </cell>
        </row>
        <row r="1087">
          <cell r="M1087">
            <v>13876.450500000001</v>
          </cell>
          <cell r="AZ1087">
            <v>5</v>
          </cell>
          <cell r="BB1087">
            <v>3</v>
          </cell>
          <cell r="BE1087">
            <v>-2</v>
          </cell>
          <cell r="BF1087">
            <v>3</v>
          </cell>
          <cell r="BG1087">
            <v>5</v>
          </cell>
        </row>
        <row r="1088">
          <cell r="M1088">
            <v>10269.07605</v>
          </cell>
          <cell r="AZ1088">
            <v>5</v>
          </cell>
          <cell r="BB1088">
            <v>2</v>
          </cell>
          <cell r="BE1088">
            <v>-2</v>
          </cell>
          <cell r="BF1088">
            <v>4</v>
          </cell>
          <cell r="BG1088">
            <v>5</v>
          </cell>
        </row>
        <row r="1089">
          <cell r="M1089">
            <v>15740.953219999999</v>
          </cell>
          <cell r="AZ1089">
            <v>1</v>
          </cell>
          <cell r="BB1089">
            <v>2</v>
          </cell>
          <cell r="BE1089">
            <v>-2</v>
          </cell>
          <cell r="BF1089">
            <v>3</v>
          </cell>
          <cell r="BG1089">
            <v>1</v>
          </cell>
        </row>
        <row r="1090">
          <cell r="M1090">
            <v>42274.420270000002</v>
          </cell>
          <cell r="AZ1090">
            <v>5</v>
          </cell>
          <cell r="BB1090">
            <v>2</v>
          </cell>
          <cell r="BE1090">
            <v>-2</v>
          </cell>
          <cell r="BF1090">
            <v>5</v>
          </cell>
          <cell r="BG1090">
            <v>5</v>
          </cell>
        </row>
        <row r="1091">
          <cell r="M1091">
            <v>14952.74079</v>
          </cell>
          <cell r="AZ1091">
            <v>1</v>
          </cell>
          <cell r="BB1091">
            <v>2</v>
          </cell>
          <cell r="BE1091">
            <v>-2</v>
          </cell>
          <cell r="BF1091">
            <v>3</v>
          </cell>
          <cell r="BG1091">
            <v>1</v>
          </cell>
        </row>
        <row r="1092">
          <cell r="M1092">
            <v>19617.657950000001</v>
          </cell>
          <cell r="AZ1092">
            <v>1</v>
          </cell>
          <cell r="BB1092">
            <v>2</v>
          </cell>
          <cell r="BE1092">
            <v>-2</v>
          </cell>
          <cell r="BF1092">
            <v>3</v>
          </cell>
          <cell r="BG1092">
            <v>1</v>
          </cell>
        </row>
        <row r="1093">
          <cell r="M1093">
            <v>11645.604149999999</v>
          </cell>
          <cell r="AZ1093">
            <v>1</v>
          </cell>
          <cell r="BB1093">
            <v>2</v>
          </cell>
          <cell r="BE1093">
            <v>-2</v>
          </cell>
          <cell r="BF1093">
            <v>10</v>
          </cell>
          <cell r="BG1093">
            <v>5</v>
          </cell>
        </row>
        <row r="1094">
          <cell r="M1094">
            <v>9482.5622179999991</v>
          </cell>
          <cell r="AZ1094">
            <v>5</v>
          </cell>
          <cell r="BB1094">
            <v>1</v>
          </cell>
          <cell r="BE1094">
            <v>-2</v>
          </cell>
          <cell r="BF1094">
            <v>3</v>
          </cell>
          <cell r="BG1094">
            <v>5</v>
          </cell>
        </row>
        <row r="1095">
          <cell r="M1095">
            <v>17644.1607</v>
          </cell>
          <cell r="AZ1095">
            <v>1</v>
          </cell>
          <cell r="BB1095">
            <v>3</v>
          </cell>
          <cell r="BE1095">
            <v>1</v>
          </cell>
          <cell r="BF1095">
            <v>3</v>
          </cell>
          <cell r="BG1095">
            <v>1</v>
          </cell>
        </row>
        <row r="1096">
          <cell r="M1096">
            <v>20438.38464</v>
          </cell>
          <cell r="AZ1096">
            <v>1</v>
          </cell>
          <cell r="BB1096">
            <v>3</v>
          </cell>
          <cell r="BE1096">
            <v>-2</v>
          </cell>
          <cell r="BF1096">
            <v>3</v>
          </cell>
          <cell r="BG1096">
            <v>1</v>
          </cell>
        </row>
        <row r="1097">
          <cell r="M1097">
            <v>20855.674589999999</v>
          </cell>
          <cell r="AZ1097">
            <v>5</v>
          </cell>
          <cell r="BB1097">
            <v>1</v>
          </cell>
          <cell r="BE1097">
            <v>-2</v>
          </cell>
          <cell r="BF1097">
            <v>4</v>
          </cell>
          <cell r="BG1097">
            <v>1</v>
          </cell>
        </row>
        <row r="1098">
          <cell r="M1098">
            <v>18071.66577</v>
          </cell>
          <cell r="AZ1098">
            <v>5</v>
          </cell>
          <cell r="BB1098">
            <v>1</v>
          </cell>
          <cell r="BE1098">
            <v>-2</v>
          </cell>
          <cell r="BF1098">
            <v>3</v>
          </cell>
          <cell r="BG1098">
            <v>5</v>
          </cell>
        </row>
        <row r="1099">
          <cell r="M1099">
            <v>14278.54787</v>
          </cell>
          <cell r="AZ1099">
            <v>1</v>
          </cell>
          <cell r="BB1099">
            <v>2</v>
          </cell>
          <cell r="BE1099">
            <v>-2</v>
          </cell>
          <cell r="BF1099">
            <v>3</v>
          </cell>
          <cell r="BG1099">
            <v>1</v>
          </cell>
        </row>
        <row r="1100">
          <cell r="M1100">
            <v>18527.579310000001</v>
          </cell>
          <cell r="AZ1100">
            <v>5</v>
          </cell>
          <cell r="BB1100">
            <v>3</v>
          </cell>
          <cell r="BE1100">
            <v>-2</v>
          </cell>
          <cell r="BF1100">
            <v>4</v>
          </cell>
          <cell r="BG1100">
            <v>5</v>
          </cell>
        </row>
        <row r="1101">
          <cell r="M1101">
            <v>16608.89559</v>
          </cell>
          <cell r="AZ1101">
            <v>1</v>
          </cell>
          <cell r="BB1101">
            <v>3</v>
          </cell>
          <cell r="BE1101">
            <v>-2</v>
          </cell>
          <cell r="BF1101">
            <v>3</v>
          </cell>
          <cell r="BG1101">
            <v>1</v>
          </cell>
        </row>
        <row r="1102">
          <cell r="M1102">
            <v>13688.79407</v>
          </cell>
          <cell r="AZ1102">
            <v>1</v>
          </cell>
          <cell r="BB1102">
            <v>1</v>
          </cell>
          <cell r="BE1102">
            <v>-2</v>
          </cell>
          <cell r="BF1102">
            <v>3</v>
          </cell>
          <cell r="BG1102">
            <v>1</v>
          </cell>
        </row>
        <row r="1103">
          <cell r="M1103">
            <v>26701.729770000002</v>
          </cell>
          <cell r="AZ1103">
            <v>5</v>
          </cell>
          <cell r="BB1103">
            <v>2</v>
          </cell>
          <cell r="BE1103">
            <v>-2</v>
          </cell>
          <cell r="BF1103">
            <v>10</v>
          </cell>
          <cell r="BG1103">
            <v>5</v>
          </cell>
        </row>
        <row r="1104">
          <cell r="M1104">
            <v>34292.89039</v>
          </cell>
          <cell r="AZ1104">
            <v>5</v>
          </cell>
          <cell r="BB1104">
            <v>2</v>
          </cell>
          <cell r="BE1104">
            <v>-2</v>
          </cell>
          <cell r="BF1104">
            <v>3</v>
          </cell>
          <cell r="BG1104">
            <v>1</v>
          </cell>
        </row>
        <row r="1105">
          <cell r="M1105">
            <v>13447.394050000001</v>
          </cell>
          <cell r="AZ1105">
            <v>5</v>
          </cell>
          <cell r="BB1105">
            <v>2</v>
          </cell>
          <cell r="BE1105">
            <v>-2</v>
          </cell>
          <cell r="BF1105">
            <v>3</v>
          </cell>
          <cell r="BG1105">
            <v>5</v>
          </cell>
        </row>
        <row r="1106">
          <cell r="M1106">
            <v>18851.607250000001</v>
          </cell>
          <cell r="AZ1106">
            <v>1</v>
          </cell>
          <cell r="BB1106">
            <v>3</v>
          </cell>
          <cell r="BE1106">
            <v>-2</v>
          </cell>
          <cell r="BF1106">
            <v>3</v>
          </cell>
          <cell r="BG1106">
            <v>1</v>
          </cell>
        </row>
        <row r="1107">
          <cell r="M1107">
            <v>16620.97078</v>
          </cell>
          <cell r="AZ1107">
            <v>3</v>
          </cell>
          <cell r="BB1107">
            <v>1</v>
          </cell>
          <cell r="BE1107">
            <v>-2</v>
          </cell>
          <cell r="BF1107">
            <v>3</v>
          </cell>
          <cell r="BG1107">
            <v>3</v>
          </cell>
        </row>
        <row r="1108">
          <cell r="M1108">
            <v>21586.177879999999</v>
          </cell>
          <cell r="AZ1108">
            <v>1</v>
          </cell>
          <cell r="BB1108">
            <v>3</v>
          </cell>
          <cell r="BE1108">
            <v>-2</v>
          </cell>
          <cell r="BF1108">
            <v>3</v>
          </cell>
          <cell r="BG1108">
            <v>1</v>
          </cell>
        </row>
        <row r="1109">
          <cell r="M1109">
            <v>7028.0786269999999</v>
          </cell>
          <cell r="AZ1109">
            <v>5</v>
          </cell>
          <cell r="BB1109">
            <v>4</v>
          </cell>
          <cell r="BE1109">
            <v>-2</v>
          </cell>
          <cell r="BF1109">
            <v>3</v>
          </cell>
          <cell r="BG1109">
            <v>5</v>
          </cell>
        </row>
        <row r="1110">
          <cell r="M1110">
            <v>21021.019830000001</v>
          </cell>
          <cell r="AZ1110">
            <v>5</v>
          </cell>
          <cell r="BB1110">
            <v>2</v>
          </cell>
          <cell r="BE1110">
            <v>-2</v>
          </cell>
          <cell r="BF1110">
            <v>4</v>
          </cell>
          <cell r="BG1110">
            <v>5</v>
          </cell>
        </row>
        <row r="1111">
          <cell r="M1111">
            <v>17076.17714</v>
          </cell>
          <cell r="AZ1111">
            <v>1</v>
          </cell>
          <cell r="BB1111">
            <v>3</v>
          </cell>
          <cell r="BE1111">
            <v>-2</v>
          </cell>
          <cell r="BF1111">
            <v>3</v>
          </cell>
          <cell r="BG1111">
            <v>1</v>
          </cell>
        </row>
        <row r="1112">
          <cell r="M1112">
            <v>21150.637569999999</v>
          </cell>
          <cell r="AZ1112">
            <v>5</v>
          </cell>
          <cell r="BB1112">
            <v>2</v>
          </cell>
          <cell r="BE1112">
            <v>-2</v>
          </cell>
          <cell r="BF1112">
            <v>3</v>
          </cell>
          <cell r="BG1112">
            <v>5</v>
          </cell>
        </row>
        <row r="1113">
          <cell r="M1113">
            <v>33701.842360000002</v>
          </cell>
          <cell r="AZ1113">
            <v>2</v>
          </cell>
          <cell r="BB1113">
            <v>3</v>
          </cell>
          <cell r="BE1113">
            <v>5</v>
          </cell>
          <cell r="BF1113">
            <v>3</v>
          </cell>
          <cell r="BG1113">
            <v>5</v>
          </cell>
        </row>
        <row r="1114">
          <cell r="M1114">
            <v>16457.91864</v>
          </cell>
          <cell r="AZ1114">
            <v>1</v>
          </cell>
          <cell r="BB1114">
            <v>2</v>
          </cell>
          <cell r="BE1114">
            <v>-2</v>
          </cell>
          <cell r="BF1114">
            <v>3</v>
          </cell>
          <cell r="BG1114">
            <v>1</v>
          </cell>
        </row>
        <row r="1115">
          <cell r="M1115">
            <v>14460.798409999999</v>
          </cell>
          <cell r="AZ1115">
            <v>5</v>
          </cell>
          <cell r="BB1115">
            <v>2</v>
          </cell>
          <cell r="BE1115">
            <v>-2</v>
          </cell>
          <cell r="BF1115">
            <v>5</v>
          </cell>
          <cell r="BG1115">
            <v>5</v>
          </cell>
        </row>
        <row r="1116">
          <cell r="M1116">
            <v>15833.090889999999</v>
          </cell>
          <cell r="AZ1116">
            <v>1</v>
          </cell>
          <cell r="BB1116">
            <v>3</v>
          </cell>
          <cell r="BE1116">
            <v>1</v>
          </cell>
          <cell r="BF1116">
            <v>3</v>
          </cell>
          <cell r="BG1116">
            <v>1</v>
          </cell>
        </row>
        <row r="1117">
          <cell r="M1117">
            <v>13823.958119999999</v>
          </cell>
          <cell r="AZ1117">
            <v>5</v>
          </cell>
          <cell r="BB1117">
            <v>3</v>
          </cell>
          <cell r="BE1117">
            <v>5</v>
          </cell>
          <cell r="BF1117">
            <v>4</v>
          </cell>
          <cell r="BG1117">
            <v>5</v>
          </cell>
        </row>
        <row r="1118">
          <cell r="M1118">
            <v>20695.352190000001</v>
          </cell>
          <cell r="AZ1118">
            <v>5</v>
          </cell>
          <cell r="BB1118">
            <v>2</v>
          </cell>
          <cell r="BE1118">
            <v>-2</v>
          </cell>
          <cell r="BF1118">
            <v>8</v>
          </cell>
          <cell r="BG1118">
            <v>7</v>
          </cell>
        </row>
        <row r="1119">
          <cell r="M1119">
            <v>34641.359660000002</v>
          </cell>
          <cell r="AZ1119">
            <v>1</v>
          </cell>
          <cell r="BB1119">
            <v>1</v>
          </cell>
          <cell r="BE1119">
            <v>-2</v>
          </cell>
          <cell r="BF1119">
            <v>2</v>
          </cell>
          <cell r="BG1119">
            <v>1</v>
          </cell>
        </row>
        <row r="1120">
          <cell r="M1120">
            <v>13859.312459999999</v>
          </cell>
          <cell r="AZ1120">
            <v>5</v>
          </cell>
          <cell r="BB1120">
            <v>2</v>
          </cell>
          <cell r="BE1120">
            <v>-2</v>
          </cell>
          <cell r="BF1120">
            <v>3</v>
          </cell>
          <cell r="BG1120">
            <v>5</v>
          </cell>
        </row>
        <row r="1121">
          <cell r="M1121">
            <v>24150.887299999999</v>
          </cell>
          <cell r="AZ1121">
            <v>5</v>
          </cell>
          <cell r="BB1121">
            <v>3</v>
          </cell>
          <cell r="BE1121">
            <v>-2</v>
          </cell>
          <cell r="BF1121">
            <v>2</v>
          </cell>
          <cell r="BG1121">
            <v>1</v>
          </cell>
        </row>
        <row r="1122">
          <cell r="M1122">
            <v>18351.7886</v>
          </cell>
          <cell r="AZ1122">
            <v>1</v>
          </cell>
          <cell r="BB1122">
            <v>1</v>
          </cell>
          <cell r="BE1122">
            <v>-2</v>
          </cell>
          <cell r="BF1122">
            <v>3</v>
          </cell>
          <cell r="BG1122">
            <v>1</v>
          </cell>
        </row>
        <row r="1123">
          <cell r="M1123">
            <v>14275.776</v>
          </cell>
          <cell r="AZ1123">
            <v>5</v>
          </cell>
          <cell r="BB1123">
            <v>3</v>
          </cell>
          <cell r="BE1123">
            <v>-2</v>
          </cell>
          <cell r="BF1123">
            <v>3</v>
          </cell>
          <cell r="BG1123">
            <v>5</v>
          </cell>
        </row>
        <row r="1124">
          <cell r="M1124">
            <v>42278.964169999999</v>
          </cell>
          <cell r="AZ1124">
            <v>1</v>
          </cell>
          <cell r="BB1124">
            <v>1</v>
          </cell>
          <cell r="BE1124">
            <v>-2</v>
          </cell>
          <cell r="BF1124">
            <v>5</v>
          </cell>
          <cell r="BG1124">
            <v>5</v>
          </cell>
        </row>
        <row r="1125">
          <cell r="M1125">
            <v>21337.87054</v>
          </cell>
          <cell r="AZ1125">
            <v>5</v>
          </cell>
          <cell r="BB1125">
            <v>3</v>
          </cell>
          <cell r="BE1125">
            <v>-2</v>
          </cell>
          <cell r="BF1125">
            <v>3</v>
          </cell>
          <cell r="BG1125">
            <v>5</v>
          </cell>
        </row>
        <row r="1126">
          <cell r="M1126">
            <v>25618.6338</v>
          </cell>
          <cell r="AZ1126">
            <v>1</v>
          </cell>
          <cell r="BB1126">
            <v>3</v>
          </cell>
          <cell r="BE1126">
            <v>-2</v>
          </cell>
          <cell r="BF1126">
            <v>2</v>
          </cell>
          <cell r="BG1126">
            <v>1</v>
          </cell>
        </row>
        <row r="1127">
          <cell r="M1127">
            <v>43089.190580000002</v>
          </cell>
          <cell r="AZ1127">
            <v>5</v>
          </cell>
          <cell r="BB1127">
            <v>3</v>
          </cell>
          <cell r="BE1127">
            <v>-2</v>
          </cell>
          <cell r="BF1127">
            <v>4</v>
          </cell>
          <cell r="BG1127">
            <v>5</v>
          </cell>
        </row>
        <row r="1128">
          <cell r="M1128">
            <v>28187.4902</v>
          </cell>
          <cell r="AZ1128">
            <v>1</v>
          </cell>
          <cell r="BB1128">
            <v>2</v>
          </cell>
          <cell r="BE1128">
            <v>-2</v>
          </cell>
          <cell r="BF1128">
            <v>7</v>
          </cell>
          <cell r="BG1128">
            <v>1</v>
          </cell>
        </row>
        <row r="1129">
          <cell r="M1129">
            <v>9201.0792020000008</v>
          </cell>
          <cell r="AZ1129">
            <v>5</v>
          </cell>
          <cell r="BB1129">
            <v>2</v>
          </cell>
          <cell r="BE1129">
            <v>-2</v>
          </cell>
          <cell r="BF1129">
            <v>8</v>
          </cell>
          <cell r="BG1129">
            <v>7</v>
          </cell>
        </row>
        <row r="1130">
          <cell r="M1130">
            <v>22793.133549999999</v>
          </cell>
          <cell r="AZ1130">
            <v>5</v>
          </cell>
          <cell r="BB1130">
            <v>3</v>
          </cell>
          <cell r="BE1130">
            <v>-2</v>
          </cell>
          <cell r="BF1130">
            <v>5</v>
          </cell>
          <cell r="BG1130">
            <v>5</v>
          </cell>
        </row>
        <row r="1131">
          <cell r="M1131">
            <v>36937.270349999999</v>
          </cell>
          <cell r="AZ1131">
            <v>1</v>
          </cell>
          <cell r="BB1131">
            <v>-2</v>
          </cell>
          <cell r="BE1131">
            <v>-2</v>
          </cell>
          <cell r="BF1131">
            <v>3</v>
          </cell>
          <cell r="BG1131">
            <v>1</v>
          </cell>
        </row>
        <row r="1132">
          <cell r="M1132">
            <v>12760.083710000001</v>
          </cell>
          <cell r="AZ1132">
            <v>1</v>
          </cell>
          <cell r="BB1132">
            <v>3</v>
          </cell>
          <cell r="BE1132">
            <v>-2</v>
          </cell>
          <cell r="BF1132">
            <v>7</v>
          </cell>
          <cell r="BG1132">
            <v>1</v>
          </cell>
        </row>
        <row r="1133">
          <cell r="M1133">
            <v>18900.087660000001</v>
          </cell>
          <cell r="AZ1133">
            <v>1</v>
          </cell>
          <cell r="BB1133">
            <v>2</v>
          </cell>
          <cell r="BE1133">
            <v>-2</v>
          </cell>
          <cell r="BF1133">
            <v>3</v>
          </cell>
          <cell r="BG1133">
            <v>1</v>
          </cell>
        </row>
        <row r="1134">
          <cell r="M1134">
            <v>24190.642739999999</v>
          </cell>
          <cell r="AZ1134">
            <v>5</v>
          </cell>
          <cell r="BB1134">
            <v>-2</v>
          </cell>
          <cell r="BE1134">
            <v>-2</v>
          </cell>
          <cell r="BF1134">
            <v>2</v>
          </cell>
          <cell r="BG1134">
            <v>1</v>
          </cell>
        </row>
        <row r="1135">
          <cell r="M1135">
            <v>31829.437409999999</v>
          </cell>
          <cell r="AZ1135">
            <v>1</v>
          </cell>
          <cell r="BB1135">
            <v>1</v>
          </cell>
          <cell r="BE1135">
            <v>-2</v>
          </cell>
          <cell r="BF1135">
            <v>2</v>
          </cell>
          <cell r="BG1135">
            <v>1</v>
          </cell>
        </row>
        <row r="1136">
          <cell r="M1136">
            <v>17636.632839999998</v>
          </cell>
          <cell r="AZ1136">
            <v>3</v>
          </cell>
          <cell r="BB1136">
            <v>2</v>
          </cell>
          <cell r="BE1136">
            <v>-2</v>
          </cell>
          <cell r="BF1136">
            <v>3</v>
          </cell>
          <cell r="BG1136">
            <v>3</v>
          </cell>
        </row>
        <row r="1137">
          <cell r="M1137">
            <v>20178.771519999998</v>
          </cell>
          <cell r="AZ1137">
            <v>1</v>
          </cell>
          <cell r="BB1137">
            <v>3</v>
          </cell>
          <cell r="BE1137">
            <v>-2</v>
          </cell>
          <cell r="BF1137">
            <v>3</v>
          </cell>
          <cell r="BG1137">
            <v>1</v>
          </cell>
        </row>
        <row r="1138">
          <cell r="M1138">
            <v>22073.892820000001</v>
          </cell>
          <cell r="AZ1138">
            <v>1</v>
          </cell>
          <cell r="BB1138">
            <v>3</v>
          </cell>
          <cell r="BE1138">
            <v>-2</v>
          </cell>
          <cell r="BF1138">
            <v>3</v>
          </cell>
          <cell r="BG1138">
            <v>1</v>
          </cell>
        </row>
        <row r="1139">
          <cell r="M1139">
            <v>6711.1305689999999</v>
          </cell>
          <cell r="AZ1139">
            <v>1</v>
          </cell>
          <cell r="BB1139">
            <v>2</v>
          </cell>
          <cell r="BE1139">
            <v>-2</v>
          </cell>
          <cell r="BF1139">
            <v>3</v>
          </cell>
          <cell r="BG1139">
            <v>1</v>
          </cell>
        </row>
        <row r="1140">
          <cell r="M1140">
            <v>18801.1397</v>
          </cell>
          <cell r="AZ1140">
            <v>1</v>
          </cell>
          <cell r="BB1140">
            <v>2</v>
          </cell>
          <cell r="BE1140">
            <v>-2</v>
          </cell>
          <cell r="BF1140">
            <v>3</v>
          </cell>
          <cell r="BG1140">
            <v>1</v>
          </cell>
        </row>
        <row r="1141">
          <cell r="M1141">
            <v>24531.18118</v>
          </cell>
          <cell r="AZ1141">
            <v>1</v>
          </cell>
          <cell r="BB1141">
            <v>2</v>
          </cell>
          <cell r="BE1141">
            <v>-2</v>
          </cell>
          <cell r="BF1141">
            <v>3</v>
          </cell>
          <cell r="BG1141">
            <v>1</v>
          </cell>
        </row>
        <row r="1142">
          <cell r="M1142">
            <v>11686.148639999999</v>
          </cell>
          <cell r="AZ1142">
            <v>5</v>
          </cell>
          <cell r="BB1142">
            <v>3</v>
          </cell>
          <cell r="BE1142">
            <v>-2</v>
          </cell>
          <cell r="BF1142">
            <v>3</v>
          </cell>
          <cell r="BG1142">
            <v>5</v>
          </cell>
        </row>
        <row r="1143">
          <cell r="M1143">
            <v>12576.139870000001</v>
          </cell>
          <cell r="AZ1143">
            <v>5</v>
          </cell>
          <cell r="BB1143">
            <v>2</v>
          </cell>
          <cell r="BE1143">
            <v>-2</v>
          </cell>
          <cell r="BF1143">
            <v>3</v>
          </cell>
          <cell r="BG1143">
            <v>2</v>
          </cell>
        </row>
        <row r="1144">
          <cell r="M1144">
            <v>33793.599600000001</v>
          </cell>
          <cell r="AZ1144">
            <v>5</v>
          </cell>
          <cell r="BB1144">
            <v>2</v>
          </cell>
          <cell r="BE1144">
            <v>-2</v>
          </cell>
          <cell r="BF1144">
            <v>4</v>
          </cell>
          <cell r="BG1144">
            <v>5</v>
          </cell>
        </row>
        <row r="1145">
          <cell r="M1145">
            <v>9112.2657550000004</v>
          </cell>
          <cell r="AZ1145">
            <v>1</v>
          </cell>
          <cell r="BB1145">
            <v>2</v>
          </cell>
          <cell r="BE1145">
            <v>-2</v>
          </cell>
          <cell r="BF1145">
            <v>-2</v>
          </cell>
          <cell r="BG1145">
            <v>-2</v>
          </cell>
        </row>
        <row r="1146">
          <cell r="M1146">
            <v>22505.706200000001</v>
          </cell>
          <cell r="AZ1146">
            <v>2</v>
          </cell>
          <cell r="BB1146">
            <v>2</v>
          </cell>
          <cell r="BE1146">
            <v>-2</v>
          </cell>
          <cell r="BF1146">
            <v>3</v>
          </cell>
          <cell r="BG1146">
            <v>2</v>
          </cell>
        </row>
        <row r="1147">
          <cell r="M1147">
            <v>10064.87263</v>
          </cell>
          <cell r="AZ1147">
            <v>1</v>
          </cell>
          <cell r="BB1147">
            <v>-2</v>
          </cell>
          <cell r="BE1147">
            <v>-2</v>
          </cell>
          <cell r="BF1147">
            <v>2</v>
          </cell>
          <cell r="BG1147">
            <v>1</v>
          </cell>
        </row>
        <row r="1148">
          <cell r="M1148">
            <v>12214.60023</v>
          </cell>
          <cell r="AZ1148">
            <v>1</v>
          </cell>
          <cell r="BB1148">
            <v>2</v>
          </cell>
          <cell r="BE1148">
            <v>-2</v>
          </cell>
          <cell r="BF1148">
            <v>3</v>
          </cell>
          <cell r="BG1148">
            <v>1</v>
          </cell>
        </row>
        <row r="1149">
          <cell r="M1149">
            <v>18523.0275</v>
          </cell>
          <cell r="AZ1149">
            <v>5</v>
          </cell>
          <cell r="BB1149">
            <v>3</v>
          </cell>
          <cell r="BE1149">
            <v>-2</v>
          </cell>
          <cell r="BF1149">
            <v>4</v>
          </cell>
          <cell r="BG1149">
            <v>5</v>
          </cell>
        </row>
        <row r="1150">
          <cell r="M1150">
            <v>22006.99741</v>
          </cell>
          <cell r="AZ1150">
            <v>1</v>
          </cell>
          <cell r="BB1150">
            <v>2</v>
          </cell>
          <cell r="BE1150">
            <v>-2</v>
          </cell>
          <cell r="BF1150">
            <v>3</v>
          </cell>
          <cell r="BG1150">
            <v>1</v>
          </cell>
        </row>
        <row r="1151">
          <cell r="M1151">
            <v>27840.900229999999</v>
          </cell>
          <cell r="AZ1151">
            <v>5</v>
          </cell>
          <cell r="BB1151">
            <v>-2</v>
          </cell>
          <cell r="BE1151">
            <v>-2</v>
          </cell>
          <cell r="BF1151">
            <v>10</v>
          </cell>
          <cell r="BG1151">
            <v>5</v>
          </cell>
        </row>
        <row r="1152">
          <cell r="M1152">
            <v>18981.990470000001</v>
          </cell>
          <cell r="AZ1152">
            <v>1</v>
          </cell>
          <cell r="BB1152">
            <v>2</v>
          </cell>
          <cell r="BE1152">
            <v>-2</v>
          </cell>
          <cell r="BF1152">
            <v>3</v>
          </cell>
          <cell r="BG1152">
            <v>1</v>
          </cell>
        </row>
        <row r="1153">
          <cell r="M1153">
            <v>15118.440790000001</v>
          </cell>
          <cell r="AZ1153">
            <v>1</v>
          </cell>
          <cell r="BB1153">
            <v>3</v>
          </cell>
          <cell r="BE1153">
            <v>-2</v>
          </cell>
          <cell r="BF1153">
            <v>3</v>
          </cell>
          <cell r="BG1153">
            <v>1</v>
          </cell>
        </row>
        <row r="1154">
          <cell r="M1154">
            <v>11150.065210000001</v>
          </cell>
          <cell r="AZ1154">
            <v>5</v>
          </cell>
          <cell r="BB1154">
            <v>3</v>
          </cell>
          <cell r="BE1154">
            <v>-2</v>
          </cell>
          <cell r="BF1154">
            <v>3</v>
          </cell>
          <cell r="BG1154">
            <v>5</v>
          </cell>
        </row>
        <row r="1155">
          <cell r="M1155">
            <v>24524.690729999998</v>
          </cell>
          <cell r="AZ1155">
            <v>1</v>
          </cell>
          <cell r="BB1155">
            <v>2</v>
          </cell>
          <cell r="BE1155">
            <v>-2</v>
          </cell>
          <cell r="BF1155">
            <v>6</v>
          </cell>
          <cell r="BG1155">
            <v>1</v>
          </cell>
        </row>
        <row r="1156">
          <cell r="M1156">
            <v>18713.631020000001</v>
          </cell>
          <cell r="AZ1156">
            <v>5</v>
          </cell>
          <cell r="BB1156">
            <v>2</v>
          </cell>
          <cell r="BE1156">
            <v>-2</v>
          </cell>
          <cell r="BF1156">
            <v>3</v>
          </cell>
          <cell r="BG1156">
            <v>1</v>
          </cell>
        </row>
        <row r="1157">
          <cell r="M1157">
            <v>31696.432550000001</v>
          </cell>
          <cell r="AZ1157">
            <v>1</v>
          </cell>
          <cell r="BB1157">
            <v>3</v>
          </cell>
          <cell r="BE1157">
            <v>-2</v>
          </cell>
          <cell r="BF1157">
            <v>3</v>
          </cell>
          <cell r="BG1157">
            <v>1</v>
          </cell>
        </row>
        <row r="1158">
          <cell r="M1158">
            <v>23906.217639999999</v>
          </cell>
          <cell r="AZ1158">
            <v>5</v>
          </cell>
          <cell r="BB1158">
            <v>3</v>
          </cell>
          <cell r="BE1158">
            <v>-2</v>
          </cell>
          <cell r="BF1158">
            <v>3</v>
          </cell>
          <cell r="BG1158">
            <v>5</v>
          </cell>
        </row>
        <row r="1159">
          <cell r="M1159">
            <v>17507.696220000002</v>
          </cell>
          <cell r="AZ1159">
            <v>5</v>
          </cell>
          <cell r="BB1159">
            <v>2</v>
          </cell>
          <cell r="BE1159">
            <v>-2</v>
          </cell>
          <cell r="BF1159">
            <v>3</v>
          </cell>
          <cell r="BG1159">
            <v>1</v>
          </cell>
        </row>
        <row r="1160">
          <cell r="M1160">
            <v>27090.429090000001</v>
          </cell>
          <cell r="AZ1160">
            <v>5</v>
          </cell>
          <cell r="BB1160">
            <v>-2</v>
          </cell>
          <cell r="BE1160">
            <v>-2</v>
          </cell>
          <cell r="BF1160">
            <v>3</v>
          </cell>
          <cell r="BG1160">
            <v>5</v>
          </cell>
        </row>
        <row r="1161">
          <cell r="M1161">
            <v>19010.929090000001</v>
          </cell>
          <cell r="AZ1161">
            <v>5</v>
          </cell>
          <cell r="BB1161">
            <v>2</v>
          </cell>
          <cell r="BE1161">
            <v>-2</v>
          </cell>
          <cell r="BF1161">
            <v>8</v>
          </cell>
          <cell r="BG1161">
            <v>7</v>
          </cell>
        </row>
        <row r="1162">
          <cell r="M1162">
            <v>18843.43593</v>
          </cell>
          <cell r="AZ1162">
            <v>5</v>
          </cell>
          <cell r="BB1162">
            <v>2</v>
          </cell>
          <cell r="BE1162">
            <v>-2</v>
          </cell>
          <cell r="BF1162">
            <v>3</v>
          </cell>
          <cell r="BG1162">
            <v>5</v>
          </cell>
        </row>
        <row r="1163">
          <cell r="M1163">
            <v>18266.02073</v>
          </cell>
          <cell r="AZ1163">
            <v>5</v>
          </cell>
          <cell r="BB1163">
            <v>2</v>
          </cell>
          <cell r="BE1163">
            <v>-2</v>
          </cell>
          <cell r="BF1163">
            <v>3</v>
          </cell>
          <cell r="BG1163">
            <v>3</v>
          </cell>
        </row>
        <row r="1164">
          <cell r="M1164">
            <v>21724.026809999999</v>
          </cell>
          <cell r="AZ1164">
            <v>1</v>
          </cell>
          <cell r="BB1164">
            <v>-2</v>
          </cell>
          <cell r="BE1164">
            <v>-2</v>
          </cell>
          <cell r="BF1164">
            <v>4</v>
          </cell>
          <cell r="BG1164">
            <v>5</v>
          </cell>
        </row>
        <row r="1165">
          <cell r="M1165">
            <v>18485.692770000001</v>
          </cell>
          <cell r="AZ1165">
            <v>1</v>
          </cell>
          <cell r="BB1165">
            <v>2</v>
          </cell>
          <cell r="BE1165">
            <v>-2</v>
          </cell>
          <cell r="BF1165">
            <v>3</v>
          </cell>
          <cell r="BG1165">
            <v>1</v>
          </cell>
        </row>
        <row r="1166">
          <cell r="M1166">
            <v>28101.616989999999</v>
          </cell>
          <cell r="AZ1166">
            <v>1</v>
          </cell>
          <cell r="BB1166">
            <v>2</v>
          </cell>
          <cell r="BE1166">
            <v>-2</v>
          </cell>
          <cell r="BF1166">
            <v>3</v>
          </cell>
          <cell r="BG1166">
            <v>1</v>
          </cell>
        </row>
        <row r="1167">
          <cell r="M1167">
            <v>22081.514810000001</v>
          </cell>
          <cell r="AZ1167">
            <v>1</v>
          </cell>
          <cell r="BB1167">
            <v>3</v>
          </cell>
          <cell r="BE1167">
            <v>-2</v>
          </cell>
          <cell r="BF1167">
            <v>3</v>
          </cell>
          <cell r="BG1167">
            <v>1</v>
          </cell>
        </row>
        <row r="1168">
          <cell r="M1168">
            <v>26307.155460000002</v>
          </cell>
          <cell r="AZ1168">
            <v>5</v>
          </cell>
          <cell r="BB1168">
            <v>2</v>
          </cell>
          <cell r="BE1168">
            <v>-2</v>
          </cell>
          <cell r="BF1168">
            <v>3</v>
          </cell>
          <cell r="BG1168">
            <v>5</v>
          </cell>
        </row>
        <row r="1169">
          <cell r="M1169">
            <v>12958.647129999999</v>
          </cell>
          <cell r="AZ1169">
            <v>5</v>
          </cell>
          <cell r="BB1169">
            <v>2</v>
          </cell>
          <cell r="BE1169">
            <v>-2</v>
          </cell>
          <cell r="BF1169">
            <v>3</v>
          </cell>
          <cell r="BG1169">
            <v>1</v>
          </cell>
        </row>
        <row r="1170">
          <cell r="M1170">
            <v>14621.164349999999</v>
          </cell>
          <cell r="AZ1170">
            <v>5</v>
          </cell>
          <cell r="BB1170">
            <v>3</v>
          </cell>
          <cell r="BE1170">
            <v>-2</v>
          </cell>
          <cell r="BF1170">
            <v>-2</v>
          </cell>
          <cell r="BG1170">
            <v>-2</v>
          </cell>
        </row>
        <row r="1171">
          <cell r="M1171">
            <v>14395.03076</v>
          </cell>
          <cell r="AZ1171">
            <v>5</v>
          </cell>
          <cell r="BB1171">
            <v>3</v>
          </cell>
          <cell r="BE1171">
            <v>5</v>
          </cell>
          <cell r="BF1171">
            <v>4</v>
          </cell>
          <cell r="BG1171">
            <v>5</v>
          </cell>
        </row>
        <row r="1172">
          <cell r="M1172">
            <v>35492.03888</v>
          </cell>
          <cell r="AZ1172">
            <v>3</v>
          </cell>
          <cell r="BB1172">
            <v>-2</v>
          </cell>
          <cell r="BE1172">
            <v>-2</v>
          </cell>
          <cell r="BF1172">
            <v>3</v>
          </cell>
          <cell r="BG1172">
            <v>3</v>
          </cell>
        </row>
        <row r="1173">
          <cell r="M1173">
            <v>20000.648300000001</v>
          </cell>
          <cell r="AZ1173">
            <v>5</v>
          </cell>
          <cell r="BB1173">
            <v>-2</v>
          </cell>
          <cell r="BE1173">
            <v>-2</v>
          </cell>
          <cell r="BF1173">
            <v>3</v>
          </cell>
          <cell r="BG1173">
            <v>5</v>
          </cell>
        </row>
        <row r="1174">
          <cell r="M1174">
            <v>16226.2549</v>
          </cell>
          <cell r="AZ1174">
            <v>5</v>
          </cell>
          <cell r="BB1174">
            <v>2</v>
          </cell>
          <cell r="BE1174">
            <v>-2</v>
          </cell>
          <cell r="BF1174">
            <v>3</v>
          </cell>
          <cell r="BG1174">
            <v>3</v>
          </cell>
        </row>
        <row r="1175">
          <cell r="M1175">
            <v>29738.583129999999</v>
          </cell>
          <cell r="AZ1175">
            <v>5</v>
          </cell>
          <cell r="BB1175">
            <v>1</v>
          </cell>
          <cell r="BE1175">
            <v>-2</v>
          </cell>
          <cell r="BF1175">
            <v>3</v>
          </cell>
          <cell r="BG1175">
            <v>1</v>
          </cell>
        </row>
        <row r="1176">
          <cell r="M1176">
            <v>47932.646410000001</v>
          </cell>
          <cell r="AZ1176">
            <v>5</v>
          </cell>
          <cell r="BB1176">
            <v>2</v>
          </cell>
          <cell r="BE1176">
            <v>-2</v>
          </cell>
          <cell r="BF1176">
            <v>9</v>
          </cell>
          <cell r="BG1176">
            <v>7</v>
          </cell>
        </row>
        <row r="1177">
          <cell r="M1177">
            <v>10868.803459999999</v>
          </cell>
          <cell r="AZ1177">
            <v>5</v>
          </cell>
          <cell r="BB1177">
            <v>3</v>
          </cell>
          <cell r="BE1177">
            <v>-2</v>
          </cell>
          <cell r="BF1177">
            <v>4</v>
          </cell>
          <cell r="BG1177">
            <v>5</v>
          </cell>
        </row>
        <row r="1178">
          <cell r="M1178">
            <v>32664.646850000001</v>
          </cell>
          <cell r="AZ1178">
            <v>5</v>
          </cell>
          <cell r="BB1178">
            <v>1</v>
          </cell>
          <cell r="BE1178">
            <v>-2</v>
          </cell>
          <cell r="BF1178">
            <v>3</v>
          </cell>
          <cell r="BG1178">
            <v>5</v>
          </cell>
        </row>
        <row r="1179">
          <cell r="M1179">
            <v>7741.8636219999999</v>
          </cell>
          <cell r="AZ1179">
            <v>1</v>
          </cell>
          <cell r="BB1179">
            <v>3</v>
          </cell>
          <cell r="BE1179">
            <v>-2</v>
          </cell>
          <cell r="BF1179">
            <v>3</v>
          </cell>
          <cell r="BG1179">
            <v>1</v>
          </cell>
        </row>
        <row r="1180">
          <cell r="M1180">
            <v>13189.19701</v>
          </cell>
          <cell r="AZ1180">
            <v>5</v>
          </cell>
          <cell r="BB1180">
            <v>3</v>
          </cell>
          <cell r="BE1180">
            <v>-2</v>
          </cell>
          <cell r="BF1180">
            <v>4</v>
          </cell>
          <cell r="BG1180">
            <v>5</v>
          </cell>
        </row>
        <row r="1181">
          <cell r="M1181">
            <v>10763.83275</v>
          </cell>
          <cell r="AZ1181">
            <v>5</v>
          </cell>
          <cell r="BB1181">
            <v>-2</v>
          </cell>
          <cell r="BE1181">
            <v>-2</v>
          </cell>
          <cell r="BF1181">
            <v>5</v>
          </cell>
          <cell r="BG1181">
            <v>5</v>
          </cell>
        </row>
        <row r="1182">
          <cell r="M1182">
            <v>38201.73199</v>
          </cell>
          <cell r="AZ1182">
            <v>5</v>
          </cell>
          <cell r="BB1182">
            <v>2</v>
          </cell>
          <cell r="BE1182">
            <v>-2</v>
          </cell>
          <cell r="BF1182">
            <v>3</v>
          </cell>
          <cell r="BG1182">
            <v>5</v>
          </cell>
        </row>
        <row r="1183">
          <cell r="M1183">
            <v>42521.641589999999</v>
          </cell>
          <cell r="AZ1183">
            <v>5</v>
          </cell>
          <cell r="BB1183">
            <v>2</v>
          </cell>
          <cell r="BE1183">
            <v>-2</v>
          </cell>
          <cell r="BF1183">
            <v>3</v>
          </cell>
          <cell r="BG1183">
            <v>5</v>
          </cell>
        </row>
        <row r="1184">
          <cell r="M1184">
            <v>11732.72697</v>
          </cell>
          <cell r="AZ1184">
            <v>1</v>
          </cell>
          <cell r="BB1184">
            <v>3</v>
          </cell>
          <cell r="BE1184">
            <v>-2</v>
          </cell>
          <cell r="BF1184">
            <v>3</v>
          </cell>
          <cell r="BG1184">
            <v>1</v>
          </cell>
        </row>
        <row r="1185">
          <cell r="M1185">
            <v>18885.920150000002</v>
          </cell>
          <cell r="AZ1185">
            <v>1</v>
          </cell>
          <cell r="BB1185">
            <v>2</v>
          </cell>
          <cell r="BE1185">
            <v>-2</v>
          </cell>
          <cell r="BF1185">
            <v>4</v>
          </cell>
          <cell r="BG1185">
            <v>1</v>
          </cell>
        </row>
        <row r="1186">
          <cell r="M1186">
            <v>8560.6074919999992</v>
          </cell>
          <cell r="AZ1186">
            <v>5</v>
          </cell>
          <cell r="BB1186">
            <v>2</v>
          </cell>
          <cell r="BE1186">
            <v>-2</v>
          </cell>
          <cell r="BF1186">
            <v>3</v>
          </cell>
          <cell r="BG1186">
            <v>5</v>
          </cell>
        </row>
        <row r="1187">
          <cell r="M1187">
            <v>23581.917099999999</v>
          </cell>
          <cell r="AZ1187">
            <v>5</v>
          </cell>
          <cell r="BB1187">
            <v>3</v>
          </cell>
          <cell r="BE1187">
            <v>-2</v>
          </cell>
          <cell r="BF1187">
            <v>4</v>
          </cell>
          <cell r="BG1187">
            <v>5</v>
          </cell>
        </row>
        <row r="1188">
          <cell r="M1188">
            <v>29310.31323</v>
          </cell>
          <cell r="AZ1188">
            <v>1</v>
          </cell>
          <cell r="BB1188">
            <v>-2</v>
          </cell>
          <cell r="BE1188">
            <v>-2</v>
          </cell>
          <cell r="BF1188">
            <v>3</v>
          </cell>
          <cell r="BG1188">
            <v>1</v>
          </cell>
        </row>
        <row r="1189">
          <cell r="M1189">
            <v>8965.7944360000001</v>
          </cell>
          <cell r="AZ1189">
            <v>1</v>
          </cell>
          <cell r="BB1189">
            <v>2</v>
          </cell>
          <cell r="BE1189">
            <v>-2</v>
          </cell>
          <cell r="BF1189">
            <v>5</v>
          </cell>
          <cell r="BG1189">
            <v>5</v>
          </cell>
        </row>
        <row r="1190">
          <cell r="M1190">
            <v>9351.8074489999999</v>
          </cell>
          <cell r="AZ1190">
            <v>1</v>
          </cell>
          <cell r="BB1190">
            <v>2</v>
          </cell>
          <cell r="BE1190">
            <v>-2</v>
          </cell>
          <cell r="BF1190">
            <v>3</v>
          </cell>
          <cell r="BG1190">
            <v>1</v>
          </cell>
        </row>
        <row r="1191">
          <cell r="M1191">
            <v>21514.542689999998</v>
          </cell>
          <cell r="AZ1191">
            <v>1</v>
          </cell>
          <cell r="BB1191">
            <v>2</v>
          </cell>
          <cell r="BE1191">
            <v>-2</v>
          </cell>
          <cell r="BF1191">
            <v>3</v>
          </cell>
          <cell r="BG1191">
            <v>1</v>
          </cell>
        </row>
        <row r="1192">
          <cell r="M1192">
            <v>14952.74079</v>
          </cell>
          <cell r="AZ1192">
            <v>1</v>
          </cell>
          <cell r="BB1192">
            <v>2</v>
          </cell>
          <cell r="BE1192">
            <v>-2</v>
          </cell>
          <cell r="BF1192">
            <v>3</v>
          </cell>
          <cell r="BG1192">
            <v>1</v>
          </cell>
        </row>
        <row r="1193">
          <cell r="M1193">
            <v>15915.70328</v>
          </cell>
          <cell r="AZ1193">
            <v>5</v>
          </cell>
          <cell r="BB1193">
            <v>3</v>
          </cell>
          <cell r="BE1193">
            <v>-2</v>
          </cell>
          <cell r="BF1193">
            <v>3</v>
          </cell>
          <cell r="BG1193">
            <v>1</v>
          </cell>
        </row>
        <row r="1194">
          <cell r="M1194">
            <v>14493.888849999999</v>
          </cell>
          <cell r="AZ1194">
            <v>5</v>
          </cell>
          <cell r="BB1194">
            <v>-2</v>
          </cell>
          <cell r="BE1194">
            <v>-2</v>
          </cell>
          <cell r="BF1194">
            <v>3</v>
          </cell>
          <cell r="BG1194">
            <v>1</v>
          </cell>
        </row>
        <row r="1195">
          <cell r="M1195">
            <v>18739.876850000001</v>
          </cell>
          <cell r="AZ1195">
            <v>5</v>
          </cell>
          <cell r="BB1195">
            <v>3</v>
          </cell>
          <cell r="BE1195">
            <v>-2</v>
          </cell>
          <cell r="BF1195">
            <v>3</v>
          </cell>
          <cell r="BG1195">
            <v>5</v>
          </cell>
        </row>
        <row r="1196">
          <cell r="M1196">
            <v>21682.86276</v>
          </cell>
          <cell r="AZ1196">
            <v>5</v>
          </cell>
          <cell r="BB1196">
            <v>2</v>
          </cell>
          <cell r="BE1196">
            <v>-2</v>
          </cell>
          <cell r="BF1196">
            <v>3</v>
          </cell>
          <cell r="BG1196">
            <v>5</v>
          </cell>
        </row>
        <row r="1197">
          <cell r="M1197">
            <v>26804.89877</v>
          </cell>
          <cell r="AZ1197">
            <v>5</v>
          </cell>
          <cell r="BB1197">
            <v>3</v>
          </cell>
          <cell r="BE1197">
            <v>-2</v>
          </cell>
          <cell r="BF1197">
            <v>3</v>
          </cell>
          <cell r="BG1197">
            <v>2</v>
          </cell>
        </row>
        <row r="1198">
          <cell r="M1198">
            <v>12813.667520000001</v>
          </cell>
          <cell r="AZ1198">
            <v>5</v>
          </cell>
          <cell r="BB1198">
            <v>2</v>
          </cell>
          <cell r="BE1198">
            <v>-2</v>
          </cell>
          <cell r="BF1198">
            <v>7</v>
          </cell>
          <cell r="BG1198">
            <v>2</v>
          </cell>
        </row>
        <row r="1199">
          <cell r="M1199">
            <v>29938.931639999999</v>
          </cell>
          <cell r="AZ1199">
            <v>1</v>
          </cell>
          <cell r="BB1199">
            <v>2</v>
          </cell>
          <cell r="BE1199">
            <v>-2</v>
          </cell>
          <cell r="BF1199">
            <v>3</v>
          </cell>
          <cell r="BG1199">
            <v>5</v>
          </cell>
        </row>
        <row r="1200">
          <cell r="M1200">
            <v>19392.674869999999</v>
          </cell>
          <cell r="AZ1200">
            <v>1</v>
          </cell>
          <cell r="BB1200">
            <v>2</v>
          </cell>
          <cell r="BE1200">
            <v>-2</v>
          </cell>
          <cell r="BF1200">
            <v>3</v>
          </cell>
          <cell r="BG1200">
            <v>1</v>
          </cell>
        </row>
        <row r="1201">
          <cell r="M1201">
            <v>12361.572889999999</v>
          </cell>
          <cell r="AZ1201">
            <v>1</v>
          </cell>
          <cell r="BB1201">
            <v>2</v>
          </cell>
          <cell r="BE1201">
            <v>-2</v>
          </cell>
          <cell r="BF1201">
            <v>3</v>
          </cell>
          <cell r="BG1201">
            <v>1</v>
          </cell>
        </row>
        <row r="1202">
          <cell r="M1202">
            <v>15091.45269</v>
          </cell>
          <cell r="AZ1202">
            <v>1</v>
          </cell>
          <cell r="BB1202">
            <v>2</v>
          </cell>
          <cell r="BE1202">
            <v>-2</v>
          </cell>
          <cell r="BF1202">
            <v>3</v>
          </cell>
          <cell r="BG1202">
            <v>1</v>
          </cell>
        </row>
        <row r="1203">
          <cell r="M1203">
            <v>28481.059430000001</v>
          </cell>
          <cell r="AZ1203">
            <v>1</v>
          </cell>
          <cell r="BB1203">
            <v>3</v>
          </cell>
          <cell r="BE1203">
            <v>-2</v>
          </cell>
          <cell r="BF1203">
            <v>3</v>
          </cell>
          <cell r="BG1203">
            <v>1</v>
          </cell>
        </row>
        <row r="1204">
          <cell r="M1204">
            <v>22876.466240000002</v>
          </cell>
          <cell r="AZ1204">
            <v>1</v>
          </cell>
          <cell r="BB1204">
            <v>3</v>
          </cell>
          <cell r="BE1204">
            <v>-2</v>
          </cell>
          <cell r="BF1204">
            <v>3</v>
          </cell>
          <cell r="BG1204">
            <v>1</v>
          </cell>
        </row>
        <row r="1205">
          <cell r="M1205">
            <v>13573.097680000001</v>
          </cell>
          <cell r="AZ1205">
            <v>5</v>
          </cell>
          <cell r="BB1205">
            <v>4</v>
          </cell>
          <cell r="BE1205">
            <v>-2</v>
          </cell>
          <cell r="BF1205">
            <v>3</v>
          </cell>
          <cell r="BG1205">
            <v>1</v>
          </cell>
        </row>
        <row r="1206">
          <cell r="M1206">
            <v>13864.476790000001</v>
          </cell>
          <cell r="AZ1206">
            <v>5</v>
          </cell>
          <cell r="BB1206">
            <v>3</v>
          </cell>
          <cell r="BE1206">
            <v>-2</v>
          </cell>
          <cell r="BF1206">
            <v>4</v>
          </cell>
          <cell r="BG1206">
            <v>5</v>
          </cell>
        </row>
        <row r="1207">
          <cell r="M1207">
            <v>39924.590980000001</v>
          </cell>
          <cell r="AZ1207">
            <v>5</v>
          </cell>
          <cell r="BB1207">
            <v>2</v>
          </cell>
          <cell r="BE1207">
            <v>-2</v>
          </cell>
          <cell r="BF1207">
            <v>-2</v>
          </cell>
          <cell r="BG1207">
            <v>-2</v>
          </cell>
        </row>
        <row r="1208">
          <cell r="M1208">
            <v>13673.183069999999</v>
          </cell>
          <cell r="AZ1208">
            <v>1</v>
          </cell>
          <cell r="BB1208">
            <v>1</v>
          </cell>
          <cell r="BE1208">
            <v>-2</v>
          </cell>
          <cell r="BF1208">
            <v>3</v>
          </cell>
          <cell r="BG1208">
            <v>1</v>
          </cell>
        </row>
        <row r="1209">
          <cell r="M1209">
            <v>20127.770830000001</v>
          </cell>
          <cell r="AZ1209">
            <v>1</v>
          </cell>
          <cell r="BB1209">
            <v>-2</v>
          </cell>
          <cell r="BE1209">
            <v>-2</v>
          </cell>
          <cell r="BF1209">
            <v>3</v>
          </cell>
          <cell r="BG1209">
            <v>1</v>
          </cell>
        </row>
        <row r="1210">
          <cell r="M1210">
            <v>22273.491849999999</v>
          </cell>
          <cell r="AZ1210">
            <v>2</v>
          </cell>
          <cell r="BB1210">
            <v>1</v>
          </cell>
          <cell r="BE1210">
            <v>-2</v>
          </cell>
          <cell r="BF1210">
            <v>10</v>
          </cell>
          <cell r="BG1210">
            <v>5</v>
          </cell>
        </row>
        <row r="1211">
          <cell r="M1211">
            <v>21624.503570000001</v>
          </cell>
          <cell r="AZ1211">
            <v>1</v>
          </cell>
          <cell r="BB1211">
            <v>3</v>
          </cell>
          <cell r="BE1211">
            <v>-2</v>
          </cell>
          <cell r="BF1211">
            <v>3</v>
          </cell>
          <cell r="BG1211">
            <v>1</v>
          </cell>
        </row>
        <row r="1212">
          <cell r="M1212">
            <v>34992.025049999997</v>
          </cell>
          <cell r="AZ1212">
            <v>5</v>
          </cell>
          <cell r="BB1212">
            <v>2</v>
          </cell>
          <cell r="BE1212">
            <v>-2</v>
          </cell>
          <cell r="BF1212">
            <v>3</v>
          </cell>
          <cell r="BG1212">
            <v>5</v>
          </cell>
        </row>
        <row r="1213">
          <cell r="M1213">
            <v>16570.799729999999</v>
          </cell>
          <cell r="AZ1213">
            <v>5</v>
          </cell>
          <cell r="BB1213">
            <v>1</v>
          </cell>
          <cell r="BE1213">
            <v>-2</v>
          </cell>
          <cell r="BF1213">
            <v>2</v>
          </cell>
          <cell r="BG1213">
            <v>1</v>
          </cell>
        </row>
        <row r="1214">
          <cell r="M1214">
            <v>17535.14891</v>
          </cell>
          <cell r="AZ1214">
            <v>3</v>
          </cell>
          <cell r="BB1214">
            <v>1</v>
          </cell>
          <cell r="BE1214">
            <v>-2</v>
          </cell>
          <cell r="BF1214">
            <v>3</v>
          </cell>
          <cell r="BG1214">
            <v>3</v>
          </cell>
        </row>
        <row r="1215">
          <cell r="M1215">
            <v>21508.811249999999</v>
          </cell>
          <cell r="AZ1215">
            <v>1</v>
          </cell>
          <cell r="BB1215">
            <v>-2</v>
          </cell>
          <cell r="BE1215">
            <v>-2</v>
          </cell>
          <cell r="BF1215">
            <v>-2</v>
          </cell>
          <cell r="BG1215">
            <v>-2</v>
          </cell>
        </row>
        <row r="1216">
          <cell r="M1216">
            <v>11320.523880000001</v>
          </cell>
          <cell r="AZ1216">
            <v>5</v>
          </cell>
          <cell r="BB1216">
            <v>1</v>
          </cell>
          <cell r="BE1216">
            <v>-2</v>
          </cell>
          <cell r="BF1216">
            <v>4</v>
          </cell>
          <cell r="BG1216">
            <v>5</v>
          </cell>
        </row>
        <row r="1217">
          <cell r="M1217">
            <v>64241.386149999998</v>
          </cell>
          <cell r="AZ1217">
            <v>1</v>
          </cell>
          <cell r="BB1217">
            <v>2</v>
          </cell>
          <cell r="BE1217">
            <v>-2</v>
          </cell>
          <cell r="BF1217">
            <v>4</v>
          </cell>
          <cell r="BG1217">
            <v>5</v>
          </cell>
        </row>
        <row r="1218">
          <cell r="M1218">
            <v>27105.588940000001</v>
          </cell>
          <cell r="AZ1218">
            <v>5</v>
          </cell>
          <cell r="BB1218">
            <v>3</v>
          </cell>
          <cell r="BE1218">
            <v>-2</v>
          </cell>
          <cell r="BF1218">
            <v>4</v>
          </cell>
          <cell r="BG1218">
            <v>5</v>
          </cell>
        </row>
        <row r="1219">
          <cell r="M1219">
            <v>17685.480660000001</v>
          </cell>
          <cell r="AZ1219">
            <v>5</v>
          </cell>
          <cell r="BB1219">
            <v>2</v>
          </cell>
          <cell r="BE1219">
            <v>-2</v>
          </cell>
          <cell r="BF1219">
            <v>4</v>
          </cell>
          <cell r="BG1219">
            <v>5</v>
          </cell>
        </row>
        <row r="1220">
          <cell r="M1220">
            <v>23375.542310000001</v>
          </cell>
          <cell r="AZ1220">
            <v>1</v>
          </cell>
          <cell r="BB1220">
            <v>3</v>
          </cell>
          <cell r="BE1220">
            <v>-2</v>
          </cell>
          <cell r="BF1220">
            <v>2</v>
          </cell>
          <cell r="BG1220">
            <v>1</v>
          </cell>
        </row>
        <row r="1221">
          <cell r="M1221">
            <v>8965.3259909999997</v>
          </cell>
          <cell r="AZ1221">
            <v>5</v>
          </cell>
          <cell r="BB1221">
            <v>2</v>
          </cell>
          <cell r="BE1221">
            <v>-2</v>
          </cell>
          <cell r="BF1221">
            <v>4</v>
          </cell>
          <cell r="BG1221">
            <v>1</v>
          </cell>
        </row>
        <row r="1222">
          <cell r="M1222">
            <v>18397.67236</v>
          </cell>
          <cell r="AZ1222">
            <v>1</v>
          </cell>
          <cell r="BB1222">
            <v>1</v>
          </cell>
          <cell r="BE1222">
            <v>-2</v>
          </cell>
          <cell r="BF1222">
            <v>7</v>
          </cell>
          <cell r="BG1222">
            <v>1</v>
          </cell>
        </row>
        <row r="1223">
          <cell r="M1223">
            <v>26202.864850000002</v>
          </cell>
          <cell r="AZ1223">
            <v>5</v>
          </cell>
          <cell r="BB1223">
            <v>2</v>
          </cell>
          <cell r="BE1223">
            <v>-2</v>
          </cell>
          <cell r="BF1223">
            <v>4</v>
          </cell>
          <cell r="BG1223">
            <v>5</v>
          </cell>
        </row>
        <row r="1224">
          <cell r="M1224">
            <v>19540.673159999998</v>
          </cell>
          <cell r="AZ1224">
            <v>1</v>
          </cell>
          <cell r="BB1224">
            <v>2</v>
          </cell>
          <cell r="BE1224">
            <v>-2</v>
          </cell>
          <cell r="BF1224">
            <v>3</v>
          </cell>
          <cell r="BG1224">
            <v>1</v>
          </cell>
        </row>
        <row r="1225">
          <cell r="M1225">
            <v>22661.786609999999</v>
          </cell>
          <cell r="AZ1225">
            <v>1</v>
          </cell>
          <cell r="BB1225">
            <v>-2</v>
          </cell>
          <cell r="BE1225">
            <v>-2</v>
          </cell>
          <cell r="BF1225">
            <v>5</v>
          </cell>
          <cell r="BG1225">
            <v>5</v>
          </cell>
        </row>
        <row r="1226">
          <cell r="M1226">
            <v>22904.10138</v>
          </cell>
          <cell r="AZ1226">
            <v>1</v>
          </cell>
          <cell r="BB1226">
            <v>1</v>
          </cell>
          <cell r="BE1226">
            <v>-2</v>
          </cell>
          <cell r="BF1226">
            <v>3</v>
          </cell>
          <cell r="BG1226">
            <v>1</v>
          </cell>
        </row>
        <row r="1227">
          <cell r="M1227">
            <v>13480.319009999999</v>
          </cell>
          <cell r="AZ1227">
            <v>1</v>
          </cell>
          <cell r="BB1227">
            <v>2</v>
          </cell>
          <cell r="BE1227">
            <v>-2</v>
          </cell>
          <cell r="BF1227">
            <v>2</v>
          </cell>
          <cell r="BG1227">
            <v>1</v>
          </cell>
        </row>
        <row r="1228">
          <cell r="M1228">
            <v>20554.551380000001</v>
          </cell>
          <cell r="AZ1228">
            <v>5</v>
          </cell>
          <cell r="BB1228">
            <v>3</v>
          </cell>
          <cell r="BE1228">
            <v>-2</v>
          </cell>
          <cell r="BF1228">
            <v>3</v>
          </cell>
          <cell r="BG1228">
            <v>2</v>
          </cell>
        </row>
        <row r="1229">
          <cell r="M1229">
            <v>25445.375520000001</v>
          </cell>
          <cell r="AZ1229">
            <v>5</v>
          </cell>
          <cell r="BB1229">
            <v>2</v>
          </cell>
          <cell r="BE1229">
            <v>-2</v>
          </cell>
          <cell r="BF1229">
            <v>4</v>
          </cell>
          <cell r="BG1229">
            <v>5</v>
          </cell>
        </row>
        <row r="1230">
          <cell r="M1230">
            <v>23146.007320000001</v>
          </cell>
          <cell r="AZ1230">
            <v>1</v>
          </cell>
          <cell r="BB1230">
            <v>3</v>
          </cell>
          <cell r="BE1230">
            <v>-2</v>
          </cell>
          <cell r="BF1230">
            <v>6</v>
          </cell>
          <cell r="BG1230">
            <v>1</v>
          </cell>
        </row>
        <row r="1231">
          <cell r="M1231">
            <v>35806.914400000001</v>
          </cell>
          <cell r="AZ1231">
            <v>1</v>
          </cell>
          <cell r="BB1231">
            <v>2</v>
          </cell>
          <cell r="BE1231">
            <v>-2</v>
          </cell>
          <cell r="BF1231">
            <v>3</v>
          </cell>
          <cell r="BG1231">
            <v>1</v>
          </cell>
        </row>
        <row r="1232">
          <cell r="M1232">
            <v>14315.774799999999</v>
          </cell>
          <cell r="AZ1232">
            <v>1</v>
          </cell>
          <cell r="BB1232">
            <v>1</v>
          </cell>
          <cell r="BE1232">
            <v>-2</v>
          </cell>
          <cell r="BF1232">
            <v>2</v>
          </cell>
          <cell r="BG1232">
            <v>1</v>
          </cell>
        </row>
        <row r="1233">
          <cell r="M1233">
            <v>14977.003259999999</v>
          </cell>
          <cell r="AZ1233">
            <v>5</v>
          </cell>
          <cell r="BB1233">
            <v>2</v>
          </cell>
          <cell r="BE1233">
            <v>-2</v>
          </cell>
          <cell r="BF1233">
            <v>-2</v>
          </cell>
          <cell r="BG1233">
            <v>-2</v>
          </cell>
        </row>
        <row r="1234">
          <cell r="M1234">
            <v>22395.611379999998</v>
          </cell>
          <cell r="AZ1234">
            <v>2</v>
          </cell>
          <cell r="BB1234">
            <v>3</v>
          </cell>
          <cell r="BE1234">
            <v>-2</v>
          </cell>
          <cell r="BF1234">
            <v>8</v>
          </cell>
          <cell r="BG1234">
            <v>7</v>
          </cell>
        </row>
        <row r="1235">
          <cell r="M1235">
            <v>33539.72032</v>
          </cell>
          <cell r="AZ1235">
            <v>1</v>
          </cell>
          <cell r="BB1235">
            <v>2</v>
          </cell>
          <cell r="BE1235">
            <v>-2</v>
          </cell>
          <cell r="BF1235">
            <v>3</v>
          </cell>
          <cell r="BG1235">
            <v>1</v>
          </cell>
        </row>
        <row r="1236">
          <cell r="M1236">
            <v>11360.739680000001</v>
          </cell>
          <cell r="AZ1236">
            <v>1</v>
          </cell>
          <cell r="BB1236">
            <v>3</v>
          </cell>
          <cell r="BE1236">
            <v>-2</v>
          </cell>
          <cell r="BF1236">
            <v>3</v>
          </cell>
          <cell r="BG1236">
            <v>1</v>
          </cell>
        </row>
        <row r="1237">
          <cell r="M1237">
            <v>10133.33331</v>
          </cell>
          <cell r="AZ1237">
            <v>1</v>
          </cell>
          <cell r="BB1237">
            <v>2</v>
          </cell>
          <cell r="BE1237">
            <v>-2</v>
          </cell>
          <cell r="BF1237">
            <v>3</v>
          </cell>
          <cell r="BG1237">
            <v>1</v>
          </cell>
        </row>
        <row r="1238">
          <cell r="M1238">
            <v>21491.177650000001</v>
          </cell>
          <cell r="AZ1238">
            <v>5</v>
          </cell>
          <cell r="BB1238">
            <v>2</v>
          </cell>
          <cell r="BE1238">
            <v>-2</v>
          </cell>
          <cell r="BF1238">
            <v>4</v>
          </cell>
          <cell r="BG1238">
            <v>5</v>
          </cell>
        </row>
        <row r="1239">
          <cell r="M1239">
            <v>10722.191430000001</v>
          </cell>
          <cell r="AZ1239">
            <v>5</v>
          </cell>
          <cell r="BB1239">
            <v>3</v>
          </cell>
          <cell r="BE1239">
            <v>-2</v>
          </cell>
          <cell r="BF1239">
            <v>8</v>
          </cell>
          <cell r="BG1239">
            <v>7</v>
          </cell>
        </row>
        <row r="1240">
          <cell r="M1240">
            <v>13840.357620000001</v>
          </cell>
          <cell r="AZ1240">
            <v>1</v>
          </cell>
          <cell r="BB1240">
            <v>1</v>
          </cell>
          <cell r="BE1240">
            <v>-2</v>
          </cell>
          <cell r="BF1240">
            <v>4</v>
          </cell>
          <cell r="BG1240">
            <v>1</v>
          </cell>
        </row>
        <row r="1241">
          <cell r="M1241">
            <v>25217.498390000001</v>
          </cell>
          <cell r="AZ1241">
            <v>5</v>
          </cell>
          <cell r="BB1241">
            <v>4</v>
          </cell>
          <cell r="BE1241">
            <v>-2</v>
          </cell>
          <cell r="BF1241">
            <v>7</v>
          </cell>
          <cell r="BG1241">
            <v>1</v>
          </cell>
        </row>
        <row r="1242">
          <cell r="M1242">
            <v>16234.897790000001</v>
          </cell>
          <cell r="AZ1242">
            <v>1</v>
          </cell>
          <cell r="BB1242">
            <v>2</v>
          </cell>
          <cell r="BE1242">
            <v>-2</v>
          </cell>
          <cell r="BF1242">
            <v>3</v>
          </cell>
          <cell r="BG1242">
            <v>1</v>
          </cell>
        </row>
        <row r="1243">
          <cell r="M1243">
            <v>27312.96817</v>
          </cell>
          <cell r="AZ1243">
            <v>5</v>
          </cell>
          <cell r="BB1243">
            <v>1</v>
          </cell>
          <cell r="BE1243">
            <v>-2</v>
          </cell>
          <cell r="BF1243">
            <v>3</v>
          </cell>
          <cell r="BG1243">
            <v>5</v>
          </cell>
        </row>
        <row r="1244">
          <cell r="M1244">
            <v>12450.82984</v>
          </cell>
          <cell r="AZ1244">
            <v>5</v>
          </cell>
          <cell r="BB1244">
            <v>2</v>
          </cell>
          <cell r="BE1244">
            <v>-2</v>
          </cell>
          <cell r="BF1244">
            <v>7</v>
          </cell>
          <cell r="BG1244">
            <v>2</v>
          </cell>
        </row>
        <row r="1245">
          <cell r="M1245">
            <v>16492.596720000001</v>
          </cell>
          <cell r="AZ1245">
            <v>1</v>
          </cell>
          <cell r="BB1245">
            <v>1</v>
          </cell>
          <cell r="BE1245">
            <v>-2</v>
          </cell>
          <cell r="BF1245">
            <v>3</v>
          </cell>
          <cell r="BG1245">
            <v>1</v>
          </cell>
        </row>
        <row r="1246">
          <cell r="M1246">
            <v>13311.81012</v>
          </cell>
          <cell r="AZ1246">
            <v>5</v>
          </cell>
          <cell r="BB1246">
            <v>2</v>
          </cell>
          <cell r="BE1246">
            <v>-2</v>
          </cell>
          <cell r="BF1246">
            <v>3</v>
          </cell>
          <cell r="BG1246">
            <v>5</v>
          </cell>
        </row>
        <row r="1247">
          <cell r="M1247">
            <v>16434.34448</v>
          </cell>
          <cell r="AZ1247">
            <v>5</v>
          </cell>
          <cell r="BB1247">
            <v>3</v>
          </cell>
          <cell r="BE1247">
            <v>-2</v>
          </cell>
          <cell r="BF1247">
            <v>3</v>
          </cell>
          <cell r="BG1247">
            <v>1</v>
          </cell>
        </row>
        <row r="1248">
          <cell r="M1248">
            <v>47357.509830000003</v>
          </cell>
          <cell r="AZ1248">
            <v>5</v>
          </cell>
          <cell r="BB1248">
            <v>2</v>
          </cell>
          <cell r="BE1248">
            <v>-2</v>
          </cell>
          <cell r="BF1248">
            <v>3</v>
          </cell>
          <cell r="BG1248">
            <v>5</v>
          </cell>
        </row>
        <row r="1249">
          <cell r="M1249">
            <v>7449.4175880000003</v>
          </cell>
          <cell r="AZ1249">
            <v>5</v>
          </cell>
          <cell r="BB1249">
            <v>3</v>
          </cell>
          <cell r="BE1249">
            <v>-2</v>
          </cell>
          <cell r="BF1249">
            <v>4</v>
          </cell>
          <cell r="BG1249">
            <v>5</v>
          </cell>
        </row>
        <row r="1250">
          <cell r="M1250">
            <v>27993.8596</v>
          </cell>
          <cell r="AZ1250">
            <v>5</v>
          </cell>
          <cell r="BB1250">
            <v>3</v>
          </cell>
          <cell r="BE1250">
            <v>5</v>
          </cell>
          <cell r="BF1250">
            <v>3</v>
          </cell>
          <cell r="BG1250">
            <v>1</v>
          </cell>
        </row>
        <row r="1251">
          <cell r="M1251">
            <v>30909.780879999998</v>
          </cell>
          <cell r="AZ1251">
            <v>5</v>
          </cell>
          <cell r="BB1251">
            <v>3</v>
          </cell>
          <cell r="BE1251">
            <v>-2</v>
          </cell>
          <cell r="BF1251">
            <v>5</v>
          </cell>
          <cell r="BG1251">
            <v>5</v>
          </cell>
        </row>
        <row r="1252">
          <cell r="M1252">
            <v>18937.230810000001</v>
          </cell>
          <cell r="AZ1252">
            <v>5</v>
          </cell>
          <cell r="BB1252">
            <v>3</v>
          </cell>
          <cell r="BE1252">
            <v>-2</v>
          </cell>
          <cell r="BF1252">
            <v>3</v>
          </cell>
          <cell r="BG1252">
            <v>1</v>
          </cell>
        </row>
        <row r="1253">
          <cell r="M1253">
            <v>16644.181779999999</v>
          </cell>
          <cell r="AZ1253">
            <v>5</v>
          </cell>
          <cell r="BB1253">
            <v>2</v>
          </cell>
          <cell r="BE1253">
            <v>-2</v>
          </cell>
          <cell r="BF1253">
            <v>8</v>
          </cell>
          <cell r="BG1253">
            <v>7</v>
          </cell>
        </row>
        <row r="1254">
          <cell r="M1254">
            <v>12142.94002</v>
          </cell>
          <cell r="AZ1254">
            <v>5</v>
          </cell>
          <cell r="BB1254">
            <v>1</v>
          </cell>
          <cell r="BE1254">
            <v>-2</v>
          </cell>
          <cell r="BF1254">
            <v>3</v>
          </cell>
          <cell r="BG1254">
            <v>1</v>
          </cell>
        </row>
        <row r="1255">
          <cell r="M1255">
            <v>17430.413809999998</v>
          </cell>
          <cell r="AZ1255">
            <v>1</v>
          </cell>
          <cell r="BB1255">
            <v>3</v>
          </cell>
          <cell r="BE1255">
            <v>-2</v>
          </cell>
          <cell r="BF1255">
            <v>4</v>
          </cell>
          <cell r="BG1255">
            <v>1</v>
          </cell>
        </row>
        <row r="1256">
          <cell r="M1256">
            <v>18169.81552</v>
          </cell>
          <cell r="AZ1256">
            <v>5</v>
          </cell>
          <cell r="BB1256">
            <v>2</v>
          </cell>
          <cell r="BE1256">
            <v>-2</v>
          </cell>
          <cell r="BF1256">
            <v>-2</v>
          </cell>
          <cell r="BG1256">
            <v>-2</v>
          </cell>
        </row>
        <row r="1257">
          <cell r="M1257">
            <v>14559.0128</v>
          </cell>
          <cell r="AZ1257">
            <v>1</v>
          </cell>
          <cell r="BB1257">
            <v>2</v>
          </cell>
          <cell r="BE1257">
            <v>-2</v>
          </cell>
          <cell r="BF1257">
            <v>3</v>
          </cell>
          <cell r="BG1257">
            <v>1</v>
          </cell>
        </row>
        <row r="1258">
          <cell r="M1258">
            <v>22851.868549999999</v>
          </cell>
          <cell r="AZ1258">
            <v>5</v>
          </cell>
          <cell r="BB1258">
            <v>2</v>
          </cell>
          <cell r="BE1258">
            <v>-2</v>
          </cell>
          <cell r="BF1258">
            <v>3</v>
          </cell>
          <cell r="BG1258">
            <v>5</v>
          </cell>
        </row>
        <row r="1259">
          <cell r="M1259">
            <v>33035.71228</v>
          </cell>
          <cell r="AZ1259">
            <v>1</v>
          </cell>
          <cell r="BB1259">
            <v>2</v>
          </cell>
          <cell r="BE1259">
            <v>-2</v>
          </cell>
          <cell r="BF1259">
            <v>3</v>
          </cell>
          <cell r="BG1259">
            <v>1</v>
          </cell>
        </row>
        <row r="1260">
          <cell r="M1260">
            <v>28019.208999999999</v>
          </cell>
          <cell r="AZ1260">
            <v>1</v>
          </cell>
          <cell r="BB1260">
            <v>2</v>
          </cell>
          <cell r="BE1260">
            <v>-2</v>
          </cell>
          <cell r="BF1260">
            <v>3</v>
          </cell>
          <cell r="BG1260">
            <v>1</v>
          </cell>
        </row>
        <row r="1261">
          <cell r="M1261">
            <v>22540.874660000001</v>
          </cell>
          <cell r="AZ1261">
            <v>1</v>
          </cell>
          <cell r="BB1261">
            <v>2</v>
          </cell>
          <cell r="BE1261">
            <v>-2</v>
          </cell>
          <cell r="BF1261">
            <v>3</v>
          </cell>
          <cell r="BG1261">
            <v>5</v>
          </cell>
        </row>
        <row r="1262">
          <cell r="M1262">
            <v>45837.6342</v>
          </cell>
          <cell r="AZ1262">
            <v>1</v>
          </cell>
          <cell r="BB1262">
            <v>1</v>
          </cell>
          <cell r="BE1262">
            <v>-2</v>
          </cell>
          <cell r="BF1262">
            <v>3</v>
          </cell>
          <cell r="BG1262">
            <v>1</v>
          </cell>
        </row>
        <row r="1263">
          <cell r="M1263">
            <v>15177.22011</v>
          </cell>
          <cell r="AZ1263">
            <v>1</v>
          </cell>
          <cell r="BB1263">
            <v>2</v>
          </cell>
          <cell r="BE1263">
            <v>-2</v>
          </cell>
          <cell r="BF1263">
            <v>3</v>
          </cell>
          <cell r="BG1263">
            <v>1</v>
          </cell>
        </row>
        <row r="1264">
          <cell r="M1264">
            <v>27342.94585</v>
          </cell>
          <cell r="AZ1264">
            <v>5</v>
          </cell>
          <cell r="BB1264">
            <v>-2</v>
          </cell>
          <cell r="BE1264">
            <v>-2</v>
          </cell>
          <cell r="BF1264">
            <v>5</v>
          </cell>
          <cell r="BG1264">
            <v>5</v>
          </cell>
        </row>
        <row r="1265">
          <cell r="M1265">
            <v>12085.492120000001</v>
          </cell>
          <cell r="AZ1265">
            <v>1</v>
          </cell>
          <cell r="BB1265">
            <v>2</v>
          </cell>
          <cell r="BE1265">
            <v>-2</v>
          </cell>
          <cell r="BF1265">
            <v>3</v>
          </cell>
          <cell r="BG1265">
            <v>1</v>
          </cell>
        </row>
        <row r="1266">
          <cell r="M1266">
            <v>16469.546600000001</v>
          </cell>
          <cell r="AZ1266">
            <v>1</v>
          </cell>
          <cell r="BB1266">
            <v>3</v>
          </cell>
          <cell r="BE1266">
            <v>-2</v>
          </cell>
          <cell r="BF1266">
            <v>3</v>
          </cell>
          <cell r="BG1266">
            <v>1</v>
          </cell>
        </row>
        <row r="1267">
          <cell r="M1267">
            <v>15859.17721</v>
          </cell>
          <cell r="AZ1267">
            <v>1</v>
          </cell>
          <cell r="BB1267">
            <v>2</v>
          </cell>
          <cell r="BE1267">
            <v>-2</v>
          </cell>
          <cell r="BF1267">
            <v>3</v>
          </cell>
          <cell r="BG1267">
            <v>1</v>
          </cell>
        </row>
        <row r="1268">
          <cell r="M1268">
            <v>35082.819880000003</v>
          </cell>
          <cell r="AZ1268">
            <v>5</v>
          </cell>
          <cell r="BB1268">
            <v>-2</v>
          </cell>
          <cell r="BE1268">
            <v>-2</v>
          </cell>
          <cell r="BF1268">
            <v>3</v>
          </cell>
          <cell r="BG1268">
            <v>5</v>
          </cell>
        </row>
        <row r="1269">
          <cell r="M1269">
            <v>14275.0651</v>
          </cell>
          <cell r="AZ1269">
            <v>1</v>
          </cell>
          <cell r="BB1269">
            <v>3</v>
          </cell>
          <cell r="BE1269">
            <v>-2</v>
          </cell>
          <cell r="BF1269">
            <v>3</v>
          </cell>
          <cell r="BG1269">
            <v>1</v>
          </cell>
        </row>
        <row r="1270">
          <cell r="M1270">
            <v>21769.686829999999</v>
          </cell>
          <cell r="AZ1270">
            <v>2</v>
          </cell>
          <cell r="BB1270">
            <v>1</v>
          </cell>
          <cell r="BE1270">
            <v>-2</v>
          </cell>
          <cell r="BF1270">
            <v>8</v>
          </cell>
          <cell r="BG1270">
            <v>7</v>
          </cell>
        </row>
        <row r="1271">
          <cell r="M1271">
            <v>26572.258900000001</v>
          </cell>
          <cell r="AZ1271">
            <v>1</v>
          </cell>
          <cell r="BB1271">
            <v>1</v>
          </cell>
          <cell r="BE1271">
            <v>-2</v>
          </cell>
          <cell r="BF1271">
            <v>2</v>
          </cell>
          <cell r="BG1271">
            <v>1</v>
          </cell>
        </row>
        <row r="1272">
          <cell r="M1272">
            <v>12109.676030000001</v>
          </cell>
          <cell r="AZ1272">
            <v>5</v>
          </cell>
          <cell r="BB1272">
            <v>2</v>
          </cell>
          <cell r="BE1272">
            <v>-2</v>
          </cell>
          <cell r="BF1272">
            <v>9</v>
          </cell>
          <cell r="BG1272">
            <v>7</v>
          </cell>
        </row>
        <row r="1273">
          <cell r="M1273">
            <v>17533.514729999999</v>
          </cell>
          <cell r="AZ1273">
            <v>1</v>
          </cell>
          <cell r="BB1273">
            <v>1</v>
          </cell>
          <cell r="BE1273">
            <v>-2</v>
          </cell>
          <cell r="BF1273">
            <v>3</v>
          </cell>
          <cell r="BG1273">
            <v>1</v>
          </cell>
        </row>
        <row r="1274">
          <cell r="M1274">
            <v>16305.47321</v>
          </cell>
          <cell r="AZ1274">
            <v>5</v>
          </cell>
          <cell r="BB1274">
            <v>2</v>
          </cell>
          <cell r="BE1274">
            <v>-2</v>
          </cell>
          <cell r="BF1274">
            <v>4</v>
          </cell>
          <cell r="BG1274">
            <v>5</v>
          </cell>
        </row>
        <row r="1275">
          <cell r="M1275">
            <v>30821.774359999999</v>
          </cell>
          <cell r="AZ1275">
            <v>1</v>
          </cell>
          <cell r="BB1275">
            <v>2</v>
          </cell>
          <cell r="BE1275">
            <v>-2</v>
          </cell>
          <cell r="BF1275">
            <v>3</v>
          </cell>
          <cell r="BG1275">
            <v>1</v>
          </cell>
        </row>
        <row r="1276">
          <cell r="M1276">
            <v>31752.60715</v>
          </cell>
          <cell r="AZ1276">
            <v>5</v>
          </cell>
          <cell r="BB1276">
            <v>2</v>
          </cell>
          <cell r="BE1276">
            <v>-2</v>
          </cell>
          <cell r="BF1276">
            <v>3</v>
          </cell>
          <cell r="BG1276">
            <v>5</v>
          </cell>
        </row>
        <row r="1277">
          <cell r="M1277">
            <v>13552.17145</v>
          </cell>
          <cell r="AZ1277">
            <v>1</v>
          </cell>
          <cell r="BB1277">
            <v>3</v>
          </cell>
          <cell r="BE1277">
            <v>-2</v>
          </cell>
          <cell r="BF1277">
            <v>3</v>
          </cell>
          <cell r="BG1277">
            <v>1</v>
          </cell>
        </row>
        <row r="1278">
          <cell r="M1278">
            <v>16994.21153</v>
          </cell>
          <cell r="AZ1278">
            <v>1</v>
          </cell>
          <cell r="BB1278">
            <v>2</v>
          </cell>
          <cell r="BE1278">
            <v>-2</v>
          </cell>
          <cell r="BF1278">
            <v>3</v>
          </cell>
          <cell r="BG1278">
            <v>1</v>
          </cell>
        </row>
        <row r="1279">
          <cell r="M1279">
            <v>15224.54348</v>
          </cell>
          <cell r="AZ1279">
            <v>1</v>
          </cell>
          <cell r="BB1279">
            <v>2</v>
          </cell>
          <cell r="BE1279">
            <v>-2</v>
          </cell>
          <cell r="BF1279">
            <v>3</v>
          </cell>
          <cell r="BG1279">
            <v>5</v>
          </cell>
        </row>
        <row r="1280">
          <cell r="M1280">
            <v>27176.953580000001</v>
          </cell>
          <cell r="AZ1280">
            <v>5</v>
          </cell>
          <cell r="BB1280">
            <v>3</v>
          </cell>
          <cell r="BE1280">
            <v>-2</v>
          </cell>
          <cell r="BF1280">
            <v>-2</v>
          </cell>
          <cell r="BG1280">
            <v>-2</v>
          </cell>
        </row>
        <row r="1281">
          <cell r="M1281">
            <v>29296.04536</v>
          </cell>
          <cell r="AZ1281">
            <v>5</v>
          </cell>
          <cell r="BB1281">
            <v>2</v>
          </cell>
          <cell r="BE1281">
            <v>-2</v>
          </cell>
          <cell r="BF1281">
            <v>3</v>
          </cell>
          <cell r="BG1281">
            <v>2</v>
          </cell>
        </row>
        <row r="1282">
          <cell r="M1282">
            <v>13321.75707</v>
          </cell>
          <cell r="AZ1282">
            <v>1</v>
          </cell>
          <cell r="BB1282">
            <v>4</v>
          </cell>
          <cell r="BE1282">
            <v>-2</v>
          </cell>
          <cell r="BF1282">
            <v>3</v>
          </cell>
          <cell r="BG1282">
            <v>1</v>
          </cell>
        </row>
        <row r="1283">
          <cell r="M1283">
            <v>21614.711210000001</v>
          </cell>
          <cell r="AZ1283">
            <v>1</v>
          </cell>
          <cell r="BB1283">
            <v>2</v>
          </cell>
          <cell r="BE1283">
            <v>-2</v>
          </cell>
          <cell r="BF1283">
            <v>3</v>
          </cell>
          <cell r="BG1283">
            <v>1</v>
          </cell>
        </row>
        <row r="1284">
          <cell r="M1284">
            <v>15232.319149999999</v>
          </cell>
          <cell r="AZ1284">
            <v>5</v>
          </cell>
          <cell r="BB1284">
            <v>2</v>
          </cell>
          <cell r="BE1284">
            <v>-2</v>
          </cell>
          <cell r="BF1284">
            <v>4</v>
          </cell>
          <cell r="BG1284">
            <v>5</v>
          </cell>
        </row>
        <row r="1285">
          <cell r="M1285">
            <v>17672.570179999999</v>
          </cell>
          <cell r="AZ1285">
            <v>1</v>
          </cell>
          <cell r="BB1285">
            <v>3</v>
          </cell>
          <cell r="BE1285">
            <v>-2</v>
          </cell>
          <cell r="BF1285">
            <v>3</v>
          </cell>
          <cell r="BG1285">
            <v>1</v>
          </cell>
        </row>
        <row r="1286">
          <cell r="M1286">
            <v>15598.069</v>
          </cell>
          <cell r="AZ1286">
            <v>1</v>
          </cell>
          <cell r="BB1286">
            <v>2</v>
          </cell>
          <cell r="BE1286">
            <v>-2</v>
          </cell>
          <cell r="BF1286">
            <v>3</v>
          </cell>
          <cell r="BG1286">
            <v>1</v>
          </cell>
        </row>
        <row r="1287">
          <cell r="M1287">
            <v>19490.3842</v>
          </cell>
          <cell r="AZ1287">
            <v>1</v>
          </cell>
          <cell r="BB1287">
            <v>2</v>
          </cell>
          <cell r="BE1287">
            <v>-2</v>
          </cell>
          <cell r="BF1287">
            <v>3</v>
          </cell>
          <cell r="BG1287">
            <v>1</v>
          </cell>
        </row>
        <row r="1288">
          <cell r="M1288">
            <v>20684.915420000001</v>
          </cell>
          <cell r="AZ1288">
            <v>3</v>
          </cell>
          <cell r="BB1288">
            <v>2</v>
          </cell>
          <cell r="BE1288">
            <v>-2</v>
          </cell>
          <cell r="BF1288">
            <v>2</v>
          </cell>
          <cell r="BG1288">
            <v>3</v>
          </cell>
        </row>
        <row r="1289">
          <cell r="M1289">
            <v>24879.528750000001</v>
          </cell>
          <cell r="AZ1289">
            <v>1</v>
          </cell>
          <cell r="BB1289">
            <v>3</v>
          </cell>
          <cell r="BE1289">
            <v>-2</v>
          </cell>
          <cell r="BF1289">
            <v>3</v>
          </cell>
          <cell r="BG1289">
            <v>1</v>
          </cell>
        </row>
        <row r="1290">
          <cell r="M1290">
            <v>11409.38738</v>
          </cell>
          <cell r="AZ1290">
            <v>5</v>
          </cell>
          <cell r="BB1290">
            <v>2</v>
          </cell>
          <cell r="BE1290">
            <v>-2</v>
          </cell>
          <cell r="BF1290">
            <v>3</v>
          </cell>
          <cell r="BG1290">
            <v>5</v>
          </cell>
        </row>
        <row r="1291">
          <cell r="M1291">
            <v>29898.65265</v>
          </cell>
          <cell r="AZ1291">
            <v>5</v>
          </cell>
          <cell r="BB1291">
            <v>2</v>
          </cell>
          <cell r="BE1291">
            <v>-2</v>
          </cell>
          <cell r="BF1291">
            <v>21</v>
          </cell>
          <cell r="BG1291">
            <v>3</v>
          </cell>
        </row>
        <row r="1292">
          <cell r="M1292">
            <v>36293.842049999999</v>
          </cell>
          <cell r="AZ1292">
            <v>5</v>
          </cell>
          <cell r="BB1292">
            <v>1</v>
          </cell>
          <cell r="BE1292">
            <v>-2</v>
          </cell>
          <cell r="BF1292">
            <v>5</v>
          </cell>
          <cell r="BG1292">
            <v>5</v>
          </cell>
        </row>
        <row r="1293">
          <cell r="M1293">
            <v>12850.467070000001</v>
          </cell>
          <cell r="AZ1293">
            <v>5</v>
          </cell>
          <cell r="BB1293">
            <v>2</v>
          </cell>
          <cell r="BE1293">
            <v>-2</v>
          </cell>
          <cell r="BF1293">
            <v>21</v>
          </cell>
          <cell r="BG1293">
            <v>5</v>
          </cell>
        </row>
        <row r="1294">
          <cell r="M1294">
            <v>10073.11983</v>
          </cell>
          <cell r="AZ1294">
            <v>1</v>
          </cell>
          <cell r="BB1294">
            <v>2</v>
          </cell>
          <cell r="BE1294">
            <v>-2</v>
          </cell>
          <cell r="BF1294">
            <v>-2</v>
          </cell>
          <cell r="BG1294">
            <v>-2</v>
          </cell>
        </row>
        <row r="1295">
          <cell r="M1295">
            <v>13061.349039999999</v>
          </cell>
          <cell r="AZ1295">
            <v>1</v>
          </cell>
          <cell r="BB1295">
            <v>2</v>
          </cell>
          <cell r="BE1295">
            <v>-2</v>
          </cell>
          <cell r="BF1295">
            <v>4</v>
          </cell>
          <cell r="BG1295">
            <v>1</v>
          </cell>
        </row>
        <row r="1296">
          <cell r="M1296">
            <v>10340.60637</v>
          </cell>
          <cell r="AZ1296">
            <v>1</v>
          </cell>
          <cell r="BB1296">
            <v>2</v>
          </cell>
          <cell r="BE1296">
            <v>-2</v>
          </cell>
          <cell r="BF1296">
            <v>3</v>
          </cell>
          <cell r="BG1296">
            <v>1</v>
          </cell>
        </row>
        <row r="1297">
          <cell r="M1297">
            <v>23669.597010000001</v>
          </cell>
          <cell r="AZ1297">
            <v>1</v>
          </cell>
          <cell r="BB1297">
            <v>2</v>
          </cell>
          <cell r="BE1297">
            <v>-2</v>
          </cell>
          <cell r="BF1297">
            <v>10</v>
          </cell>
          <cell r="BG1297">
            <v>5</v>
          </cell>
        </row>
        <row r="1298">
          <cell r="M1298">
            <v>17123.80702</v>
          </cell>
          <cell r="AZ1298">
            <v>5</v>
          </cell>
          <cell r="BB1298">
            <v>2</v>
          </cell>
          <cell r="BE1298">
            <v>-2</v>
          </cell>
          <cell r="BF1298">
            <v>4</v>
          </cell>
          <cell r="BG1298">
            <v>5</v>
          </cell>
        </row>
        <row r="1299">
          <cell r="M1299">
            <v>11318.82108</v>
          </cell>
          <cell r="AZ1299">
            <v>1</v>
          </cell>
          <cell r="BB1299">
            <v>2</v>
          </cell>
          <cell r="BE1299">
            <v>-2</v>
          </cell>
          <cell r="BF1299">
            <v>3</v>
          </cell>
          <cell r="BG1299">
            <v>1</v>
          </cell>
        </row>
        <row r="1300">
          <cell r="M1300">
            <v>23548.238239999999</v>
          </cell>
          <cell r="AZ1300">
            <v>5</v>
          </cell>
          <cell r="BB1300">
            <v>-2</v>
          </cell>
          <cell r="BE1300">
            <v>-2</v>
          </cell>
          <cell r="BF1300">
            <v>3</v>
          </cell>
          <cell r="BG1300">
            <v>5</v>
          </cell>
        </row>
        <row r="1301">
          <cell r="M1301">
            <v>23767.026860000002</v>
          </cell>
          <cell r="AZ1301">
            <v>5</v>
          </cell>
          <cell r="BB1301">
            <v>2</v>
          </cell>
          <cell r="BE1301">
            <v>-2</v>
          </cell>
          <cell r="BF1301">
            <v>3</v>
          </cell>
          <cell r="BG1301">
            <v>5</v>
          </cell>
        </row>
        <row r="1302">
          <cell r="M1302">
            <v>31134.99425</v>
          </cell>
          <cell r="AZ1302">
            <v>5</v>
          </cell>
          <cell r="BB1302">
            <v>2</v>
          </cell>
          <cell r="BE1302">
            <v>-2</v>
          </cell>
          <cell r="BF1302">
            <v>5</v>
          </cell>
          <cell r="BG1302">
            <v>5</v>
          </cell>
        </row>
        <row r="1303">
          <cell r="M1303">
            <v>12775.03104</v>
          </cell>
          <cell r="AZ1303">
            <v>5</v>
          </cell>
          <cell r="BB1303">
            <v>3</v>
          </cell>
          <cell r="BE1303">
            <v>-2</v>
          </cell>
          <cell r="BF1303">
            <v>5</v>
          </cell>
          <cell r="BG1303">
            <v>5</v>
          </cell>
        </row>
        <row r="1304">
          <cell r="M1304">
            <v>23110.342130000001</v>
          </cell>
          <cell r="AZ1304">
            <v>5</v>
          </cell>
          <cell r="BB1304">
            <v>2</v>
          </cell>
          <cell r="BE1304">
            <v>-2</v>
          </cell>
          <cell r="BF1304">
            <v>3</v>
          </cell>
          <cell r="BG1304">
            <v>5</v>
          </cell>
        </row>
        <row r="1305">
          <cell r="M1305">
            <v>11349.761839999999</v>
          </cell>
          <cell r="AZ1305">
            <v>1</v>
          </cell>
          <cell r="BB1305">
            <v>-2</v>
          </cell>
          <cell r="BE1305">
            <v>-2</v>
          </cell>
          <cell r="BF1305">
            <v>3</v>
          </cell>
          <cell r="BG1305">
            <v>1</v>
          </cell>
        </row>
        <row r="1306">
          <cell r="M1306">
            <v>1837.9688180000001</v>
          </cell>
          <cell r="AZ1306">
            <v>5</v>
          </cell>
          <cell r="BB1306">
            <v>2</v>
          </cell>
          <cell r="BE1306">
            <v>-2</v>
          </cell>
          <cell r="BF1306">
            <v>4</v>
          </cell>
          <cell r="BG1306">
            <v>5</v>
          </cell>
        </row>
        <row r="1307">
          <cell r="M1307">
            <v>19288.520280000001</v>
          </cell>
          <cell r="AZ1307">
            <v>5</v>
          </cell>
          <cell r="BB1307">
            <v>3</v>
          </cell>
          <cell r="BE1307">
            <v>-2</v>
          </cell>
          <cell r="BF1307">
            <v>3</v>
          </cell>
          <cell r="BG1307">
            <v>1</v>
          </cell>
        </row>
        <row r="1308">
          <cell r="M1308">
            <v>22115.197179999999</v>
          </cell>
          <cell r="AZ1308">
            <v>5</v>
          </cell>
          <cell r="BB1308">
            <v>2</v>
          </cell>
          <cell r="BE1308">
            <v>-2</v>
          </cell>
          <cell r="BF1308">
            <v>3</v>
          </cell>
          <cell r="BG1308">
            <v>5</v>
          </cell>
        </row>
        <row r="1309">
          <cell r="M1309">
            <v>11490.162109999999</v>
          </cell>
          <cell r="AZ1309">
            <v>1</v>
          </cell>
          <cell r="BB1309">
            <v>3</v>
          </cell>
          <cell r="BE1309">
            <v>-2</v>
          </cell>
          <cell r="BF1309">
            <v>3</v>
          </cell>
          <cell r="BG1309">
            <v>1</v>
          </cell>
        </row>
        <row r="1310">
          <cell r="M1310">
            <v>23410.18809</v>
          </cell>
          <cell r="AZ1310">
            <v>5</v>
          </cell>
          <cell r="BB1310">
            <v>2</v>
          </cell>
          <cell r="BE1310">
            <v>-2</v>
          </cell>
          <cell r="BF1310">
            <v>3</v>
          </cell>
          <cell r="BG1310">
            <v>5</v>
          </cell>
        </row>
        <row r="1311">
          <cell r="M1311">
            <v>25055.764589999999</v>
          </cell>
          <cell r="AZ1311">
            <v>5</v>
          </cell>
          <cell r="BB1311">
            <v>3</v>
          </cell>
          <cell r="BE1311">
            <v>-2</v>
          </cell>
          <cell r="BF1311">
            <v>3</v>
          </cell>
          <cell r="BG1311">
            <v>1</v>
          </cell>
        </row>
        <row r="1312">
          <cell r="M1312">
            <v>10325.17366</v>
          </cell>
          <cell r="AZ1312">
            <v>5</v>
          </cell>
          <cell r="BB1312">
            <v>2</v>
          </cell>
          <cell r="BE1312">
            <v>-2</v>
          </cell>
          <cell r="BF1312">
            <v>3</v>
          </cell>
          <cell r="BG1312">
            <v>5</v>
          </cell>
        </row>
        <row r="1313">
          <cell r="M1313">
            <v>13452.77469</v>
          </cell>
          <cell r="AZ1313">
            <v>5</v>
          </cell>
          <cell r="BB1313">
            <v>2</v>
          </cell>
          <cell r="BE1313">
            <v>-2</v>
          </cell>
          <cell r="BF1313">
            <v>2</v>
          </cell>
          <cell r="BG1313">
            <v>1</v>
          </cell>
        </row>
        <row r="1314">
          <cell r="M1314">
            <v>13648.37909</v>
          </cell>
          <cell r="AZ1314">
            <v>5</v>
          </cell>
          <cell r="BB1314">
            <v>2</v>
          </cell>
          <cell r="BE1314">
            <v>-2</v>
          </cell>
          <cell r="BF1314">
            <v>4</v>
          </cell>
          <cell r="BG1314">
            <v>5</v>
          </cell>
        </row>
        <row r="1315">
          <cell r="M1315">
            <v>25014.624199999998</v>
          </cell>
          <cell r="AZ1315">
            <v>1</v>
          </cell>
          <cell r="BB1315">
            <v>-2</v>
          </cell>
          <cell r="BE1315">
            <v>-2</v>
          </cell>
          <cell r="BF1315">
            <v>2</v>
          </cell>
          <cell r="BG1315">
            <v>1</v>
          </cell>
        </row>
        <row r="1316">
          <cell r="M1316">
            <v>29443.25562</v>
          </cell>
          <cell r="AZ1316">
            <v>5</v>
          </cell>
          <cell r="BB1316">
            <v>2</v>
          </cell>
          <cell r="BE1316">
            <v>-2</v>
          </cell>
          <cell r="BF1316">
            <v>5</v>
          </cell>
          <cell r="BG1316">
            <v>5</v>
          </cell>
        </row>
        <row r="1317">
          <cell r="M1317">
            <v>15874.37002</v>
          </cell>
          <cell r="AZ1317">
            <v>1</v>
          </cell>
          <cell r="BB1317">
            <v>3</v>
          </cell>
          <cell r="BE1317">
            <v>-2</v>
          </cell>
          <cell r="BF1317">
            <v>3</v>
          </cell>
          <cell r="BG1317">
            <v>1</v>
          </cell>
        </row>
        <row r="1318">
          <cell r="M1318">
            <v>38922.190210000001</v>
          </cell>
          <cell r="AZ1318">
            <v>5</v>
          </cell>
          <cell r="BB1318">
            <v>2</v>
          </cell>
          <cell r="BE1318">
            <v>-2</v>
          </cell>
          <cell r="BF1318">
            <v>3</v>
          </cell>
          <cell r="BG1318">
            <v>1</v>
          </cell>
        </row>
        <row r="1319">
          <cell r="M1319">
            <v>9094.6439219999993</v>
          </cell>
          <cell r="AZ1319">
            <v>5</v>
          </cell>
          <cell r="BB1319">
            <v>3</v>
          </cell>
          <cell r="BE1319">
            <v>-2</v>
          </cell>
          <cell r="BF1319">
            <v>3</v>
          </cell>
          <cell r="BG1319">
            <v>5</v>
          </cell>
        </row>
        <row r="1320">
          <cell r="M1320">
            <v>17432.085660000001</v>
          </cell>
          <cell r="AZ1320">
            <v>1</v>
          </cell>
          <cell r="BB1320">
            <v>-2</v>
          </cell>
          <cell r="BE1320">
            <v>-2</v>
          </cell>
          <cell r="BF1320">
            <v>3</v>
          </cell>
          <cell r="BG1320">
            <v>1</v>
          </cell>
        </row>
        <row r="1321">
          <cell r="M1321">
            <v>18528.979009999999</v>
          </cell>
          <cell r="AZ1321">
            <v>1</v>
          </cell>
          <cell r="BB1321">
            <v>2</v>
          </cell>
          <cell r="BE1321">
            <v>-2</v>
          </cell>
          <cell r="BF1321">
            <v>3</v>
          </cell>
          <cell r="BG1321">
            <v>1</v>
          </cell>
        </row>
        <row r="1322">
          <cell r="M1322">
            <v>14817.691500000001</v>
          </cell>
          <cell r="AZ1322">
            <v>1</v>
          </cell>
          <cell r="BB1322">
            <v>3</v>
          </cell>
          <cell r="BE1322">
            <v>-2</v>
          </cell>
          <cell r="BF1322">
            <v>3</v>
          </cell>
          <cell r="BG1322">
            <v>1</v>
          </cell>
        </row>
        <row r="1323">
          <cell r="M1323">
            <v>11386.13579</v>
          </cell>
          <cell r="AZ1323">
            <v>1</v>
          </cell>
          <cell r="BB1323">
            <v>2</v>
          </cell>
          <cell r="BE1323">
            <v>-2</v>
          </cell>
          <cell r="BF1323">
            <v>3</v>
          </cell>
          <cell r="BG1323">
            <v>1</v>
          </cell>
        </row>
        <row r="1324">
          <cell r="M1324">
            <v>16088.022569999999</v>
          </cell>
          <cell r="AZ1324">
            <v>1</v>
          </cell>
          <cell r="BB1324">
            <v>2</v>
          </cell>
          <cell r="BE1324">
            <v>-2</v>
          </cell>
          <cell r="BF1324">
            <v>3</v>
          </cell>
          <cell r="BG1324">
            <v>1</v>
          </cell>
        </row>
        <row r="1325">
          <cell r="M1325">
            <v>24284.485659999998</v>
          </cell>
          <cell r="AZ1325">
            <v>1</v>
          </cell>
          <cell r="BB1325">
            <v>3</v>
          </cell>
          <cell r="BE1325">
            <v>-2</v>
          </cell>
          <cell r="BF1325">
            <v>3</v>
          </cell>
          <cell r="BG1325">
            <v>1</v>
          </cell>
        </row>
        <row r="1326">
          <cell r="M1326">
            <v>12899.528700000001</v>
          </cell>
          <cell r="AZ1326">
            <v>1</v>
          </cell>
          <cell r="BB1326">
            <v>2</v>
          </cell>
          <cell r="BE1326">
            <v>-2</v>
          </cell>
          <cell r="BF1326">
            <v>3</v>
          </cell>
          <cell r="BG1326">
            <v>1</v>
          </cell>
        </row>
        <row r="1327">
          <cell r="M1327">
            <v>6760.9762769999998</v>
          </cell>
          <cell r="AZ1327">
            <v>5</v>
          </cell>
          <cell r="BB1327">
            <v>3</v>
          </cell>
          <cell r="BE1327">
            <v>-2</v>
          </cell>
          <cell r="BF1327">
            <v>4</v>
          </cell>
          <cell r="BG1327">
            <v>5</v>
          </cell>
        </row>
        <row r="1328">
          <cell r="M1328">
            <v>27031.172999999999</v>
          </cell>
          <cell r="AZ1328">
            <v>1</v>
          </cell>
          <cell r="BB1328">
            <v>3</v>
          </cell>
          <cell r="BE1328">
            <v>-2</v>
          </cell>
          <cell r="BF1328">
            <v>3</v>
          </cell>
          <cell r="BG1328">
            <v>1</v>
          </cell>
        </row>
        <row r="1329">
          <cell r="M1329">
            <v>21936.80803</v>
          </cell>
          <cell r="AZ1329">
            <v>1</v>
          </cell>
          <cell r="BB1329">
            <v>3</v>
          </cell>
          <cell r="BE1329">
            <v>1</v>
          </cell>
          <cell r="BF1329">
            <v>7</v>
          </cell>
          <cell r="BG1329">
            <v>1</v>
          </cell>
        </row>
        <row r="1330">
          <cell r="M1330">
            <v>18855.5203</v>
          </cell>
          <cell r="AZ1330">
            <v>1</v>
          </cell>
          <cell r="BB1330">
            <v>2</v>
          </cell>
          <cell r="BE1330">
            <v>-2</v>
          </cell>
          <cell r="BF1330">
            <v>3</v>
          </cell>
          <cell r="BG1330">
            <v>1</v>
          </cell>
        </row>
        <row r="1331">
          <cell r="M1331">
            <v>19671.39356</v>
          </cell>
          <cell r="AZ1331">
            <v>5</v>
          </cell>
          <cell r="BB1331">
            <v>2</v>
          </cell>
          <cell r="BE1331">
            <v>-2</v>
          </cell>
          <cell r="BF1331">
            <v>10</v>
          </cell>
          <cell r="BG1331">
            <v>5</v>
          </cell>
        </row>
        <row r="1332">
          <cell r="M1332">
            <v>18062.37931</v>
          </cell>
          <cell r="AZ1332">
            <v>1</v>
          </cell>
          <cell r="BB1332">
            <v>3</v>
          </cell>
          <cell r="BE1332">
            <v>-2</v>
          </cell>
          <cell r="BF1332">
            <v>3</v>
          </cell>
          <cell r="BG1332">
            <v>1</v>
          </cell>
        </row>
        <row r="1333">
          <cell r="M1333">
            <v>18908.693729999999</v>
          </cell>
          <cell r="AZ1333">
            <v>5</v>
          </cell>
          <cell r="BB1333">
            <v>2</v>
          </cell>
          <cell r="BE1333">
            <v>-2</v>
          </cell>
          <cell r="BF1333">
            <v>4</v>
          </cell>
          <cell r="BG1333">
            <v>5</v>
          </cell>
        </row>
        <row r="1334">
          <cell r="M1334">
            <v>20813.498230000001</v>
          </cell>
          <cell r="AZ1334">
            <v>2</v>
          </cell>
          <cell r="BB1334">
            <v>2</v>
          </cell>
          <cell r="BE1334">
            <v>-2</v>
          </cell>
          <cell r="BF1334">
            <v>3</v>
          </cell>
          <cell r="BG1334">
            <v>2</v>
          </cell>
        </row>
        <row r="1335">
          <cell r="M1335">
            <v>13494.920840000001</v>
          </cell>
          <cell r="AZ1335">
            <v>5</v>
          </cell>
          <cell r="BB1335">
            <v>1</v>
          </cell>
          <cell r="BE1335">
            <v>-2</v>
          </cell>
          <cell r="BF1335">
            <v>21</v>
          </cell>
          <cell r="BG1335">
            <v>2</v>
          </cell>
        </row>
        <row r="1336">
          <cell r="M1336">
            <v>34838.576000000001</v>
          </cell>
          <cell r="AZ1336">
            <v>1</v>
          </cell>
          <cell r="BB1336">
            <v>2</v>
          </cell>
          <cell r="BE1336">
            <v>-2</v>
          </cell>
          <cell r="BF1336">
            <v>3</v>
          </cell>
          <cell r="BG1336">
            <v>1</v>
          </cell>
        </row>
        <row r="1337">
          <cell r="M1337">
            <v>19888.518599999999</v>
          </cell>
          <cell r="AZ1337">
            <v>1</v>
          </cell>
          <cell r="BB1337">
            <v>3</v>
          </cell>
          <cell r="BE1337">
            <v>-2</v>
          </cell>
          <cell r="BF1337">
            <v>6</v>
          </cell>
          <cell r="BG1337">
            <v>1</v>
          </cell>
        </row>
        <row r="1338">
          <cell r="M1338">
            <v>21834.748200000002</v>
          </cell>
          <cell r="AZ1338">
            <v>1</v>
          </cell>
          <cell r="BB1338">
            <v>2</v>
          </cell>
          <cell r="BE1338">
            <v>-2</v>
          </cell>
          <cell r="BF1338">
            <v>3</v>
          </cell>
          <cell r="BG1338">
            <v>1</v>
          </cell>
        </row>
        <row r="1339">
          <cell r="M1339">
            <v>23270.80646</v>
          </cell>
          <cell r="AZ1339">
            <v>1</v>
          </cell>
          <cell r="BB1339">
            <v>3</v>
          </cell>
          <cell r="BE1339">
            <v>1</v>
          </cell>
          <cell r="BF1339">
            <v>3</v>
          </cell>
          <cell r="BG1339">
            <v>1</v>
          </cell>
        </row>
        <row r="1340">
          <cell r="M1340">
            <v>9970.5541749999993</v>
          </cell>
          <cell r="AZ1340">
            <v>5</v>
          </cell>
          <cell r="BB1340">
            <v>2</v>
          </cell>
          <cell r="BE1340">
            <v>-2</v>
          </cell>
          <cell r="BF1340">
            <v>4</v>
          </cell>
          <cell r="BG1340">
            <v>5</v>
          </cell>
        </row>
        <row r="1341">
          <cell r="M1341">
            <v>21038.61922</v>
          </cell>
          <cell r="AZ1341">
            <v>5</v>
          </cell>
          <cell r="BB1341">
            <v>3</v>
          </cell>
          <cell r="BE1341">
            <v>-2</v>
          </cell>
          <cell r="BF1341">
            <v>3</v>
          </cell>
          <cell r="BG1341">
            <v>3</v>
          </cell>
        </row>
        <row r="1342">
          <cell r="M1342">
            <v>18326.24422</v>
          </cell>
          <cell r="AZ1342">
            <v>1</v>
          </cell>
          <cell r="BB1342">
            <v>3</v>
          </cell>
          <cell r="BE1342">
            <v>-2</v>
          </cell>
          <cell r="BF1342">
            <v>3</v>
          </cell>
          <cell r="BG1342">
            <v>1</v>
          </cell>
        </row>
        <row r="1343">
          <cell r="M1343">
            <v>17841.642309999999</v>
          </cell>
          <cell r="AZ1343">
            <v>1</v>
          </cell>
          <cell r="BB1343">
            <v>2</v>
          </cell>
          <cell r="BE1343">
            <v>-2</v>
          </cell>
          <cell r="BF1343">
            <v>3</v>
          </cell>
          <cell r="BG1343">
            <v>1</v>
          </cell>
        </row>
        <row r="1344">
          <cell r="M1344">
            <v>15806.472169999999</v>
          </cell>
          <cell r="AZ1344">
            <v>5</v>
          </cell>
          <cell r="BB1344">
            <v>2</v>
          </cell>
          <cell r="BE1344">
            <v>-2</v>
          </cell>
          <cell r="BF1344">
            <v>3</v>
          </cell>
          <cell r="BG1344">
            <v>1</v>
          </cell>
        </row>
        <row r="1345">
          <cell r="M1345">
            <v>29002.226780000001</v>
          </cell>
          <cell r="AZ1345">
            <v>5</v>
          </cell>
          <cell r="BB1345">
            <v>2</v>
          </cell>
          <cell r="BE1345">
            <v>-2</v>
          </cell>
          <cell r="BF1345">
            <v>3</v>
          </cell>
          <cell r="BG1345">
            <v>5</v>
          </cell>
        </row>
        <row r="1346">
          <cell r="M1346">
            <v>14988.181049999999</v>
          </cell>
          <cell r="AZ1346">
            <v>1</v>
          </cell>
          <cell r="BB1346">
            <v>1</v>
          </cell>
          <cell r="BE1346">
            <v>-2</v>
          </cell>
          <cell r="BF1346">
            <v>3</v>
          </cell>
          <cell r="BG1346">
            <v>1</v>
          </cell>
        </row>
        <row r="1347">
          <cell r="M1347">
            <v>17922.448059999999</v>
          </cell>
          <cell r="AZ1347">
            <v>1</v>
          </cell>
          <cell r="BB1347">
            <v>2</v>
          </cell>
          <cell r="BE1347">
            <v>-2</v>
          </cell>
          <cell r="BF1347">
            <v>3</v>
          </cell>
          <cell r="BG1347">
            <v>1</v>
          </cell>
        </row>
        <row r="1348">
          <cell r="M1348">
            <v>20253.834180000002</v>
          </cell>
          <cell r="AZ1348">
            <v>5</v>
          </cell>
          <cell r="BB1348">
            <v>3</v>
          </cell>
          <cell r="BE1348">
            <v>-2</v>
          </cell>
          <cell r="BF1348">
            <v>7</v>
          </cell>
          <cell r="BG1348">
            <v>1</v>
          </cell>
        </row>
        <row r="1349">
          <cell r="M1349">
            <v>14055.909600000001</v>
          </cell>
          <cell r="AZ1349">
            <v>2</v>
          </cell>
          <cell r="BB1349">
            <v>4</v>
          </cell>
          <cell r="BE1349">
            <v>8</v>
          </cell>
          <cell r="BF1349">
            <v>3</v>
          </cell>
          <cell r="BG1349">
            <v>2</v>
          </cell>
        </row>
        <row r="1350">
          <cell r="M1350">
            <v>21554.185300000001</v>
          </cell>
          <cell r="AZ1350">
            <v>5</v>
          </cell>
          <cell r="BB1350">
            <v>1</v>
          </cell>
          <cell r="BE1350">
            <v>-2</v>
          </cell>
          <cell r="BF1350">
            <v>3</v>
          </cell>
          <cell r="BG1350">
            <v>1</v>
          </cell>
        </row>
        <row r="1351">
          <cell r="M1351">
            <v>20488.886030000001</v>
          </cell>
          <cell r="AZ1351">
            <v>5</v>
          </cell>
          <cell r="BB1351">
            <v>3</v>
          </cell>
          <cell r="BE1351">
            <v>-2</v>
          </cell>
          <cell r="BF1351">
            <v>4</v>
          </cell>
          <cell r="BG1351">
            <v>1</v>
          </cell>
        </row>
        <row r="1352">
          <cell r="M1352">
            <v>24636.836429999999</v>
          </cell>
          <cell r="AZ1352">
            <v>5</v>
          </cell>
          <cell r="BB1352">
            <v>2</v>
          </cell>
          <cell r="BE1352">
            <v>-2</v>
          </cell>
          <cell r="BF1352">
            <v>3</v>
          </cell>
          <cell r="BG1352">
            <v>5</v>
          </cell>
        </row>
        <row r="1353">
          <cell r="M1353">
            <v>9773.7425089999997</v>
          </cell>
          <cell r="AZ1353">
            <v>5</v>
          </cell>
          <cell r="BB1353">
            <v>-2</v>
          </cell>
          <cell r="BE1353">
            <v>-2</v>
          </cell>
          <cell r="BF1353">
            <v>4</v>
          </cell>
          <cell r="BG1353">
            <v>5</v>
          </cell>
        </row>
        <row r="1354">
          <cell r="M1354">
            <v>25235.81034</v>
          </cell>
          <cell r="AZ1354">
            <v>5</v>
          </cell>
          <cell r="BB1354">
            <v>1</v>
          </cell>
          <cell r="BE1354">
            <v>-2</v>
          </cell>
          <cell r="BF1354">
            <v>7</v>
          </cell>
          <cell r="BG1354">
            <v>2</v>
          </cell>
        </row>
        <row r="1355">
          <cell r="M1355">
            <v>13697.90192</v>
          </cell>
          <cell r="AZ1355">
            <v>5</v>
          </cell>
          <cell r="BB1355">
            <v>2</v>
          </cell>
          <cell r="BE1355">
            <v>-2</v>
          </cell>
          <cell r="BF1355">
            <v>21</v>
          </cell>
          <cell r="BG1355">
            <v>5</v>
          </cell>
        </row>
        <row r="1356">
          <cell r="M1356">
            <v>11216.79132</v>
          </cell>
          <cell r="AZ1356">
            <v>5</v>
          </cell>
          <cell r="BB1356">
            <v>2</v>
          </cell>
          <cell r="BE1356">
            <v>-2</v>
          </cell>
          <cell r="BF1356">
            <v>4</v>
          </cell>
          <cell r="BG1356">
            <v>5</v>
          </cell>
        </row>
        <row r="1357">
          <cell r="M1357">
            <v>28597.649140000001</v>
          </cell>
          <cell r="AZ1357">
            <v>1</v>
          </cell>
          <cell r="BB1357">
            <v>2</v>
          </cell>
          <cell r="BE1357">
            <v>-2</v>
          </cell>
          <cell r="BF1357">
            <v>3</v>
          </cell>
          <cell r="BG1357">
            <v>1</v>
          </cell>
        </row>
        <row r="1358">
          <cell r="M1358">
            <v>27313.567500000001</v>
          </cell>
          <cell r="AZ1358">
            <v>1</v>
          </cell>
          <cell r="BB1358">
            <v>1</v>
          </cell>
          <cell r="BE1358">
            <v>-2</v>
          </cell>
          <cell r="BF1358">
            <v>-2</v>
          </cell>
          <cell r="BG1358">
            <v>-2</v>
          </cell>
        </row>
        <row r="1359">
          <cell r="M1359">
            <v>13324.33869</v>
          </cell>
          <cell r="AZ1359">
            <v>1</v>
          </cell>
          <cell r="BB1359">
            <v>2</v>
          </cell>
          <cell r="BE1359">
            <v>-2</v>
          </cell>
          <cell r="BF1359">
            <v>3</v>
          </cell>
          <cell r="BG1359">
            <v>1</v>
          </cell>
        </row>
        <row r="1360">
          <cell r="M1360">
            <v>14269.95739</v>
          </cell>
          <cell r="AZ1360">
            <v>5</v>
          </cell>
          <cell r="BB1360">
            <v>3</v>
          </cell>
          <cell r="BE1360">
            <v>-2</v>
          </cell>
          <cell r="BF1360">
            <v>7</v>
          </cell>
          <cell r="BG1360">
            <v>2</v>
          </cell>
        </row>
        <row r="1361">
          <cell r="M1361">
            <v>25003.840800000002</v>
          </cell>
          <cell r="AZ1361">
            <v>5</v>
          </cell>
          <cell r="BB1361">
            <v>3</v>
          </cell>
          <cell r="BE1361">
            <v>-2</v>
          </cell>
          <cell r="BF1361">
            <v>10</v>
          </cell>
          <cell r="BG1361">
            <v>5</v>
          </cell>
        </row>
        <row r="1362">
          <cell r="M1362">
            <v>11656.11681</v>
          </cell>
          <cell r="AZ1362">
            <v>5</v>
          </cell>
          <cell r="BB1362">
            <v>2</v>
          </cell>
          <cell r="BE1362">
            <v>-2</v>
          </cell>
          <cell r="BF1362">
            <v>7</v>
          </cell>
          <cell r="BG1362">
            <v>2</v>
          </cell>
        </row>
        <row r="1363">
          <cell r="M1363">
            <v>25692.69297</v>
          </cell>
          <cell r="AZ1363">
            <v>1</v>
          </cell>
          <cell r="BB1363">
            <v>3</v>
          </cell>
          <cell r="BE1363">
            <v>-2</v>
          </cell>
          <cell r="BF1363">
            <v>3</v>
          </cell>
          <cell r="BG1363">
            <v>1</v>
          </cell>
        </row>
        <row r="1364">
          <cell r="M1364">
            <v>19638.587960000001</v>
          </cell>
          <cell r="AZ1364">
            <v>5</v>
          </cell>
          <cell r="BB1364">
            <v>2</v>
          </cell>
          <cell r="BE1364">
            <v>-2</v>
          </cell>
          <cell r="BF1364">
            <v>4</v>
          </cell>
          <cell r="BG1364">
            <v>5</v>
          </cell>
        </row>
        <row r="1365">
          <cell r="M1365">
            <v>20600.167860000001</v>
          </cell>
          <cell r="AZ1365">
            <v>5</v>
          </cell>
          <cell r="BB1365">
            <v>2</v>
          </cell>
          <cell r="BE1365">
            <v>-2</v>
          </cell>
          <cell r="BF1365">
            <v>8</v>
          </cell>
          <cell r="BG1365">
            <v>7</v>
          </cell>
        </row>
        <row r="1366">
          <cell r="M1366">
            <v>26211.42496</v>
          </cell>
          <cell r="AZ1366">
            <v>5</v>
          </cell>
          <cell r="BB1366">
            <v>2</v>
          </cell>
          <cell r="BE1366">
            <v>-2</v>
          </cell>
          <cell r="BF1366">
            <v>3</v>
          </cell>
          <cell r="BG1366">
            <v>5</v>
          </cell>
        </row>
        <row r="1367">
          <cell r="M1367">
            <v>34799.331660000003</v>
          </cell>
          <cell r="AZ1367">
            <v>5</v>
          </cell>
          <cell r="BB1367">
            <v>2</v>
          </cell>
          <cell r="BE1367">
            <v>-2</v>
          </cell>
          <cell r="BF1367">
            <v>5</v>
          </cell>
          <cell r="BG1367">
            <v>5</v>
          </cell>
        </row>
        <row r="1368">
          <cell r="M1368">
            <v>29808.82517</v>
          </cell>
          <cell r="AZ1368">
            <v>1</v>
          </cell>
          <cell r="BB1368">
            <v>1</v>
          </cell>
          <cell r="BE1368">
            <v>-2</v>
          </cell>
          <cell r="BF1368">
            <v>3</v>
          </cell>
          <cell r="BG1368">
            <v>1</v>
          </cell>
        </row>
        <row r="1369">
          <cell r="M1369">
            <v>11028.95362</v>
          </cell>
          <cell r="AZ1369">
            <v>1</v>
          </cell>
          <cell r="BB1369">
            <v>-2</v>
          </cell>
          <cell r="BE1369">
            <v>-2</v>
          </cell>
          <cell r="BF1369">
            <v>2</v>
          </cell>
          <cell r="BG1369">
            <v>1</v>
          </cell>
        </row>
        <row r="1370">
          <cell r="M1370">
            <v>27467.700809999998</v>
          </cell>
          <cell r="AZ1370">
            <v>3</v>
          </cell>
          <cell r="BB1370">
            <v>2</v>
          </cell>
          <cell r="BE1370">
            <v>-2</v>
          </cell>
          <cell r="BF1370">
            <v>21</v>
          </cell>
          <cell r="BG1370">
            <v>21</v>
          </cell>
        </row>
        <row r="1371">
          <cell r="M1371">
            <v>19113.369979999999</v>
          </cell>
          <cell r="AZ1371">
            <v>5</v>
          </cell>
          <cell r="BB1371">
            <v>2</v>
          </cell>
          <cell r="BE1371">
            <v>5</v>
          </cell>
          <cell r="BF1371">
            <v>3</v>
          </cell>
          <cell r="BG1371">
            <v>5</v>
          </cell>
        </row>
        <row r="1372">
          <cell r="M1372">
            <v>9804.6727609999998</v>
          </cell>
          <cell r="AZ1372">
            <v>5</v>
          </cell>
          <cell r="BB1372">
            <v>2</v>
          </cell>
          <cell r="BE1372">
            <v>-2</v>
          </cell>
          <cell r="BF1372">
            <v>3</v>
          </cell>
          <cell r="BG1372">
            <v>5</v>
          </cell>
        </row>
        <row r="1373">
          <cell r="M1373">
            <v>19925.115760000001</v>
          </cell>
          <cell r="AZ1373">
            <v>5</v>
          </cell>
          <cell r="BB1373">
            <v>2</v>
          </cell>
          <cell r="BE1373">
            <v>-2</v>
          </cell>
          <cell r="BF1373">
            <v>5</v>
          </cell>
          <cell r="BG1373">
            <v>5</v>
          </cell>
        </row>
        <row r="1374">
          <cell r="M1374">
            <v>17409.732360000002</v>
          </cell>
          <cell r="AZ1374">
            <v>1</v>
          </cell>
          <cell r="BB1374">
            <v>2</v>
          </cell>
          <cell r="BE1374">
            <v>-2</v>
          </cell>
          <cell r="BF1374">
            <v>3</v>
          </cell>
          <cell r="BG1374">
            <v>1</v>
          </cell>
        </row>
        <row r="1375">
          <cell r="M1375">
            <v>17091.099340000001</v>
          </cell>
          <cell r="AZ1375">
            <v>5</v>
          </cell>
          <cell r="BB1375">
            <v>3</v>
          </cell>
          <cell r="BE1375">
            <v>-2</v>
          </cell>
          <cell r="BF1375">
            <v>5</v>
          </cell>
          <cell r="BG1375">
            <v>5</v>
          </cell>
        </row>
        <row r="1376">
          <cell r="M1376">
            <v>18648.12545</v>
          </cell>
          <cell r="AZ1376">
            <v>1</v>
          </cell>
          <cell r="BB1376">
            <v>2</v>
          </cell>
          <cell r="BE1376">
            <v>-2</v>
          </cell>
          <cell r="BF1376">
            <v>3</v>
          </cell>
          <cell r="BG1376">
            <v>1</v>
          </cell>
        </row>
        <row r="1377">
          <cell r="M1377">
            <v>11593.84136</v>
          </cell>
          <cell r="AZ1377">
            <v>5</v>
          </cell>
          <cell r="BB1377">
            <v>1</v>
          </cell>
          <cell r="BE1377">
            <v>-2</v>
          </cell>
          <cell r="BF1377">
            <v>8</v>
          </cell>
          <cell r="BG1377">
            <v>7</v>
          </cell>
        </row>
        <row r="1378">
          <cell r="M1378">
            <v>13990.77995</v>
          </cell>
          <cell r="AZ1378">
            <v>1</v>
          </cell>
          <cell r="BB1378">
            <v>-2</v>
          </cell>
          <cell r="BE1378">
            <v>-2</v>
          </cell>
          <cell r="BF1378">
            <v>2</v>
          </cell>
          <cell r="BG1378">
            <v>1</v>
          </cell>
        </row>
        <row r="1379">
          <cell r="M1379">
            <v>26243.980899999999</v>
          </cell>
          <cell r="AZ1379">
            <v>5</v>
          </cell>
          <cell r="BB1379">
            <v>3</v>
          </cell>
          <cell r="BE1379">
            <v>-2</v>
          </cell>
          <cell r="BF1379">
            <v>3</v>
          </cell>
          <cell r="BG1379">
            <v>5</v>
          </cell>
        </row>
        <row r="1380">
          <cell r="M1380">
            <v>40631.224540000003</v>
          </cell>
          <cell r="AZ1380">
            <v>1</v>
          </cell>
          <cell r="BB1380">
            <v>1</v>
          </cell>
          <cell r="BE1380">
            <v>-2</v>
          </cell>
          <cell r="BF1380">
            <v>-2</v>
          </cell>
          <cell r="BG1380">
            <v>-2</v>
          </cell>
        </row>
        <row r="1381">
          <cell r="M1381">
            <v>14415.61428</v>
          </cell>
          <cell r="AZ1381">
            <v>5</v>
          </cell>
          <cell r="BB1381">
            <v>2</v>
          </cell>
          <cell r="BE1381">
            <v>-2</v>
          </cell>
          <cell r="BF1381">
            <v>5</v>
          </cell>
          <cell r="BG1381">
            <v>5</v>
          </cell>
        </row>
        <row r="1382">
          <cell r="M1382">
            <v>22159.307049999999</v>
          </cell>
          <cell r="AZ1382">
            <v>1</v>
          </cell>
          <cell r="BB1382">
            <v>2</v>
          </cell>
          <cell r="BE1382">
            <v>-2</v>
          </cell>
          <cell r="BF1382">
            <v>3</v>
          </cell>
          <cell r="BG1382">
            <v>1</v>
          </cell>
        </row>
        <row r="1383">
          <cell r="M1383">
            <v>22674.147260000002</v>
          </cell>
          <cell r="AZ1383">
            <v>1</v>
          </cell>
          <cell r="BB1383">
            <v>2</v>
          </cell>
          <cell r="BE1383">
            <v>-2</v>
          </cell>
          <cell r="BF1383">
            <v>3</v>
          </cell>
          <cell r="BG1383">
            <v>1</v>
          </cell>
        </row>
        <row r="1384">
          <cell r="M1384">
            <v>14142.94391</v>
          </cell>
          <cell r="AZ1384">
            <v>5</v>
          </cell>
          <cell r="BB1384">
            <v>3</v>
          </cell>
          <cell r="BE1384">
            <v>-2</v>
          </cell>
          <cell r="BF1384">
            <v>3</v>
          </cell>
          <cell r="BG1384">
            <v>2</v>
          </cell>
        </row>
        <row r="1385">
          <cell r="M1385">
            <v>8806.7718110000005</v>
          </cell>
          <cell r="AZ1385">
            <v>1</v>
          </cell>
          <cell r="BB1385">
            <v>2</v>
          </cell>
          <cell r="BE1385">
            <v>-2</v>
          </cell>
          <cell r="BF1385">
            <v>3</v>
          </cell>
          <cell r="BG1385">
            <v>1</v>
          </cell>
        </row>
        <row r="1386">
          <cell r="M1386">
            <v>8361.6653380000007</v>
          </cell>
          <cell r="AZ1386">
            <v>5</v>
          </cell>
          <cell r="BB1386">
            <v>2</v>
          </cell>
          <cell r="BE1386">
            <v>-2</v>
          </cell>
          <cell r="BF1386">
            <v>4</v>
          </cell>
          <cell r="BG1386">
            <v>5</v>
          </cell>
        </row>
        <row r="1387">
          <cell r="M1387">
            <v>30921.5383</v>
          </cell>
          <cell r="AZ1387">
            <v>5</v>
          </cell>
          <cell r="BB1387">
            <v>3</v>
          </cell>
          <cell r="BE1387">
            <v>-2</v>
          </cell>
          <cell r="BF1387">
            <v>3</v>
          </cell>
          <cell r="BG1387">
            <v>5</v>
          </cell>
        </row>
        <row r="1388">
          <cell r="M1388">
            <v>6173.2914190000001</v>
          </cell>
          <cell r="AZ1388">
            <v>1</v>
          </cell>
          <cell r="BB1388">
            <v>2</v>
          </cell>
          <cell r="BE1388">
            <v>-2</v>
          </cell>
          <cell r="BF1388">
            <v>3</v>
          </cell>
          <cell r="BG1388">
            <v>1</v>
          </cell>
        </row>
        <row r="1389">
          <cell r="M1389">
            <v>19568.211159999999</v>
          </cell>
          <cell r="AZ1389">
            <v>1</v>
          </cell>
          <cell r="BB1389">
            <v>1</v>
          </cell>
          <cell r="BE1389">
            <v>-2</v>
          </cell>
          <cell r="BF1389">
            <v>3</v>
          </cell>
          <cell r="BG1389">
            <v>1</v>
          </cell>
        </row>
        <row r="1390">
          <cell r="M1390">
            <v>22642.102370000001</v>
          </cell>
          <cell r="AZ1390">
            <v>1</v>
          </cell>
          <cell r="BB1390">
            <v>2</v>
          </cell>
          <cell r="BE1390">
            <v>5</v>
          </cell>
          <cell r="BF1390">
            <v>3</v>
          </cell>
          <cell r="BG1390">
            <v>1</v>
          </cell>
        </row>
        <row r="1391">
          <cell r="M1391">
            <v>18669.78671</v>
          </cell>
          <cell r="AZ1391">
            <v>1</v>
          </cell>
          <cell r="BB1391">
            <v>2</v>
          </cell>
          <cell r="BE1391">
            <v>-2</v>
          </cell>
          <cell r="BF1391">
            <v>3</v>
          </cell>
          <cell r="BG1391">
            <v>1</v>
          </cell>
        </row>
        <row r="1392">
          <cell r="M1392">
            <v>18660.90482</v>
          </cell>
          <cell r="AZ1392">
            <v>1</v>
          </cell>
          <cell r="BB1392">
            <v>2</v>
          </cell>
          <cell r="BE1392">
            <v>-2</v>
          </cell>
          <cell r="BF1392">
            <v>10</v>
          </cell>
          <cell r="BG1392">
            <v>5</v>
          </cell>
        </row>
        <row r="1393">
          <cell r="M1393">
            <v>24973.75606</v>
          </cell>
          <cell r="AZ1393">
            <v>5</v>
          </cell>
          <cell r="BB1393">
            <v>2</v>
          </cell>
          <cell r="BE1393">
            <v>-2</v>
          </cell>
          <cell r="BF1393">
            <v>3</v>
          </cell>
          <cell r="BG1393">
            <v>2</v>
          </cell>
        </row>
        <row r="1394">
          <cell r="M1394">
            <v>15824.21637</v>
          </cell>
          <cell r="AZ1394">
            <v>5</v>
          </cell>
          <cell r="BB1394">
            <v>2</v>
          </cell>
          <cell r="BE1394">
            <v>-2</v>
          </cell>
          <cell r="BF1394">
            <v>5</v>
          </cell>
          <cell r="BG1394">
            <v>5</v>
          </cell>
        </row>
        <row r="1395">
          <cell r="M1395">
            <v>23090.106400000001</v>
          </cell>
          <cell r="AZ1395">
            <v>1</v>
          </cell>
          <cell r="BB1395">
            <v>3</v>
          </cell>
          <cell r="BE1395">
            <v>-2</v>
          </cell>
          <cell r="BF1395">
            <v>3</v>
          </cell>
          <cell r="BG1395">
            <v>1</v>
          </cell>
        </row>
        <row r="1396">
          <cell r="M1396">
            <v>24455.109520000002</v>
          </cell>
          <cell r="AZ1396">
            <v>1</v>
          </cell>
          <cell r="BB1396">
            <v>-2</v>
          </cell>
          <cell r="BE1396">
            <v>-2</v>
          </cell>
          <cell r="BF1396">
            <v>-2</v>
          </cell>
          <cell r="BG1396">
            <v>-2</v>
          </cell>
        </row>
        <row r="1397">
          <cell r="M1397">
            <v>15191.733840000001</v>
          </cell>
          <cell r="AZ1397">
            <v>2</v>
          </cell>
          <cell r="BB1397">
            <v>2</v>
          </cell>
          <cell r="BE1397">
            <v>-2</v>
          </cell>
          <cell r="BF1397">
            <v>3</v>
          </cell>
          <cell r="BG1397">
            <v>2</v>
          </cell>
        </row>
        <row r="1398">
          <cell r="M1398">
            <v>10185.171039999999</v>
          </cell>
          <cell r="AZ1398">
            <v>5</v>
          </cell>
          <cell r="BB1398">
            <v>3</v>
          </cell>
          <cell r="BE1398">
            <v>-2</v>
          </cell>
          <cell r="BF1398">
            <v>8</v>
          </cell>
          <cell r="BG1398">
            <v>7</v>
          </cell>
        </row>
        <row r="1399">
          <cell r="M1399">
            <v>24320.920030000001</v>
          </cell>
          <cell r="AZ1399">
            <v>1</v>
          </cell>
          <cell r="BB1399">
            <v>3</v>
          </cell>
          <cell r="BE1399">
            <v>-2</v>
          </cell>
          <cell r="BF1399">
            <v>10</v>
          </cell>
          <cell r="BG1399">
            <v>5</v>
          </cell>
        </row>
        <row r="1400">
          <cell r="M1400">
            <v>19993.718410000001</v>
          </cell>
          <cell r="AZ1400">
            <v>1</v>
          </cell>
          <cell r="BB1400">
            <v>2</v>
          </cell>
          <cell r="BE1400">
            <v>-2</v>
          </cell>
          <cell r="BF1400">
            <v>3</v>
          </cell>
          <cell r="BG1400">
            <v>1</v>
          </cell>
        </row>
        <row r="1401">
          <cell r="M1401">
            <v>20852.737809999999</v>
          </cell>
          <cell r="AZ1401">
            <v>5</v>
          </cell>
          <cell r="BB1401">
            <v>3</v>
          </cell>
          <cell r="BE1401">
            <v>-2</v>
          </cell>
          <cell r="BF1401">
            <v>3</v>
          </cell>
          <cell r="BG1401">
            <v>3</v>
          </cell>
        </row>
        <row r="1402">
          <cell r="M1402">
            <v>14162.674999999999</v>
          </cell>
          <cell r="AZ1402">
            <v>2</v>
          </cell>
          <cell r="BB1402">
            <v>3</v>
          </cell>
          <cell r="BE1402">
            <v>-2</v>
          </cell>
          <cell r="BF1402">
            <v>10</v>
          </cell>
          <cell r="BG1402">
            <v>5</v>
          </cell>
        </row>
        <row r="1403">
          <cell r="M1403">
            <v>17531.443759999998</v>
          </cell>
          <cell r="AZ1403">
            <v>5</v>
          </cell>
          <cell r="BB1403">
            <v>2</v>
          </cell>
          <cell r="BE1403">
            <v>-2</v>
          </cell>
          <cell r="BF1403">
            <v>3</v>
          </cell>
          <cell r="BG1403">
            <v>2</v>
          </cell>
        </row>
        <row r="1404">
          <cell r="M1404">
            <v>9122.0979399999997</v>
          </cell>
          <cell r="AZ1404">
            <v>5</v>
          </cell>
          <cell r="BB1404">
            <v>2</v>
          </cell>
          <cell r="BE1404">
            <v>-2</v>
          </cell>
          <cell r="BF1404">
            <v>3</v>
          </cell>
          <cell r="BG1404">
            <v>5</v>
          </cell>
        </row>
        <row r="1405">
          <cell r="M1405">
            <v>14573.252259999999</v>
          </cell>
          <cell r="AZ1405">
            <v>5</v>
          </cell>
          <cell r="BB1405">
            <v>3</v>
          </cell>
          <cell r="BE1405">
            <v>5</v>
          </cell>
          <cell r="BF1405">
            <v>3</v>
          </cell>
          <cell r="BG1405">
            <v>1</v>
          </cell>
        </row>
        <row r="1406">
          <cell r="M1406">
            <v>19908.056270000001</v>
          </cell>
          <cell r="AZ1406">
            <v>1</v>
          </cell>
          <cell r="BB1406">
            <v>3</v>
          </cell>
          <cell r="BE1406">
            <v>-2</v>
          </cell>
          <cell r="BF1406">
            <v>3</v>
          </cell>
          <cell r="BG1406">
            <v>1</v>
          </cell>
        </row>
        <row r="1407">
          <cell r="M1407">
            <v>14304.56033</v>
          </cell>
          <cell r="AZ1407">
            <v>1</v>
          </cell>
          <cell r="BB1407">
            <v>2</v>
          </cell>
          <cell r="BE1407">
            <v>-2</v>
          </cell>
          <cell r="BF1407">
            <v>3</v>
          </cell>
          <cell r="BG1407">
            <v>1</v>
          </cell>
        </row>
        <row r="1408">
          <cell r="M1408">
            <v>10627.74575</v>
          </cell>
          <cell r="AZ1408">
            <v>1</v>
          </cell>
          <cell r="BB1408">
            <v>3</v>
          </cell>
          <cell r="BE1408">
            <v>-2</v>
          </cell>
          <cell r="BF1408">
            <v>2</v>
          </cell>
          <cell r="BG1408">
            <v>1</v>
          </cell>
        </row>
        <row r="1409">
          <cell r="M1409">
            <v>15140.89184</v>
          </cell>
          <cell r="AZ1409">
            <v>5</v>
          </cell>
          <cell r="BB1409">
            <v>2</v>
          </cell>
          <cell r="BE1409">
            <v>-2</v>
          </cell>
          <cell r="BF1409">
            <v>4</v>
          </cell>
          <cell r="BG1409">
            <v>5</v>
          </cell>
        </row>
        <row r="1410">
          <cell r="M1410">
            <v>22824.891319999999</v>
          </cell>
          <cell r="AZ1410">
            <v>5</v>
          </cell>
          <cell r="BB1410">
            <v>2</v>
          </cell>
          <cell r="BE1410">
            <v>-2</v>
          </cell>
          <cell r="BF1410">
            <v>3</v>
          </cell>
          <cell r="BG1410">
            <v>5</v>
          </cell>
        </row>
        <row r="1411">
          <cell r="M1411">
            <v>65057.271030000004</v>
          </cell>
          <cell r="AZ1411">
            <v>2</v>
          </cell>
          <cell r="BB1411">
            <v>2</v>
          </cell>
          <cell r="BE1411">
            <v>-2</v>
          </cell>
          <cell r="BF1411">
            <v>8</v>
          </cell>
          <cell r="BG1411">
            <v>7</v>
          </cell>
        </row>
        <row r="1412">
          <cell r="M1412">
            <v>10272.21688</v>
          </cell>
          <cell r="AZ1412">
            <v>5</v>
          </cell>
          <cell r="BB1412">
            <v>2</v>
          </cell>
          <cell r="BE1412">
            <v>-2</v>
          </cell>
          <cell r="BF1412">
            <v>4</v>
          </cell>
          <cell r="BG1412">
            <v>5</v>
          </cell>
        </row>
        <row r="1413">
          <cell r="M1413">
            <v>14358.14572</v>
          </cell>
          <cell r="AZ1413">
            <v>1</v>
          </cell>
          <cell r="BB1413">
            <v>2</v>
          </cell>
          <cell r="BE1413">
            <v>-2</v>
          </cell>
          <cell r="BF1413">
            <v>3</v>
          </cell>
          <cell r="BG1413">
            <v>1</v>
          </cell>
        </row>
        <row r="1414">
          <cell r="M1414">
            <v>17904.17972</v>
          </cell>
          <cell r="AZ1414">
            <v>5</v>
          </cell>
          <cell r="BB1414">
            <v>3</v>
          </cell>
          <cell r="BE1414">
            <v>-2</v>
          </cell>
          <cell r="BF1414">
            <v>5</v>
          </cell>
          <cell r="BG1414">
            <v>5</v>
          </cell>
        </row>
        <row r="1415">
          <cell r="M1415">
            <v>13099.827509999999</v>
          </cell>
          <cell r="AZ1415">
            <v>5</v>
          </cell>
          <cell r="BB1415">
            <v>3</v>
          </cell>
          <cell r="BE1415">
            <v>-2</v>
          </cell>
          <cell r="BF1415">
            <v>4</v>
          </cell>
          <cell r="BG1415">
            <v>5</v>
          </cell>
        </row>
        <row r="1416">
          <cell r="M1416">
            <v>21834.748200000002</v>
          </cell>
          <cell r="AZ1416">
            <v>1</v>
          </cell>
          <cell r="BB1416">
            <v>2</v>
          </cell>
          <cell r="BE1416">
            <v>-2</v>
          </cell>
          <cell r="BF1416">
            <v>3</v>
          </cell>
          <cell r="BG1416">
            <v>1</v>
          </cell>
        </row>
        <row r="1417">
          <cell r="M1417">
            <v>37940.381860000001</v>
          </cell>
          <cell r="AZ1417">
            <v>5</v>
          </cell>
          <cell r="BB1417">
            <v>2</v>
          </cell>
          <cell r="BE1417">
            <v>-2</v>
          </cell>
          <cell r="BF1417">
            <v>4</v>
          </cell>
          <cell r="BG1417">
            <v>5</v>
          </cell>
        </row>
        <row r="1418">
          <cell r="M1418">
            <v>27773.666099999999</v>
          </cell>
          <cell r="AZ1418">
            <v>5</v>
          </cell>
          <cell r="BB1418">
            <v>3</v>
          </cell>
          <cell r="BE1418">
            <v>-2</v>
          </cell>
          <cell r="BF1418">
            <v>3</v>
          </cell>
          <cell r="BG1418">
            <v>1</v>
          </cell>
        </row>
        <row r="1419">
          <cell r="M1419">
            <v>10395.26446</v>
          </cell>
          <cell r="AZ1419">
            <v>5</v>
          </cell>
          <cell r="BB1419">
            <v>3</v>
          </cell>
          <cell r="BE1419">
            <v>-2</v>
          </cell>
          <cell r="BF1419">
            <v>5</v>
          </cell>
          <cell r="BG1419">
            <v>5</v>
          </cell>
        </row>
        <row r="1420">
          <cell r="M1420">
            <v>18415.439119999999</v>
          </cell>
          <cell r="AZ1420">
            <v>5</v>
          </cell>
          <cell r="BB1420">
            <v>2</v>
          </cell>
          <cell r="BE1420">
            <v>-2</v>
          </cell>
          <cell r="BF1420">
            <v>4</v>
          </cell>
          <cell r="BG1420">
            <v>5</v>
          </cell>
        </row>
        <row r="1421">
          <cell r="M1421">
            <v>1910.493389</v>
          </cell>
          <cell r="AZ1421">
            <v>5</v>
          </cell>
          <cell r="BB1421">
            <v>3</v>
          </cell>
          <cell r="BE1421">
            <v>-2</v>
          </cell>
          <cell r="BF1421">
            <v>3</v>
          </cell>
          <cell r="BG1421">
            <v>5</v>
          </cell>
        </row>
        <row r="1422">
          <cell r="M1422">
            <v>22722.182219999999</v>
          </cell>
          <cell r="AZ1422">
            <v>5</v>
          </cell>
          <cell r="BB1422">
            <v>3</v>
          </cell>
          <cell r="BE1422">
            <v>-2</v>
          </cell>
          <cell r="BF1422">
            <v>4</v>
          </cell>
          <cell r="BG1422">
            <v>5</v>
          </cell>
        </row>
        <row r="1423">
          <cell r="M1423">
            <v>18851.607250000001</v>
          </cell>
          <cell r="AZ1423">
            <v>1</v>
          </cell>
          <cell r="BB1423">
            <v>2</v>
          </cell>
          <cell r="BE1423">
            <v>-2</v>
          </cell>
          <cell r="BF1423">
            <v>7</v>
          </cell>
          <cell r="BG1423">
            <v>1</v>
          </cell>
        </row>
        <row r="1424">
          <cell r="M1424">
            <v>9057.5266179999999</v>
          </cell>
          <cell r="AZ1424">
            <v>1</v>
          </cell>
          <cell r="BB1424">
            <v>4</v>
          </cell>
          <cell r="BE1424">
            <v>-2</v>
          </cell>
          <cell r="BF1424">
            <v>3</v>
          </cell>
          <cell r="BG1424">
            <v>1</v>
          </cell>
        </row>
        <row r="1425">
          <cell r="M1425">
            <v>41813.496959999997</v>
          </cell>
          <cell r="AZ1425">
            <v>5</v>
          </cell>
          <cell r="BB1425">
            <v>-2</v>
          </cell>
          <cell r="BE1425">
            <v>-2</v>
          </cell>
          <cell r="BF1425">
            <v>-2</v>
          </cell>
          <cell r="BG1425">
            <v>-2</v>
          </cell>
        </row>
        <row r="1426">
          <cell r="M1426">
            <v>18629.266810000001</v>
          </cell>
          <cell r="AZ1426">
            <v>5</v>
          </cell>
          <cell r="BB1426">
            <v>3</v>
          </cell>
          <cell r="BE1426">
            <v>-2</v>
          </cell>
          <cell r="BF1426">
            <v>3</v>
          </cell>
          <cell r="BG1426">
            <v>1</v>
          </cell>
        </row>
        <row r="1427">
          <cell r="M1427">
            <v>111131.53140000001</v>
          </cell>
          <cell r="AZ1427">
            <v>5</v>
          </cell>
          <cell r="BB1427">
            <v>2</v>
          </cell>
          <cell r="BE1427">
            <v>-2</v>
          </cell>
          <cell r="BF1427">
            <v>4</v>
          </cell>
          <cell r="BG1427">
            <v>5</v>
          </cell>
        </row>
        <row r="1428">
          <cell r="M1428">
            <v>15283.963760000001</v>
          </cell>
          <cell r="AZ1428">
            <v>1</v>
          </cell>
          <cell r="BB1428">
            <v>2</v>
          </cell>
          <cell r="BE1428">
            <v>-2</v>
          </cell>
          <cell r="BF1428">
            <v>3</v>
          </cell>
          <cell r="BG1428">
            <v>1</v>
          </cell>
        </row>
        <row r="1429">
          <cell r="M1429">
            <v>11724.615540000001</v>
          </cell>
          <cell r="AZ1429">
            <v>1</v>
          </cell>
          <cell r="BB1429">
            <v>3</v>
          </cell>
          <cell r="BE1429">
            <v>1</v>
          </cell>
          <cell r="BF1429">
            <v>3</v>
          </cell>
          <cell r="BG1429">
            <v>1</v>
          </cell>
        </row>
        <row r="1430">
          <cell r="M1430">
            <v>22547.435539999999</v>
          </cell>
          <cell r="AZ1430">
            <v>1</v>
          </cell>
          <cell r="BB1430">
            <v>-2</v>
          </cell>
          <cell r="BE1430">
            <v>-2</v>
          </cell>
          <cell r="BF1430">
            <v>2</v>
          </cell>
          <cell r="BG1430">
            <v>1</v>
          </cell>
        </row>
        <row r="1431">
          <cell r="M1431">
            <v>23566.076349999999</v>
          </cell>
          <cell r="AZ1431">
            <v>1</v>
          </cell>
          <cell r="BB1431">
            <v>3</v>
          </cell>
          <cell r="BE1431">
            <v>-2</v>
          </cell>
          <cell r="BF1431">
            <v>3</v>
          </cell>
          <cell r="BG1431">
            <v>1</v>
          </cell>
        </row>
        <row r="1432">
          <cell r="M1432">
            <v>12422.790069999999</v>
          </cell>
          <cell r="AZ1432">
            <v>5</v>
          </cell>
          <cell r="BB1432">
            <v>3</v>
          </cell>
          <cell r="BE1432">
            <v>-2</v>
          </cell>
          <cell r="BF1432">
            <v>4</v>
          </cell>
          <cell r="BG1432">
            <v>5</v>
          </cell>
        </row>
        <row r="1433">
          <cell r="M1433">
            <v>16933.391540000001</v>
          </cell>
          <cell r="AZ1433">
            <v>5</v>
          </cell>
          <cell r="BB1433">
            <v>3</v>
          </cell>
          <cell r="BE1433">
            <v>8</v>
          </cell>
          <cell r="BF1433">
            <v>9</v>
          </cell>
          <cell r="BG1433">
            <v>1</v>
          </cell>
        </row>
        <row r="1434">
          <cell r="M1434">
            <v>11118.60924</v>
          </cell>
          <cell r="AZ1434">
            <v>1</v>
          </cell>
          <cell r="BB1434">
            <v>-2</v>
          </cell>
          <cell r="BE1434">
            <v>-2</v>
          </cell>
          <cell r="BF1434">
            <v>-2</v>
          </cell>
          <cell r="BG1434">
            <v>-2</v>
          </cell>
        </row>
        <row r="1435">
          <cell r="M1435">
            <v>11158.96226</v>
          </cell>
          <cell r="AZ1435">
            <v>5</v>
          </cell>
          <cell r="BB1435">
            <v>3</v>
          </cell>
          <cell r="BE1435">
            <v>-2</v>
          </cell>
          <cell r="BF1435">
            <v>3</v>
          </cell>
          <cell r="BG1435">
            <v>2</v>
          </cell>
        </row>
        <row r="1436">
          <cell r="M1436">
            <v>30358.59491</v>
          </cell>
          <cell r="AZ1436">
            <v>3</v>
          </cell>
          <cell r="BB1436">
            <v>-2</v>
          </cell>
          <cell r="BE1436">
            <v>-2</v>
          </cell>
          <cell r="BF1436">
            <v>2</v>
          </cell>
          <cell r="BG1436">
            <v>3</v>
          </cell>
        </row>
        <row r="1437">
          <cell r="M1437">
            <v>28805.474539999999</v>
          </cell>
          <cell r="AZ1437">
            <v>1</v>
          </cell>
          <cell r="BB1437">
            <v>2</v>
          </cell>
          <cell r="BE1437">
            <v>-2</v>
          </cell>
          <cell r="BF1437">
            <v>3</v>
          </cell>
          <cell r="BG1437">
            <v>1</v>
          </cell>
        </row>
        <row r="1438">
          <cell r="M1438">
            <v>10783.72046</v>
          </cell>
          <cell r="AZ1438">
            <v>1</v>
          </cell>
          <cell r="BB1438">
            <v>2</v>
          </cell>
          <cell r="BE1438">
            <v>-2</v>
          </cell>
          <cell r="BF1438">
            <v>2</v>
          </cell>
          <cell r="BG1438">
            <v>1</v>
          </cell>
        </row>
        <row r="1439">
          <cell r="M1439">
            <v>26973.092690000001</v>
          </cell>
          <cell r="AZ1439">
            <v>1</v>
          </cell>
          <cell r="BB1439">
            <v>1</v>
          </cell>
          <cell r="BE1439">
            <v>-2</v>
          </cell>
          <cell r="BF1439">
            <v>3</v>
          </cell>
          <cell r="BG1439">
            <v>1</v>
          </cell>
        </row>
        <row r="1440">
          <cell r="M1440">
            <v>23027.52276</v>
          </cell>
          <cell r="AZ1440">
            <v>1</v>
          </cell>
          <cell r="BB1440">
            <v>1</v>
          </cell>
          <cell r="BE1440">
            <v>-2</v>
          </cell>
          <cell r="BF1440">
            <v>7</v>
          </cell>
          <cell r="BG1440">
            <v>1</v>
          </cell>
        </row>
        <row r="1441">
          <cell r="M1441">
            <v>41302.202559999998</v>
          </cell>
          <cell r="AZ1441">
            <v>1</v>
          </cell>
          <cell r="BB1441">
            <v>3</v>
          </cell>
          <cell r="BE1441">
            <v>-2</v>
          </cell>
          <cell r="BF1441">
            <v>3</v>
          </cell>
          <cell r="BG1441">
            <v>1</v>
          </cell>
        </row>
        <row r="1442">
          <cell r="M1442">
            <v>22304.099750000001</v>
          </cell>
          <cell r="AZ1442">
            <v>1</v>
          </cell>
          <cell r="BB1442">
            <v>-2</v>
          </cell>
          <cell r="BE1442">
            <v>-2</v>
          </cell>
          <cell r="BF1442">
            <v>10</v>
          </cell>
          <cell r="BG1442">
            <v>5</v>
          </cell>
        </row>
        <row r="1443">
          <cell r="M1443">
            <v>19256.45494</v>
          </cell>
          <cell r="AZ1443">
            <v>5</v>
          </cell>
          <cell r="BB1443">
            <v>2</v>
          </cell>
          <cell r="BE1443">
            <v>-2</v>
          </cell>
          <cell r="BF1443">
            <v>10</v>
          </cell>
          <cell r="BG1443">
            <v>5</v>
          </cell>
        </row>
        <row r="1444">
          <cell r="M1444">
            <v>15485.89479</v>
          </cell>
          <cell r="AZ1444">
            <v>1</v>
          </cell>
          <cell r="BB1444">
            <v>3</v>
          </cell>
          <cell r="BE1444">
            <v>-2</v>
          </cell>
          <cell r="BF1444">
            <v>3</v>
          </cell>
          <cell r="BG1444">
            <v>1</v>
          </cell>
        </row>
        <row r="1445">
          <cell r="M1445">
            <v>13930.85793</v>
          </cell>
          <cell r="AZ1445">
            <v>2</v>
          </cell>
          <cell r="BB1445">
            <v>2</v>
          </cell>
          <cell r="BE1445">
            <v>-2</v>
          </cell>
          <cell r="BF1445">
            <v>3</v>
          </cell>
          <cell r="BG1445">
            <v>2</v>
          </cell>
        </row>
        <row r="1446">
          <cell r="M1446">
            <v>12324.88212</v>
          </cell>
          <cell r="AZ1446">
            <v>3</v>
          </cell>
          <cell r="BB1446">
            <v>3</v>
          </cell>
          <cell r="BE1446">
            <v>-2</v>
          </cell>
          <cell r="BF1446">
            <v>3</v>
          </cell>
          <cell r="BG1446">
            <v>3</v>
          </cell>
        </row>
        <row r="1447">
          <cell r="M1447">
            <v>15790.90713</v>
          </cell>
          <cell r="AZ1447">
            <v>1</v>
          </cell>
          <cell r="BB1447">
            <v>3</v>
          </cell>
          <cell r="BE1447">
            <v>-2</v>
          </cell>
          <cell r="BF1447">
            <v>3</v>
          </cell>
          <cell r="BG1447">
            <v>1</v>
          </cell>
        </row>
        <row r="1448">
          <cell r="M1448">
            <v>15588.76534</v>
          </cell>
          <cell r="AZ1448">
            <v>5</v>
          </cell>
          <cell r="BB1448">
            <v>3</v>
          </cell>
          <cell r="BE1448">
            <v>-2</v>
          </cell>
          <cell r="BF1448">
            <v>3</v>
          </cell>
          <cell r="BG1448">
            <v>5</v>
          </cell>
        </row>
        <row r="1449">
          <cell r="M1449">
            <v>22607.59129</v>
          </cell>
          <cell r="AZ1449">
            <v>5</v>
          </cell>
          <cell r="BB1449">
            <v>2</v>
          </cell>
          <cell r="BE1449">
            <v>-2</v>
          </cell>
          <cell r="BF1449">
            <v>4</v>
          </cell>
          <cell r="BG1449">
            <v>5</v>
          </cell>
        </row>
        <row r="1450">
          <cell r="M1450">
            <v>24292.432000000001</v>
          </cell>
          <cell r="AZ1450">
            <v>5</v>
          </cell>
          <cell r="BB1450">
            <v>1</v>
          </cell>
          <cell r="BE1450">
            <v>-2</v>
          </cell>
          <cell r="BF1450">
            <v>3</v>
          </cell>
          <cell r="BG1450">
            <v>2</v>
          </cell>
        </row>
        <row r="1451">
          <cell r="M1451">
            <v>12914.70084</v>
          </cell>
          <cell r="AZ1451">
            <v>1</v>
          </cell>
          <cell r="BB1451">
            <v>3</v>
          </cell>
          <cell r="BE1451">
            <v>-2</v>
          </cell>
          <cell r="BF1451">
            <v>3</v>
          </cell>
          <cell r="BG1451">
            <v>1</v>
          </cell>
        </row>
        <row r="1452">
          <cell r="M1452">
            <v>24884.632239999999</v>
          </cell>
          <cell r="AZ1452">
            <v>1</v>
          </cell>
          <cell r="BB1452">
            <v>-2</v>
          </cell>
          <cell r="BE1452">
            <v>-2</v>
          </cell>
          <cell r="BF1452">
            <v>3</v>
          </cell>
          <cell r="BG1452">
            <v>5</v>
          </cell>
        </row>
        <row r="1453">
          <cell r="M1453">
            <v>22472.689760000001</v>
          </cell>
          <cell r="AZ1453">
            <v>1</v>
          </cell>
          <cell r="BB1453">
            <v>2</v>
          </cell>
          <cell r="BE1453">
            <v>-2</v>
          </cell>
          <cell r="BF1453">
            <v>3</v>
          </cell>
          <cell r="BG1453">
            <v>1</v>
          </cell>
        </row>
        <row r="1454">
          <cell r="M1454">
            <v>13145.94117</v>
          </cell>
          <cell r="AZ1454">
            <v>2</v>
          </cell>
          <cell r="BB1454">
            <v>2</v>
          </cell>
          <cell r="BE1454">
            <v>5</v>
          </cell>
          <cell r="BF1454">
            <v>3</v>
          </cell>
          <cell r="BG1454">
            <v>2</v>
          </cell>
        </row>
        <row r="1455">
          <cell r="M1455">
            <v>16970.826990000001</v>
          </cell>
          <cell r="AZ1455">
            <v>5</v>
          </cell>
          <cell r="BB1455">
            <v>1</v>
          </cell>
          <cell r="BE1455">
            <v>-2</v>
          </cell>
          <cell r="BF1455">
            <v>8</v>
          </cell>
          <cell r="BG1455">
            <v>7</v>
          </cell>
        </row>
        <row r="1456">
          <cell r="M1456">
            <v>10439.87045</v>
          </cell>
          <cell r="AZ1456">
            <v>1</v>
          </cell>
          <cell r="BB1456">
            <v>2</v>
          </cell>
          <cell r="BE1456">
            <v>-2</v>
          </cell>
          <cell r="BF1456">
            <v>4</v>
          </cell>
          <cell r="BG1456">
            <v>1</v>
          </cell>
        </row>
        <row r="1457">
          <cell r="M1457">
            <v>24916.352070000001</v>
          </cell>
          <cell r="AZ1457">
            <v>5</v>
          </cell>
          <cell r="BB1457">
            <v>2</v>
          </cell>
          <cell r="BE1457">
            <v>-2</v>
          </cell>
          <cell r="BF1457">
            <v>3</v>
          </cell>
          <cell r="BG1457">
            <v>5</v>
          </cell>
        </row>
        <row r="1458">
          <cell r="M1458">
            <v>10450.485000000001</v>
          </cell>
          <cell r="AZ1458">
            <v>5</v>
          </cell>
          <cell r="BB1458">
            <v>3</v>
          </cell>
          <cell r="BE1458">
            <v>-2</v>
          </cell>
          <cell r="BF1458">
            <v>-2</v>
          </cell>
          <cell r="BG1458">
            <v>-2</v>
          </cell>
        </row>
        <row r="1459">
          <cell r="M1459">
            <v>18633.098839999999</v>
          </cell>
          <cell r="AZ1459">
            <v>1</v>
          </cell>
          <cell r="BB1459">
            <v>2</v>
          </cell>
          <cell r="BE1459">
            <v>-2</v>
          </cell>
          <cell r="BF1459">
            <v>3</v>
          </cell>
          <cell r="BG1459">
            <v>1</v>
          </cell>
        </row>
        <row r="1460">
          <cell r="M1460">
            <v>6132.4211599999999</v>
          </cell>
          <cell r="AZ1460">
            <v>1</v>
          </cell>
          <cell r="BB1460">
            <v>3</v>
          </cell>
          <cell r="BE1460">
            <v>-2</v>
          </cell>
          <cell r="BF1460">
            <v>3</v>
          </cell>
          <cell r="BG1460">
            <v>1</v>
          </cell>
        </row>
        <row r="1461">
          <cell r="M1461">
            <v>25540.950390000002</v>
          </cell>
          <cell r="AZ1461">
            <v>5</v>
          </cell>
          <cell r="BB1461">
            <v>2</v>
          </cell>
          <cell r="BE1461">
            <v>-2</v>
          </cell>
          <cell r="BF1461">
            <v>3</v>
          </cell>
          <cell r="BG1461">
            <v>3</v>
          </cell>
        </row>
        <row r="1462">
          <cell r="M1462">
            <v>12594.578149999999</v>
          </cell>
          <cell r="AZ1462">
            <v>1</v>
          </cell>
          <cell r="BB1462">
            <v>2</v>
          </cell>
          <cell r="BE1462">
            <v>-2</v>
          </cell>
          <cell r="BF1462">
            <v>2</v>
          </cell>
          <cell r="BG1462">
            <v>1</v>
          </cell>
        </row>
        <row r="1463">
          <cell r="M1463">
            <v>14497.856</v>
          </cell>
          <cell r="AZ1463">
            <v>5</v>
          </cell>
          <cell r="BB1463">
            <v>3</v>
          </cell>
          <cell r="BE1463">
            <v>-2</v>
          </cell>
          <cell r="BF1463">
            <v>3</v>
          </cell>
          <cell r="BG1463">
            <v>3</v>
          </cell>
        </row>
        <row r="1464">
          <cell r="M1464">
            <v>20372.896290000001</v>
          </cell>
          <cell r="AZ1464">
            <v>5</v>
          </cell>
          <cell r="BB1464">
            <v>3</v>
          </cell>
          <cell r="BE1464">
            <v>-2</v>
          </cell>
          <cell r="BF1464">
            <v>3</v>
          </cell>
          <cell r="BG1464">
            <v>5</v>
          </cell>
        </row>
        <row r="1465">
          <cell r="M1465">
            <v>14113.50913</v>
          </cell>
          <cell r="AZ1465">
            <v>5</v>
          </cell>
          <cell r="BB1465">
            <v>3</v>
          </cell>
          <cell r="BE1465">
            <v>5</v>
          </cell>
          <cell r="BF1465">
            <v>4</v>
          </cell>
          <cell r="BG1465">
            <v>5</v>
          </cell>
        </row>
        <row r="1466">
          <cell r="M1466">
            <v>26969.684359999999</v>
          </cell>
          <cell r="AZ1466">
            <v>1</v>
          </cell>
          <cell r="BB1466">
            <v>3</v>
          </cell>
          <cell r="BE1466">
            <v>-2</v>
          </cell>
          <cell r="BF1466">
            <v>3</v>
          </cell>
          <cell r="BG1466">
            <v>1</v>
          </cell>
        </row>
        <row r="1467">
          <cell r="M1467">
            <v>13046.58935</v>
          </cell>
          <cell r="AZ1467">
            <v>2</v>
          </cell>
          <cell r="BB1467">
            <v>2</v>
          </cell>
          <cell r="BE1467">
            <v>-2</v>
          </cell>
          <cell r="BF1467">
            <v>3</v>
          </cell>
          <cell r="BG1467">
            <v>2</v>
          </cell>
        </row>
        <row r="1468">
          <cell r="M1468">
            <v>16391.816589999999</v>
          </cell>
          <cell r="AZ1468">
            <v>5</v>
          </cell>
          <cell r="BB1468">
            <v>3</v>
          </cell>
          <cell r="BE1468">
            <v>-2</v>
          </cell>
          <cell r="BF1468">
            <v>4</v>
          </cell>
          <cell r="BG1468">
            <v>5</v>
          </cell>
        </row>
        <row r="1469">
          <cell r="M1469">
            <v>18431.726279999999</v>
          </cell>
          <cell r="AZ1469">
            <v>2</v>
          </cell>
          <cell r="BB1469">
            <v>2</v>
          </cell>
          <cell r="BE1469">
            <v>2</v>
          </cell>
          <cell r="BF1469">
            <v>3</v>
          </cell>
          <cell r="BG1469">
            <v>2</v>
          </cell>
        </row>
        <row r="1470">
          <cell r="M1470">
            <v>14887.925139999999</v>
          </cell>
          <cell r="AZ1470">
            <v>5</v>
          </cell>
          <cell r="BB1470">
            <v>3</v>
          </cell>
          <cell r="BE1470">
            <v>5</v>
          </cell>
          <cell r="BF1470">
            <v>4</v>
          </cell>
          <cell r="BG1470">
            <v>5</v>
          </cell>
        </row>
        <row r="1471">
          <cell r="M1471">
            <v>39689.947010000004</v>
          </cell>
          <cell r="AZ1471">
            <v>5</v>
          </cell>
          <cell r="BB1471">
            <v>2</v>
          </cell>
          <cell r="BE1471">
            <v>-2</v>
          </cell>
          <cell r="BF1471">
            <v>3</v>
          </cell>
          <cell r="BG1471">
            <v>1</v>
          </cell>
        </row>
        <row r="1472">
          <cell r="M1472">
            <v>12979.90675</v>
          </cell>
          <cell r="AZ1472">
            <v>2</v>
          </cell>
          <cell r="BB1472">
            <v>2</v>
          </cell>
          <cell r="BE1472">
            <v>-2</v>
          </cell>
          <cell r="BF1472">
            <v>-2</v>
          </cell>
          <cell r="BG1472">
            <v>-2</v>
          </cell>
        </row>
        <row r="1473">
          <cell r="M1473">
            <v>16963.83094</v>
          </cell>
          <cell r="AZ1473">
            <v>1</v>
          </cell>
          <cell r="BB1473">
            <v>2</v>
          </cell>
          <cell r="BE1473">
            <v>-2</v>
          </cell>
          <cell r="BF1473">
            <v>7</v>
          </cell>
          <cell r="BG1473">
            <v>1</v>
          </cell>
        </row>
        <row r="1474">
          <cell r="M1474">
            <v>14367.257369999999</v>
          </cell>
          <cell r="AZ1474">
            <v>5</v>
          </cell>
          <cell r="BB1474">
            <v>2</v>
          </cell>
          <cell r="BE1474">
            <v>-2</v>
          </cell>
          <cell r="BF1474">
            <v>3</v>
          </cell>
          <cell r="BG1474">
            <v>1</v>
          </cell>
        </row>
        <row r="1475">
          <cell r="M1475">
            <v>21587.693439999999</v>
          </cell>
          <cell r="AZ1475">
            <v>1</v>
          </cell>
          <cell r="BB1475">
            <v>3</v>
          </cell>
          <cell r="BE1475">
            <v>-2</v>
          </cell>
          <cell r="BF1475">
            <v>3</v>
          </cell>
          <cell r="BG1475">
            <v>1</v>
          </cell>
        </row>
        <row r="1476">
          <cell r="M1476">
            <v>14687.961789999999</v>
          </cell>
          <cell r="AZ1476">
            <v>1</v>
          </cell>
          <cell r="BB1476">
            <v>3</v>
          </cell>
          <cell r="BE1476">
            <v>-2</v>
          </cell>
          <cell r="BF1476">
            <v>3</v>
          </cell>
          <cell r="BG1476">
            <v>1</v>
          </cell>
        </row>
        <row r="1477">
          <cell r="M1477">
            <v>5859.2275090000003</v>
          </cell>
          <cell r="AZ1477">
            <v>1</v>
          </cell>
          <cell r="BB1477">
            <v>1</v>
          </cell>
          <cell r="BE1477">
            <v>-2</v>
          </cell>
          <cell r="BF1477">
            <v>3</v>
          </cell>
          <cell r="BG1477">
            <v>1</v>
          </cell>
        </row>
        <row r="1478">
          <cell r="M1478">
            <v>13196.6337</v>
          </cell>
          <cell r="AZ1478">
            <v>1</v>
          </cell>
          <cell r="BB1478">
            <v>4</v>
          </cell>
          <cell r="BE1478">
            <v>-2</v>
          </cell>
          <cell r="BF1478">
            <v>4</v>
          </cell>
          <cell r="BG1478">
            <v>1</v>
          </cell>
        </row>
        <row r="1479">
          <cell r="M1479">
            <v>16222.424499999999</v>
          </cell>
          <cell r="AZ1479">
            <v>5</v>
          </cell>
          <cell r="BB1479">
            <v>2</v>
          </cell>
          <cell r="BE1479">
            <v>-2</v>
          </cell>
          <cell r="BF1479">
            <v>3</v>
          </cell>
          <cell r="BG1479">
            <v>1</v>
          </cell>
        </row>
        <row r="1480">
          <cell r="M1480">
            <v>37730.416290000001</v>
          </cell>
          <cell r="AZ1480">
            <v>1</v>
          </cell>
          <cell r="BB1480">
            <v>2</v>
          </cell>
          <cell r="BE1480">
            <v>-2</v>
          </cell>
          <cell r="BF1480">
            <v>4</v>
          </cell>
          <cell r="BG1480">
            <v>5</v>
          </cell>
        </row>
        <row r="1481">
          <cell r="M1481">
            <v>20020.703259999998</v>
          </cell>
          <cell r="AZ1481">
            <v>1</v>
          </cell>
          <cell r="BB1481">
            <v>-2</v>
          </cell>
          <cell r="BE1481">
            <v>-2</v>
          </cell>
          <cell r="BF1481">
            <v>3</v>
          </cell>
          <cell r="BG1481">
            <v>5</v>
          </cell>
        </row>
        <row r="1482">
          <cell r="M1482">
            <v>38434.467689999998</v>
          </cell>
          <cell r="AZ1482">
            <v>5</v>
          </cell>
          <cell r="BB1482">
            <v>2</v>
          </cell>
          <cell r="BE1482">
            <v>-2</v>
          </cell>
          <cell r="BF1482">
            <v>3</v>
          </cell>
          <cell r="BG1482">
            <v>1</v>
          </cell>
        </row>
        <row r="1483">
          <cell r="M1483">
            <v>20847.89229</v>
          </cell>
          <cell r="AZ1483">
            <v>5</v>
          </cell>
          <cell r="BB1483">
            <v>1</v>
          </cell>
          <cell r="BE1483">
            <v>5</v>
          </cell>
          <cell r="BF1483">
            <v>-2</v>
          </cell>
          <cell r="BG1483">
            <v>-2</v>
          </cell>
        </row>
        <row r="1484">
          <cell r="M1484">
            <v>14067.63661</v>
          </cell>
          <cell r="AZ1484">
            <v>1</v>
          </cell>
          <cell r="BB1484">
            <v>2</v>
          </cell>
          <cell r="BE1484">
            <v>-2</v>
          </cell>
          <cell r="BF1484">
            <v>3</v>
          </cell>
          <cell r="BG1484">
            <v>1</v>
          </cell>
        </row>
        <row r="1485">
          <cell r="M1485">
            <v>20382.168420000002</v>
          </cell>
          <cell r="AZ1485">
            <v>1</v>
          </cell>
          <cell r="BB1485">
            <v>2</v>
          </cell>
          <cell r="BE1485">
            <v>-2</v>
          </cell>
          <cell r="BF1485">
            <v>3</v>
          </cell>
          <cell r="BG1485">
            <v>1</v>
          </cell>
        </row>
        <row r="1486">
          <cell r="M1486">
            <v>11046.205599999999</v>
          </cell>
          <cell r="AZ1486">
            <v>1</v>
          </cell>
          <cell r="BB1486">
            <v>3</v>
          </cell>
          <cell r="BE1486">
            <v>1</v>
          </cell>
          <cell r="BF1486">
            <v>3</v>
          </cell>
          <cell r="BG1486">
            <v>1</v>
          </cell>
        </row>
        <row r="1487">
          <cell r="M1487">
            <v>16399.791949999999</v>
          </cell>
          <cell r="AZ1487">
            <v>1</v>
          </cell>
          <cell r="BB1487">
            <v>3</v>
          </cell>
          <cell r="BE1487">
            <v>-2</v>
          </cell>
          <cell r="BF1487">
            <v>3</v>
          </cell>
          <cell r="BG1487">
            <v>1</v>
          </cell>
        </row>
        <row r="1488">
          <cell r="M1488">
            <v>26550.11967</v>
          </cell>
          <cell r="AZ1488">
            <v>2</v>
          </cell>
          <cell r="BB1488">
            <v>2</v>
          </cell>
          <cell r="BE1488">
            <v>-2</v>
          </cell>
          <cell r="BF1488">
            <v>3</v>
          </cell>
          <cell r="BG1488">
            <v>2</v>
          </cell>
        </row>
        <row r="1489">
          <cell r="M1489">
            <v>20997.40969</v>
          </cell>
          <cell r="AZ1489">
            <v>5</v>
          </cell>
          <cell r="BB1489">
            <v>2</v>
          </cell>
          <cell r="BE1489">
            <v>-2</v>
          </cell>
          <cell r="BF1489">
            <v>3</v>
          </cell>
          <cell r="BG1489">
            <v>5</v>
          </cell>
        </row>
        <row r="1490">
          <cell r="M1490">
            <v>13347.98726</v>
          </cell>
          <cell r="AZ1490">
            <v>5</v>
          </cell>
          <cell r="BB1490">
            <v>3</v>
          </cell>
          <cell r="BE1490">
            <v>-2</v>
          </cell>
          <cell r="BF1490">
            <v>3</v>
          </cell>
          <cell r="BG1490">
            <v>5</v>
          </cell>
        </row>
        <row r="1491">
          <cell r="M1491">
            <v>32475.15366</v>
          </cell>
          <cell r="AZ1491">
            <v>2</v>
          </cell>
          <cell r="BB1491">
            <v>2</v>
          </cell>
          <cell r="BE1491">
            <v>-2</v>
          </cell>
          <cell r="BF1491">
            <v>3</v>
          </cell>
          <cell r="BG1491">
            <v>2</v>
          </cell>
        </row>
        <row r="1492">
          <cell r="M1492">
            <v>16004.685509999999</v>
          </cell>
          <cell r="AZ1492">
            <v>3</v>
          </cell>
          <cell r="BB1492">
            <v>1</v>
          </cell>
          <cell r="BE1492">
            <v>-2</v>
          </cell>
          <cell r="BF1492">
            <v>3</v>
          </cell>
          <cell r="BG1492">
            <v>1</v>
          </cell>
        </row>
        <row r="1493">
          <cell r="M1493">
            <v>19817.017639999998</v>
          </cell>
          <cell r="AZ1493">
            <v>5</v>
          </cell>
          <cell r="BB1493">
            <v>2</v>
          </cell>
          <cell r="BE1493">
            <v>-2</v>
          </cell>
          <cell r="BF1493">
            <v>5</v>
          </cell>
          <cell r="BG1493">
            <v>5</v>
          </cell>
        </row>
        <row r="1494">
          <cell r="M1494">
            <v>22657.69701</v>
          </cell>
          <cell r="AZ1494">
            <v>5</v>
          </cell>
          <cell r="BB1494">
            <v>2</v>
          </cell>
          <cell r="BE1494">
            <v>-2</v>
          </cell>
          <cell r="BF1494">
            <v>3</v>
          </cell>
          <cell r="BG1494">
            <v>5</v>
          </cell>
        </row>
        <row r="1495">
          <cell r="M1495">
            <v>19177.191569999999</v>
          </cell>
          <cell r="AZ1495">
            <v>5</v>
          </cell>
          <cell r="BB1495">
            <v>1</v>
          </cell>
          <cell r="BE1495">
            <v>-2</v>
          </cell>
          <cell r="BF1495">
            <v>4</v>
          </cell>
          <cell r="BG1495">
            <v>5</v>
          </cell>
        </row>
        <row r="1496">
          <cell r="M1496">
            <v>35492.03888</v>
          </cell>
          <cell r="AZ1496">
            <v>3</v>
          </cell>
          <cell r="BB1496">
            <v>-2</v>
          </cell>
          <cell r="BE1496">
            <v>-2</v>
          </cell>
          <cell r="BF1496">
            <v>3</v>
          </cell>
          <cell r="BG1496">
            <v>3</v>
          </cell>
        </row>
        <row r="1497">
          <cell r="M1497">
            <v>33754.618840000003</v>
          </cell>
          <cell r="AZ1497">
            <v>1</v>
          </cell>
          <cell r="BB1497">
            <v>3</v>
          </cell>
          <cell r="BE1497">
            <v>-2</v>
          </cell>
          <cell r="BF1497">
            <v>3</v>
          </cell>
          <cell r="BG1497">
            <v>1</v>
          </cell>
        </row>
        <row r="1498">
          <cell r="M1498">
            <v>10375.795770000001</v>
          </cell>
          <cell r="AZ1498">
            <v>5</v>
          </cell>
          <cell r="BB1498">
            <v>3</v>
          </cell>
          <cell r="BE1498">
            <v>-2</v>
          </cell>
          <cell r="BF1498">
            <v>4</v>
          </cell>
          <cell r="BG1498">
            <v>5</v>
          </cell>
        </row>
        <row r="1499">
          <cell r="M1499">
            <v>23642.97452</v>
          </cell>
          <cell r="AZ1499">
            <v>1</v>
          </cell>
          <cell r="BB1499">
            <v>2</v>
          </cell>
          <cell r="BE1499">
            <v>-2</v>
          </cell>
          <cell r="BF1499">
            <v>3</v>
          </cell>
          <cell r="BG1499">
            <v>1</v>
          </cell>
        </row>
        <row r="1500">
          <cell r="M1500">
            <v>36824.427609999999</v>
          </cell>
          <cell r="AZ1500">
            <v>1</v>
          </cell>
          <cell r="BB1500">
            <v>2</v>
          </cell>
          <cell r="BE1500">
            <v>-2</v>
          </cell>
          <cell r="BF1500">
            <v>2</v>
          </cell>
          <cell r="BG1500">
            <v>1</v>
          </cell>
        </row>
        <row r="1501">
          <cell r="M1501">
            <v>23983.49307</v>
          </cell>
          <cell r="AZ1501">
            <v>1</v>
          </cell>
          <cell r="BB1501">
            <v>3</v>
          </cell>
          <cell r="BE1501">
            <v>-2</v>
          </cell>
          <cell r="BF1501">
            <v>-2</v>
          </cell>
          <cell r="BG1501">
            <v>-2</v>
          </cell>
        </row>
        <row r="1502">
          <cell r="M1502">
            <v>34764.042909999996</v>
          </cell>
          <cell r="AZ1502">
            <v>5</v>
          </cell>
          <cell r="BB1502">
            <v>3</v>
          </cell>
          <cell r="BE1502">
            <v>-2</v>
          </cell>
          <cell r="BF1502">
            <v>3</v>
          </cell>
          <cell r="BG1502">
            <v>5</v>
          </cell>
        </row>
        <row r="1503">
          <cell r="M1503">
            <v>9074.886418</v>
          </cell>
          <cell r="AZ1503">
            <v>1</v>
          </cell>
          <cell r="BB1503">
            <v>2</v>
          </cell>
          <cell r="BE1503">
            <v>-2</v>
          </cell>
          <cell r="BF1503">
            <v>3</v>
          </cell>
          <cell r="BG1503">
            <v>1</v>
          </cell>
        </row>
        <row r="1504">
          <cell r="M1504">
            <v>13069.10656</v>
          </cell>
          <cell r="AZ1504">
            <v>1</v>
          </cell>
          <cell r="BB1504">
            <v>2</v>
          </cell>
          <cell r="BE1504">
            <v>-2</v>
          </cell>
          <cell r="BF1504">
            <v>3</v>
          </cell>
          <cell r="BG1504">
            <v>1</v>
          </cell>
        </row>
        <row r="1505">
          <cell r="M1505">
            <v>15826.267019999999</v>
          </cell>
          <cell r="AZ1505">
            <v>5</v>
          </cell>
          <cell r="BB1505">
            <v>2</v>
          </cell>
          <cell r="BE1505">
            <v>-2</v>
          </cell>
          <cell r="BF1505">
            <v>3</v>
          </cell>
          <cell r="BG1505">
            <v>5</v>
          </cell>
        </row>
        <row r="1506">
          <cell r="M1506">
            <v>20264.788229999998</v>
          </cell>
          <cell r="AZ1506">
            <v>5</v>
          </cell>
          <cell r="BB1506">
            <v>3</v>
          </cell>
          <cell r="BE1506">
            <v>-2</v>
          </cell>
          <cell r="BF1506">
            <v>3</v>
          </cell>
          <cell r="BG1506">
            <v>5</v>
          </cell>
        </row>
        <row r="1507">
          <cell r="M1507">
            <v>10358.489670000001</v>
          </cell>
          <cell r="AZ1507">
            <v>5</v>
          </cell>
          <cell r="BB1507">
            <v>2</v>
          </cell>
          <cell r="BE1507">
            <v>-2</v>
          </cell>
          <cell r="BF1507">
            <v>3</v>
          </cell>
          <cell r="BG1507">
            <v>5</v>
          </cell>
        </row>
        <row r="1508">
          <cell r="M1508">
            <v>14258.17834</v>
          </cell>
          <cell r="AZ1508">
            <v>1</v>
          </cell>
          <cell r="BB1508">
            <v>3</v>
          </cell>
          <cell r="BE1508">
            <v>-2</v>
          </cell>
          <cell r="BF1508">
            <v>3</v>
          </cell>
          <cell r="BG1508">
            <v>1</v>
          </cell>
        </row>
        <row r="1509">
          <cell r="M1509">
            <v>2346.9366209999998</v>
          </cell>
          <cell r="AZ1509">
            <v>5</v>
          </cell>
          <cell r="BB1509">
            <v>2</v>
          </cell>
          <cell r="BE1509">
            <v>-2</v>
          </cell>
          <cell r="BF1509">
            <v>3</v>
          </cell>
          <cell r="BG1509">
            <v>5</v>
          </cell>
        </row>
        <row r="1510">
          <cell r="M1510">
            <v>23579.15048</v>
          </cell>
          <cell r="AZ1510">
            <v>1</v>
          </cell>
          <cell r="BB1510">
            <v>2</v>
          </cell>
          <cell r="BE1510">
            <v>-2</v>
          </cell>
          <cell r="BF1510">
            <v>3</v>
          </cell>
          <cell r="BG1510">
            <v>1</v>
          </cell>
        </row>
        <row r="1511">
          <cell r="M1511">
            <v>14507.030210000001</v>
          </cell>
          <cell r="AZ1511">
            <v>5</v>
          </cell>
          <cell r="BB1511">
            <v>2</v>
          </cell>
          <cell r="BE1511">
            <v>-2</v>
          </cell>
          <cell r="BF1511">
            <v>8</v>
          </cell>
          <cell r="BG1511">
            <v>7</v>
          </cell>
        </row>
        <row r="1512">
          <cell r="M1512">
            <v>11047.124040000001</v>
          </cell>
          <cell r="AZ1512">
            <v>1</v>
          </cell>
          <cell r="BB1512">
            <v>1</v>
          </cell>
          <cell r="BE1512">
            <v>-2</v>
          </cell>
          <cell r="BF1512">
            <v>3</v>
          </cell>
          <cell r="BG1512">
            <v>1</v>
          </cell>
        </row>
        <row r="1513">
          <cell r="M1513">
            <v>20002.022079999999</v>
          </cell>
          <cell r="AZ1513">
            <v>1</v>
          </cell>
          <cell r="BB1513">
            <v>3</v>
          </cell>
          <cell r="BE1513">
            <v>-2</v>
          </cell>
          <cell r="BF1513">
            <v>4</v>
          </cell>
          <cell r="BG1513">
            <v>5</v>
          </cell>
        </row>
        <row r="1514">
          <cell r="M1514">
            <v>11849.26557</v>
          </cell>
          <cell r="AZ1514">
            <v>5</v>
          </cell>
          <cell r="BB1514">
            <v>-2</v>
          </cell>
          <cell r="BE1514">
            <v>-2</v>
          </cell>
          <cell r="BF1514">
            <v>3</v>
          </cell>
          <cell r="BG1514">
            <v>5</v>
          </cell>
        </row>
        <row r="1515">
          <cell r="M1515">
            <v>26203.941419999999</v>
          </cell>
          <cell r="AZ1515">
            <v>5</v>
          </cell>
          <cell r="BB1515">
            <v>2</v>
          </cell>
          <cell r="BE1515">
            <v>-2</v>
          </cell>
          <cell r="BF1515">
            <v>3</v>
          </cell>
          <cell r="BG1515">
            <v>2</v>
          </cell>
        </row>
        <row r="1516">
          <cell r="M1516">
            <v>10608.50311</v>
          </cell>
          <cell r="AZ1516">
            <v>5</v>
          </cell>
          <cell r="BB1516">
            <v>2</v>
          </cell>
          <cell r="BE1516">
            <v>-2</v>
          </cell>
          <cell r="BF1516">
            <v>10</v>
          </cell>
          <cell r="BG1516">
            <v>5</v>
          </cell>
        </row>
        <row r="1517">
          <cell r="M1517">
            <v>18495.745630000001</v>
          </cell>
          <cell r="AZ1517">
            <v>1</v>
          </cell>
          <cell r="BB1517">
            <v>3</v>
          </cell>
          <cell r="BE1517">
            <v>-2</v>
          </cell>
          <cell r="BF1517">
            <v>3</v>
          </cell>
          <cell r="BG1517">
            <v>1</v>
          </cell>
        </row>
        <row r="1518">
          <cell r="M1518">
            <v>25803.922689999999</v>
          </cell>
          <cell r="AZ1518">
            <v>1</v>
          </cell>
          <cell r="BB1518">
            <v>2</v>
          </cell>
          <cell r="BE1518">
            <v>1</v>
          </cell>
          <cell r="BF1518">
            <v>3</v>
          </cell>
          <cell r="BG1518">
            <v>5</v>
          </cell>
        </row>
        <row r="1519">
          <cell r="M1519">
            <v>17315.258949999999</v>
          </cell>
          <cell r="AZ1519">
            <v>5</v>
          </cell>
          <cell r="BB1519">
            <v>3</v>
          </cell>
          <cell r="BE1519">
            <v>-2</v>
          </cell>
          <cell r="BF1519">
            <v>-2</v>
          </cell>
          <cell r="BG1519">
            <v>-2</v>
          </cell>
        </row>
        <row r="1520">
          <cell r="M1520">
            <v>16003.50359</v>
          </cell>
          <cell r="AZ1520">
            <v>5</v>
          </cell>
          <cell r="BB1520">
            <v>-2</v>
          </cell>
          <cell r="BE1520">
            <v>-2</v>
          </cell>
          <cell r="BF1520">
            <v>10</v>
          </cell>
          <cell r="BG1520">
            <v>5</v>
          </cell>
        </row>
        <row r="1521">
          <cell r="M1521">
            <v>15735.173339999999</v>
          </cell>
          <cell r="AZ1521">
            <v>5</v>
          </cell>
          <cell r="BB1521">
            <v>1</v>
          </cell>
          <cell r="BE1521">
            <v>-2</v>
          </cell>
          <cell r="BF1521">
            <v>-2</v>
          </cell>
          <cell r="BG1521">
            <v>-2</v>
          </cell>
        </row>
        <row r="1522">
          <cell r="M1522">
            <v>12596.222519999999</v>
          </cell>
          <cell r="AZ1522">
            <v>1</v>
          </cell>
          <cell r="BB1522">
            <v>2</v>
          </cell>
          <cell r="BE1522">
            <v>-2</v>
          </cell>
          <cell r="BF1522">
            <v>3</v>
          </cell>
          <cell r="BG1522">
            <v>1</v>
          </cell>
        </row>
        <row r="1523">
          <cell r="M1523">
            <v>13194.28537</v>
          </cell>
          <cell r="AZ1523">
            <v>1</v>
          </cell>
          <cell r="BB1523">
            <v>3</v>
          </cell>
          <cell r="BE1523">
            <v>-2</v>
          </cell>
          <cell r="BF1523">
            <v>3</v>
          </cell>
          <cell r="BG1523">
            <v>1</v>
          </cell>
        </row>
        <row r="1524">
          <cell r="M1524">
            <v>22084.27044</v>
          </cell>
          <cell r="AZ1524">
            <v>1</v>
          </cell>
          <cell r="BB1524">
            <v>2</v>
          </cell>
          <cell r="BE1524">
            <v>-2</v>
          </cell>
          <cell r="BF1524">
            <v>3</v>
          </cell>
          <cell r="BG1524">
            <v>1</v>
          </cell>
        </row>
        <row r="1525">
          <cell r="M1525">
            <v>25670.392339999999</v>
          </cell>
          <cell r="AZ1525">
            <v>1</v>
          </cell>
          <cell r="BB1525">
            <v>3</v>
          </cell>
          <cell r="BE1525">
            <v>-2</v>
          </cell>
          <cell r="BF1525">
            <v>3</v>
          </cell>
          <cell r="BG1525">
            <v>1</v>
          </cell>
        </row>
        <row r="1526">
          <cell r="M1526">
            <v>30150.403259999999</v>
          </cell>
          <cell r="AZ1526">
            <v>5</v>
          </cell>
          <cell r="BB1526">
            <v>2</v>
          </cell>
          <cell r="BE1526">
            <v>-2</v>
          </cell>
          <cell r="BF1526">
            <v>5</v>
          </cell>
          <cell r="BG1526">
            <v>5</v>
          </cell>
        </row>
        <row r="1527">
          <cell r="M1527">
            <v>19716.834610000002</v>
          </cell>
          <cell r="AZ1527">
            <v>5</v>
          </cell>
          <cell r="BB1527">
            <v>2</v>
          </cell>
          <cell r="BE1527">
            <v>-2</v>
          </cell>
          <cell r="BF1527">
            <v>3</v>
          </cell>
          <cell r="BG1527">
            <v>1</v>
          </cell>
        </row>
        <row r="1528">
          <cell r="M1528">
            <v>43049.86681</v>
          </cell>
          <cell r="AZ1528">
            <v>5</v>
          </cell>
          <cell r="BB1528">
            <v>-2</v>
          </cell>
          <cell r="BE1528">
            <v>-2</v>
          </cell>
          <cell r="BF1528">
            <v>5</v>
          </cell>
          <cell r="BG1528">
            <v>5</v>
          </cell>
        </row>
        <row r="1529">
          <cell r="M1529">
            <v>14883.024590000001</v>
          </cell>
          <cell r="AZ1529">
            <v>5</v>
          </cell>
          <cell r="BB1529">
            <v>3</v>
          </cell>
          <cell r="BE1529">
            <v>-2</v>
          </cell>
          <cell r="BF1529">
            <v>3</v>
          </cell>
          <cell r="BG1529">
            <v>1</v>
          </cell>
        </row>
        <row r="1530">
          <cell r="M1530">
            <v>18950.207869999998</v>
          </cell>
          <cell r="AZ1530">
            <v>5</v>
          </cell>
          <cell r="BB1530">
            <v>3</v>
          </cell>
          <cell r="BE1530">
            <v>-2</v>
          </cell>
          <cell r="BF1530">
            <v>3</v>
          </cell>
          <cell r="BG1530">
            <v>5</v>
          </cell>
        </row>
        <row r="1531">
          <cell r="M1531">
            <v>24374.118559999999</v>
          </cell>
          <cell r="AZ1531">
            <v>1</v>
          </cell>
          <cell r="BB1531">
            <v>2</v>
          </cell>
          <cell r="BE1531">
            <v>-2</v>
          </cell>
          <cell r="BF1531">
            <v>3</v>
          </cell>
          <cell r="BG1531">
            <v>1</v>
          </cell>
        </row>
        <row r="1532">
          <cell r="M1532">
            <v>11017.25794</v>
          </cell>
          <cell r="AZ1532">
            <v>2</v>
          </cell>
          <cell r="BB1532">
            <v>2</v>
          </cell>
          <cell r="BE1532">
            <v>-2</v>
          </cell>
          <cell r="BF1532">
            <v>3</v>
          </cell>
          <cell r="BG1532">
            <v>2</v>
          </cell>
        </row>
        <row r="1533">
          <cell r="M1533">
            <v>16190.12887</v>
          </cell>
          <cell r="AZ1533">
            <v>2</v>
          </cell>
          <cell r="BB1533">
            <v>3</v>
          </cell>
          <cell r="BE1533">
            <v>-2</v>
          </cell>
          <cell r="BF1533">
            <v>21</v>
          </cell>
          <cell r="BG1533">
            <v>2</v>
          </cell>
        </row>
        <row r="1534">
          <cell r="M1534">
            <v>21161.063829999999</v>
          </cell>
          <cell r="AZ1534">
            <v>1</v>
          </cell>
          <cell r="BB1534">
            <v>-2</v>
          </cell>
          <cell r="BE1534">
            <v>-2</v>
          </cell>
          <cell r="BF1534">
            <v>2</v>
          </cell>
          <cell r="BG1534">
            <v>1</v>
          </cell>
        </row>
        <row r="1535">
          <cell r="M1535">
            <v>13454.21573</v>
          </cell>
          <cell r="AZ1535">
            <v>2</v>
          </cell>
          <cell r="BB1535">
            <v>2</v>
          </cell>
          <cell r="BE1535">
            <v>-2</v>
          </cell>
          <cell r="BF1535">
            <v>3</v>
          </cell>
          <cell r="BG1535">
            <v>2</v>
          </cell>
        </row>
        <row r="1536">
          <cell r="M1536">
            <v>21940.59936</v>
          </cell>
          <cell r="AZ1536">
            <v>1</v>
          </cell>
          <cell r="BB1536">
            <v>-2</v>
          </cell>
          <cell r="BE1536">
            <v>-2</v>
          </cell>
          <cell r="BF1536">
            <v>3</v>
          </cell>
          <cell r="BG1536">
            <v>5</v>
          </cell>
        </row>
        <row r="1537">
          <cell r="M1537">
            <v>21047.078020000001</v>
          </cell>
          <cell r="AZ1537">
            <v>2</v>
          </cell>
          <cell r="BB1537">
            <v>3</v>
          </cell>
          <cell r="BE1537">
            <v>-2</v>
          </cell>
          <cell r="BF1537">
            <v>8</v>
          </cell>
          <cell r="BG1537">
            <v>7</v>
          </cell>
        </row>
        <row r="1538">
          <cell r="M1538">
            <v>31137.103200000001</v>
          </cell>
          <cell r="AZ1538">
            <v>5</v>
          </cell>
          <cell r="BB1538">
            <v>2</v>
          </cell>
          <cell r="BE1538">
            <v>-2</v>
          </cell>
          <cell r="BF1538">
            <v>5</v>
          </cell>
          <cell r="BG1538">
            <v>5</v>
          </cell>
        </row>
        <row r="1539">
          <cell r="M1539">
            <v>22463.70436</v>
          </cell>
          <cell r="AZ1539">
            <v>3</v>
          </cell>
          <cell r="BB1539">
            <v>4</v>
          </cell>
          <cell r="BE1539">
            <v>-2</v>
          </cell>
          <cell r="BF1539">
            <v>3</v>
          </cell>
          <cell r="BG1539">
            <v>3</v>
          </cell>
        </row>
        <row r="1540">
          <cell r="M1540">
            <v>16431.03847</v>
          </cell>
          <cell r="AZ1540">
            <v>1</v>
          </cell>
          <cell r="BB1540">
            <v>3</v>
          </cell>
          <cell r="BE1540">
            <v>-2</v>
          </cell>
          <cell r="BF1540">
            <v>3</v>
          </cell>
          <cell r="BG1540">
            <v>1</v>
          </cell>
        </row>
        <row r="1541">
          <cell r="M1541">
            <v>26399.292369999999</v>
          </cell>
          <cell r="AZ1541">
            <v>1</v>
          </cell>
          <cell r="BB1541">
            <v>2</v>
          </cell>
          <cell r="BE1541">
            <v>-2</v>
          </cell>
          <cell r="BF1541">
            <v>3</v>
          </cell>
          <cell r="BG1541">
            <v>5</v>
          </cell>
        </row>
        <row r="1542">
          <cell r="M1542">
            <v>24445.15437</v>
          </cell>
          <cell r="AZ1542">
            <v>1</v>
          </cell>
          <cell r="BB1542">
            <v>2</v>
          </cell>
          <cell r="BE1542">
            <v>-2</v>
          </cell>
          <cell r="BF1542">
            <v>3</v>
          </cell>
          <cell r="BG1542">
            <v>1</v>
          </cell>
        </row>
        <row r="1543">
          <cell r="M1543">
            <v>21205.388800000001</v>
          </cell>
          <cell r="AZ1543">
            <v>1</v>
          </cell>
          <cell r="BB1543">
            <v>2</v>
          </cell>
          <cell r="BE1543">
            <v>-2</v>
          </cell>
          <cell r="BF1543">
            <v>3</v>
          </cell>
          <cell r="BG1543">
            <v>1</v>
          </cell>
        </row>
        <row r="1544">
          <cell r="M1544">
            <v>10918.448839999999</v>
          </cell>
          <cell r="AZ1544">
            <v>1</v>
          </cell>
          <cell r="BB1544">
            <v>2</v>
          </cell>
          <cell r="BE1544">
            <v>-2</v>
          </cell>
          <cell r="BF1544">
            <v>4</v>
          </cell>
          <cell r="BG1544">
            <v>1</v>
          </cell>
        </row>
        <row r="1545">
          <cell r="M1545">
            <v>11146.512580000001</v>
          </cell>
          <cell r="AZ1545">
            <v>1</v>
          </cell>
          <cell r="BB1545">
            <v>2</v>
          </cell>
          <cell r="BE1545">
            <v>-2</v>
          </cell>
          <cell r="BF1545">
            <v>-2</v>
          </cell>
          <cell r="BG1545">
            <v>-2</v>
          </cell>
        </row>
        <row r="1546">
          <cell r="M1546">
            <v>32303.77493</v>
          </cell>
          <cell r="AZ1546">
            <v>5</v>
          </cell>
          <cell r="BB1546">
            <v>2</v>
          </cell>
          <cell r="BE1546">
            <v>-2</v>
          </cell>
          <cell r="BF1546">
            <v>3</v>
          </cell>
          <cell r="BG1546">
            <v>5</v>
          </cell>
        </row>
        <row r="1547">
          <cell r="M1547">
            <v>10588.08655</v>
          </cell>
          <cell r="AZ1547">
            <v>5</v>
          </cell>
          <cell r="BB1547">
            <v>2</v>
          </cell>
          <cell r="BE1547">
            <v>-2</v>
          </cell>
          <cell r="BF1547">
            <v>5</v>
          </cell>
          <cell r="BG1547">
            <v>5</v>
          </cell>
        </row>
        <row r="1548">
          <cell r="M1548">
            <v>21545.025099999999</v>
          </cell>
          <cell r="AZ1548">
            <v>1</v>
          </cell>
          <cell r="BB1548">
            <v>2</v>
          </cell>
          <cell r="BE1548">
            <v>-2</v>
          </cell>
          <cell r="BF1548">
            <v>3</v>
          </cell>
          <cell r="BG1548">
            <v>1</v>
          </cell>
        </row>
        <row r="1549">
          <cell r="M1549">
            <v>15811.059160000001</v>
          </cell>
          <cell r="AZ1549">
            <v>5</v>
          </cell>
          <cell r="BB1549">
            <v>2</v>
          </cell>
          <cell r="BE1549">
            <v>-2</v>
          </cell>
          <cell r="BF1549">
            <v>3</v>
          </cell>
          <cell r="BG1549">
            <v>1</v>
          </cell>
        </row>
        <row r="1550">
          <cell r="M1550">
            <v>13930.90749</v>
          </cell>
          <cell r="AZ1550">
            <v>1</v>
          </cell>
          <cell r="BB1550">
            <v>-2</v>
          </cell>
          <cell r="BE1550">
            <v>-2</v>
          </cell>
          <cell r="BF1550">
            <v>5</v>
          </cell>
          <cell r="BG1550">
            <v>5</v>
          </cell>
        </row>
        <row r="1551">
          <cell r="M1551">
            <v>11234.06666</v>
          </cell>
          <cell r="AZ1551">
            <v>1</v>
          </cell>
          <cell r="BB1551">
            <v>2</v>
          </cell>
          <cell r="BE1551">
            <v>-2</v>
          </cell>
          <cell r="BF1551">
            <v>3</v>
          </cell>
          <cell r="BG1551">
            <v>1</v>
          </cell>
        </row>
        <row r="1552">
          <cell r="M1552">
            <v>16783.936839999998</v>
          </cell>
          <cell r="AZ1552">
            <v>2</v>
          </cell>
          <cell r="BB1552">
            <v>1</v>
          </cell>
          <cell r="BE1552">
            <v>-2</v>
          </cell>
          <cell r="BF1552">
            <v>3</v>
          </cell>
          <cell r="BG1552">
            <v>3</v>
          </cell>
        </row>
        <row r="1553">
          <cell r="M1553">
            <v>26713.801350000002</v>
          </cell>
          <cell r="AZ1553">
            <v>1</v>
          </cell>
          <cell r="BB1553">
            <v>1</v>
          </cell>
          <cell r="BE1553">
            <v>-2</v>
          </cell>
          <cell r="BF1553">
            <v>3</v>
          </cell>
          <cell r="BG1553">
            <v>1</v>
          </cell>
        </row>
        <row r="1554">
          <cell r="M1554">
            <v>20234.282429999999</v>
          </cell>
          <cell r="AZ1554">
            <v>5</v>
          </cell>
          <cell r="BB1554">
            <v>2</v>
          </cell>
          <cell r="BE1554">
            <v>-2</v>
          </cell>
          <cell r="BF1554">
            <v>4</v>
          </cell>
          <cell r="BG1554">
            <v>5</v>
          </cell>
        </row>
        <row r="1555">
          <cell r="M1555">
            <v>17662.727429999999</v>
          </cell>
          <cell r="AZ1555">
            <v>1</v>
          </cell>
          <cell r="BB1555">
            <v>3</v>
          </cell>
          <cell r="BE1555">
            <v>-2</v>
          </cell>
          <cell r="BF1555">
            <v>3</v>
          </cell>
          <cell r="BG1555">
            <v>1</v>
          </cell>
        </row>
        <row r="1556">
          <cell r="M1556">
            <v>19358.881990000002</v>
          </cell>
          <cell r="AZ1556">
            <v>5</v>
          </cell>
          <cell r="BB1556">
            <v>3</v>
          </cell>
          <cell r="BE1556">
            <v>-2</v>
          </cell>
          <cell r="BF1556">
            <v>4</v>
          </cell>
          <cell r="BG1556">
            <v>5</v>
          </cell>
        </row>
        <row r="1557">
          <cell r="M1557">
            <v>16662.252799999998</v>
          </cell>
          <cell r="AZ1557">
            <v>5</v>
          </cell>
          <cell r="BB1557">
            <v>2</v>
          </cell>
          <cell r="BE1557">
            <v>-2</v>
          </cell>
          <cell r="BF1557">
            <v>3</v>
          </cell>
          <cell r="BG1557">
            <v>2</v>
          </cell>
        </row>
        <row r="1558">
          <cell r="M1558">
            <v>14363.419519999999</v>
          </cell>
          <cell r="AZ1558">
            <v>1</v>
          </cell>
          <cell r="BB1558">
            <v>2</v>
          </cell>
          <cell r="BE1558">
            <v>-2</v>
          </cell>
          <cell r="BF1558">
            <v>3</v>
          </cell>
          <cell r="BG1558">
            <v>1</v>
          </cell>
        </row>
        <row r="1559">
          <cell r="M1559">
            <v>11262.36017</v>
          </cell>
          <cell r="AZ1559">
            <v>5</v>
          </cell>
          <cell r="BB1559">
            <v>3</v>
          </cell>
          <cell r="BE1559">
            <v>5</v>
          </cell>
          <cell r="BF1559">
            <v>4</v>
          </cell>
          <cell r="BG1559">
            <v>5</v>
          </cell>
        </row>
        <row r="1560">
          <cell r="M1560">
            <v>14698.538060000001</v>
          </cell>
          <cell r="AZ1560">
            <v>1</v>
          </cell>
          <cell r="BB1560">
            <v>2</v>
          </cell>
          <cell r="BE1560">
            <v>-2</v>
          </cell>
          <cell r="BF1560">
            <v>3</v>
          </cell>
          <cell r="BG1560">
            <v>1</v>
          </cell>
        </row>
        <row r="1561">
          <cell r="M1561">
            <v>19195.946250000001</v>
          </cell>
          <cell r="AZ1561">
            <v>5</v>
          </cell>
          <cell r="BB1561">
            <v>-2</v>
          </cell>
          <cell r="BE1561">
            <v>-2</v>
          </cell>
          <cell r="BF1561">
            <v>2</v>
          </cell>
          <cell r="BG1561">
            <v>1</v>
          </cell>
        </row>
        <row r="1562">
          <cell r="M1562">
            <v>35214.610789999999</v>
          </cell>
          <cell r="AZ1562">
            <v>5</v>
          </cell>
          <cell r="BB1562">
            <v>3</v>
          </cell>
          <cell r="BE1562">
            <v>-2</v>
          </cell>
          <cell r="BF1562">
            <v>3</v>
          </cell>
          <cell r="BG1562">
            <v>5</v>
          </cell>
        </row>
        <row r="1563">
          <cell r="M1563">
            <v>18252.343629999999</v>
          </cell>
          <cell r="AZ1563">
            <v>1</v>
          </cell>
          <cell r="BB1563">
            <v>2</v>
          </cell>
          <cell r="BE1563">
            <v>-2</v>
          </cell>
          <cell r="BF1563">
            <v>3</v>
          </cell>
          <cell r="BG1563">
            <v>1</v>
          </cell>
        </row>
        <row r="1564">
          <cell r="M1564">
            <v>9271.9709070000008</v>
          </cell>
          <cell r="AZ1564">
            <v>1</v>
          </cell>
          <cell r="BB1564">
            <v>3</v>
          </cell>
          <cell r="BE1564">
            <v>-2</v>
          </cell>
          <cell r="BF1564">
            <v>3</v>
          </cell>
          <cell r="BG1564">
            <v>1</v>
          </cell>
        </row>
        <row r="1565">
          <cell r="M1565">
            <v>19708.160049999999</v>
          </cell>
          <cell r="AZ1565">
            <v>5</v>
          </cell>
          <cell r="BB1565">
            <v>2</v>
          </cell>
          <cell r="BE1565">
            <v>-2</v>
          </cell>
          <cell r="BF1565">
            <v>2</v>
          </cell>
          <cell r="BG1565">
            <v>3</v>
          </cell>
        </row>
        <row r="1566">
          <cell r="M1566">
            <v>29735.62113</v>
          </cell>
          <cell r="AZ1566">
            <v>5</v>
          </cell>
          <cell r="BB1566">
            <v>3</v>
          </cell>
          <cell r="BE1566">
            <v>-2</v>
          </cell>
          <cell r="BF1566">
            <v>3</v>
          </cell>
          <cell r="BG1566">
            <v>5</v>
          </cell>
        </row>
        <row r="1567">
          <cell r="M1567">
            <v>10804.72768</v>
          </cell>
          <cell r="AZ1567">
            <v>5</v>
          </cell>
          <cell r="BB1567">
            <v>3</v>
          </cell>
          <cell r="BE1567">
            <v>-2</v>
          </cell>
          <cell r="BF1567">
            <v>3</v>
          </cell>
          <cell r="BG1567">
            <v>5</v>
          </cell>
        </row>
        <row r="1568">
          <cell r="M1568">
            <v>22614.821909999999</v>
          </cell>
          <cell r="AZ1568">
            <v>5</v>
          </cell>
          <cell r="BB1568">
            <v>-2</v>
          </cell>
          <cell r="BE1568">
            <v>-2</v>
          </cell>
          <cell r="BF1568">
            <v>5</v>
          </cell>
          <cell r="BG1568">
            <v>5</v>
          </cell>
        </row>
        <row r="1569">
          <cell r="M1569">
            <v>16742.393769999999</v>
          </cell>
          <cell r="AZ1569">
            <v>5</v>
          </cell>
          <cell r="BB1569">
            <v>-2</v>
          </cell>
          <cell r="BE1569">
            <v>-2</v>
          </cell>
          <cell r="BF1569">
            <v>5</v>
          </cell>
          <cell r="BG1569">
            <v>5</v>
          </cell>
        </row>
        <row r="1570">
          <cell r="M1570">
            <v>57866.566420000003</v>
          </cell>
          <cell r="AZ1570">
            <v>1</v>
          </cell>
          <cell r="BB1570">
            <v>-2</v>
          </cell>
          <cell r="BE1570">
            <v>-2</v>
          </cell>
          <cell r="BF1570">
            <v>3</v>
          </cell>
          <cell r="BG1570">
            <v>1</v>
          </cell>
        </row>
        <row r="1571">
          <cell r="M1571">
            <v>14350.538269999999</v>
          </cell>
          <cell r="AZ1571">
            <v>2</v>
          </cell>
          <cell r="BB1571">
            <v>3</v>
          </cell>
          <cell r="BE1571">
            <v>-2</v>
          </cell>
          <cell r="BF1571">
            <v>4</v>
          </cell>
          <cell r="BG1571">
            <v>5</v>
          </cell>
        </row>
        <row r="1572">
          <cell r="M1572">
            <v>24331.248390000001</v>
          </cell>
          <cell r="AZ1572">
            <v>5</v>
          </cell>
          <cell r="BB1572">
            <v>3</v>
          </cell>
          <cell r="BE1572">
            <v>-2</v>
          </cell>
          <cell r="BF1572">
            <v>4</v>
          </cell>
          <cell r="BG1572">
            <v>5</v>
          </cell>
        </row>
        <row r="1573">
          <cell r="M1573">
            <v>16608.89559</v>
          </cell>
          <cell r="AZ1573">
            <v>1</v>
          </cell>
          <cell r="BB1573">
            <v>3</v>
          </cell>
          <cell r="BE1573">
            <v>-2</v>
          </cell>
          <cell r="BF1573">
            <v>3</v>
          </cell>
          <cell r="BG1573">
            <v>1</v>
          </cell>
        </row>
        <row r="1574">
          <cell r="M1574">
            <v>39808.919320000001</v>
          </cell>
          <cell r="AZ1574">
            <v>5</v>
          </cell>
          <cell r="BB1574">
            <v>2</v>
          </cell>
          <cell r="BE1574">
            <v>-2</v>
          </cell>
          <cell r="BF1574">
            <v>5</v>
          </cell>
          <cell r="BG1574">
            <v>5</v>
          </cell>
        </row>
        <row r="1575">
          <cell r="M1575">
            <v>24043.779269999999</v>
          </cell>
          <cell r="AZ1575">
            <v>1</v>
          </cell>
          <cell r="BB1575">
            <v>3</v>
          </cell>
          <cell r="BE1575">
            <v>-2</v>
          </cell>
          <cell r="BF1575">
            <v>3</v>
          </cell>
          <cell r="BG1575">
            <v>1</v>
          </cell>
        </row>
        <row r="1576">
          <cell r="M1576">
            <v>19483.81048</v>
          </cell>
          <cell r="AZ1576">
            <v>5</v>
          </cell>
          <cell r="BB1576">
            <v>2</v>
          </cell>
          <cell r="BE1576">
            <v>-2</v>
          </cell>
          <cell r="BF1576">
            <v>21</v>
          </cell>
          <cell r="BG1576">
            <v>3</v>
          </cell>
        </row>
        <row r="1577">
          <cell r="M1577">
            <v>8653.4473820000003</v>
          </cell>
          <cell r="AZ1577">
            <v>1</v>
          </cell>
          <cell r="BB1577">
            <v>3</v>
          </cell>
          <cell r="BE1577">
            <v>-2</v>
          </cell>
          <cell r="BF1577">
            <v>3</v>
          </cell>
          <cell r="BG1577">
            <v>1</v>
          </cell>
        </row>
        <row r="1578">
          <cell r="M1578">
            <v>9732.2481299999999</v>
          </cell>
          <cell r="AZ1578">
            <v>1</v>
          </cell>
          <cell r="BB1578">
            <v>3</v>
          </cell>
          <cell r="BE1578">
            <v>-2</v>
          </cell>
          <cell r="BF1578">
            <v>3</v>
          </cell>
          <cell r="BG1578">
            <v>1</v>
          </cell>
        </row>
        <row r="1579">
          <cell r="M1579">
            <v>27947.87025</v>
          </cell>
          <cell r="AZ1579">
            <v>5</v>
          </cell>
          <cell r="BB1579">
            <v>1</v>
          </cell>
          <cell r="BE1579">
            <v>-2</v>
          </cell>
          <cell r="BF1579">
            <v>4</v>
          </cell>
          <cell r="BG1579">
            <v>5</v>
          </cell>
        </row>
        <row r="1580">
          <cell r="M1580">
            <v>16238.949769999999</v>
          </cell>
          <cell r="AZ1580">
            <v>5</v>
          </cell>
          <cell r="BB1580">
            <v>3</v>
          </cell>
          <cell r="BE1580">
            <v>-2</v>
          </cell>
          <cell r="BF1580">
            <v>4</v>
          </cell>
          <cell r="BG1580">
            <v>5</v>
          </cell>
        </row>
        <row r="1581">
          <cell r="M1581">
            <v>17396.16028</v>
          </cell>
          <cell r="AZ1581">
            <v>5</v>
          </cell>
          <cell r="BB1581">
            <v>2</v>
          </cell>
          <cell r="BE1581">
            <v>-2</v>
          </cell>
          <cell r="BF1581">
            <v>5</v>
          </cell>
          <cell r="BG1581">
            <v>5</v>
          </cell>
        </row>
        <row r="1582">
          <cell r="M1582">
            <v>17629.932049999999</v>
          </cell>
          <cell r="AZ1582">
            <v>1</v>
          </cell>
          <cell r="BB1582">
            <v>-2</v>
          </cell>
          <cell r="BE1582">
            <v>-2</v>
          </cell>
          <cell r="BF1582">
            <v>-2</v>
          </cell>
          <cell r="BG1582">
            <v>-2</v>
          </cell>
        </row>
        <row r="1583">
          <cell r="M1583">
            <v>7995.3872879999999</v>
          </cell>
          <cell r="AZ1583">
            <v>1</v>
          </cell>
          <cell r="BB1583">
            <v>2</v>
          </cell>
          <cell r="BE1583">
            <v>-2</v>
          </cell>
          <cell r="BF1583">
            <v>3</v>
          </cell>
          <cell r="BG1583">
            <v>1</v>
          </cell>
        </row>
        <row r="1584">
          <cell r="M1584">
            <v>28276.73014</v>
          </cell>
          <cell r="AZ1584">
            <v>1</v>
          </cell>
          <cell r="BB1584">
            <v>2</v>
          </cell>
          <cell r="BE1584">
            <v>-2</v>
          </cell>
          <cell r="BF1584">
            <v>3</v>
          </cell>
          <cell r="BG1584">
            <v>1</v>
          </cell>
        </row>
        <row r="1585">
          <cell r="M1585">
            <v>24828.909729999999</v>
          </cell>
          <cell r="AZ1585">
            <v>1</v>
          </cell>
          <cell r="BB1585">
            <v>2</v>
          </cell>
          <cell r="BE1585">
            <v>-2</v>
          </cell>
          <cell r="BF1585">
            <v>3</v>
          </cell>
          <cell r="BG1585">
            <v>1</v>
          </cell>
        </row>
        <row r="1586">
          <cell r="M1586">
            <v>38367.342369999998</v>
          </cell>
          <cell r="AZ1586">
            <v>2</v>
          </cell>
          <cell r="BB1586">
            <v>3</v>
          </cell>
          <cell r="BE1586">
            <v>-2</v>
          </cell>
          <cell r="BF1586">
            <v>4</v>
          </cell>
          <cell r="BG1586">
            <v>2</v>
          </cell>
        </row>
        <row r="1587">
          <cell r="M1587">
            <v>13540.35161</v>
          </cell>
          <cell r="AZ1587">
            <v>5</v>
          </cell>
          <cell r="BB1587">
            <v>1</v>
          </cell>
          <cell r="BE1587">
            <v>-2</v>
          </cell>
          <cell r="BF1587">
            <v>3</v>
          </cell>
          <cell r="BG1587">
            <v>5</v>
          </cell>
        </row>
        <row r="1588">
          <cell r="M1588">
            <v>16383.99757</v>
          </cell>
          <cell r="AZ1588">
            <v>1</v>
          </cell>
          <cell r="BB1588">
            <v>2</v>
          </cell>
          <cell r="BE1588">
            <v>-2</v>
          </cell>
          <cell r="BF1588">
            <v>3</v>
          </cell>
          <cell r="BG1588">
            <v>1</v>
          </cell>
        </row>
        <row r="1589">
          <cell r="M1589">
            <v>23650.579000000002</v>
          </cell>
          <cell r="AZ1589">
            <v>1</v>
          </cell>
          <cell r="BB1589">
            <v>3</v>
          </cell>
          <cell r="BE1589">
            <v>-2</v>
          </cell>
          <cell r="BF1589">
            <v>3</v>
          </cell>
          <cell r="BG1589">
            <v>1</v>
          </cell>
        </row>
        <row r="1590">
          <cell r="M1590">
            <v>18043.406419999999</v>
          </cell>
          <cell r="AZ1590">
            <v>5</v>
          </cell>
          <cell r="BB1590">
            <v>1</v>
          </cell>
          <cell r="BE1590">
            <v>-2</v>
          </cell>
          <cell r="BF1590">
            <v>4</v>
          </cell>
          <cell r="BG1590">
            <v>5</v>
          </cell>
        </row>
        <row r="1591">
          <cell r="M1591">
            <v>13338.501200000001</v>
          </cell>
          <cell r="AZ1591">
            <v>1</v>
          </cell>
          <cell r="BB1591">
            <v>3</v>
          </cell>
          <cell r="BE1591">
            <v>-2</v>
          </cell>
          <cell r="BF1591">
            <v>3</v>
          </cell>
          <cell r="BG1591">
            <v>1</v>
          </cell>
        </row>
        <row r="1592">
          <cell r="M1592">
            <v>15357.77699</v>
          </cell>
          <cell r="AZ1592">
            <v>5</v>
          </cell>
          <cell r="BB1592">
            <v>2</v>
          </cell>
          <cell r="BE1592">
            <v>-2</v>
          </cell>
          <cell r="BF1592">
            <v>3</v>
          </cell>
          <cell r="BG1592">
            <v>5</v>
          </cell>
        </row>
        <row r="1593">
          <cell r="M1593">
            <v>28111.69471</v>
          </cell>
          <cell r="AZ1593">
            <v>3</v>
          </cell>
          <cell r="BB1593">
            <v>-2</v>
          </cell>
          <cell r="BE1593">
            <v>-2</v>
          </cell>
          <cell r="BF1593">
            <v>2</v>
          </cell>
          <cell r="BG1593">
            <v>3</v>
          </cell>
        </row>
        <row r="1594">
          <cell r="M1594">
            <v>18581.81698</v>
          </cell>
          <cell r="AZ1594">
            <v>1</v>
          </cell>
          <cell r="BB1594">
            <v>3</v>
          </cell>
          <cell r="BE1594">
            <v>-2</v>
          </cell>
          <cell r="BF1594">
            <v>3</v>
          </cell>
          <cell r="BG1594">
            <v>1</v>
          </cell>
        </row>
        <row r="1595">
          <cell r="M1595">
            <v>20493.355390000001</v>
          </cell>
          <cell r="AZ1595">
            <v>1</v>
          </cell>
          <cell r="BB1595">
            <v>2</v>
          </cell>
          <cell r="BE1595">
            <v>-2</v>
          </cell>
          <cell r="BF1595">
            <v>2</v>
          </cell>
          <cell r="BG1595">
            <v>1</v>
          </cell>
        </row>
        <row r="1596">
          <cell r="M1596">
            <v>16785.970130000002</v>
          </cell>
          <cell r="AZ1596">
            <v>5</v>
          </cell>
          <cell r="BB1596">
            <v>2</v>
          </cell>
          <cell r="BE1596">
            <v>-2</v>
          </cell>
          <cell r="BF1596">
            <v>3</v>
          </cell>
          <cell r="BG1596">
            <v>2</v>
          </cell>
        </row>
        <row r="1597">
          <cell r="M1597">
            <v>8583.5801890000002</v>
          </cell>
          <cell r="AZ1597">
            <v>5</v>
          </cell>
          <cell r="BB1597">
            <v>1</v>
          </cell>
          <cell r="BE1597">
            <v>-2</v>
          </cell>
          <cell r="BF1597">
            <v>5</v>
          </cell>
          <cell r="BG1597">
            <v>5</v>
          </cell>
        </row>
        <row r="1598">
          <cell r="M1598">
            <v>18445.159530000001</v>
          </cell>
          <cell r="AZ1598">
            <v>1</v>
          </cell>
          <cell r="BB1598">
            <v>2</v>
          </cell>
          <cell r="BE1598">
            <v>-2</v>
          </cell>
          <cell r="BF1598">
            <v>3</v>
          </cell>
          <cell r="BG1598">
            <v>1</v>
          </cell>
        </row>
        <row r="1599">
          <cell r="M1599">
            <v>20280.931619999999</v>
          </cell>
          <cell r="AZ1599">
            <v>5</v>
          </cell>
          <cell r="BB1599">
            <v>2</v>
          </cell>
          <cell r="BE1599">
            <v>-2</v>
          </cell>
          <cell r="BF1599">
            <v>5</v>
          </cell>
          <cell r="BG1599">
            <v>5</v>
          </cell>
        </row>
        <row r="1600">
          <cell r="M1600">
            <v>14696.20912</v>
          </cell>
          <cell r="AZ1600">
            <v>1</v>
          </cell>
          <cell r="BB1600">
            <v>3</v>
          </cell>
          <cell r="BE1600">
            <v>-2</v>
          </cell>
          <cell r="BF1600">
            <v>3</v>
          </cell>
          <cell r="BG1600">
            <v>1</v>
          </cell>
        </row>
        <row r="1601">
          <cell r="M1601">
            <v>16817.06034</v>
          </cell>
          <cell r="AZ1601">
            <v>5</v>
          </cell>
          <cell r="BB1601">
            <v>3</v>
          </cell>
          <cell r="BE1601">
            <v>-2</v>
          </cell>
          <cell r="BF1601">
            <v>3</v>
          </cell>
          <cell r="BG1601">
            <v>5</v>
          </cell>
        </row>
        <row r="1602">
          <cell r="M1602">
            <v>8753.3556619999999</v>
          </cell>
          <cell r="AZ1602">
            <v>5</v>
          </cell>
          <cell r="BB1602">
            <v>3</v>
          </cell>
          <cell r="BE1602">
            <v>-2</v>
          </cell>
          <cell r="BF1602">
            <v>3</v>
          </cell>
          <cell r="BG1602">
            <v>5</v>
          </cell>
        </row>
        <row r="1603">
          <cell r="M1603">
            <v>15513.14904</v>
          </cell>
          <cell r="AZ1603">
            <v>1</v>
          </cell>
          <cell r="BB1603">
            <v>3</v>
          </cell>
          <cell r="BE1603">
            <v>-2</v>
          </cell>
          <cell r="BF1603">
            <v>3</v>
          </cell>
          <cell r="BG1603">
            <v>1</v>
          </cell>
        </row>
        <row r="1604">
          <cell r="M1604">
            <v>13895.30241</v>
          </cell>
          <cell r="AZ1604">
            <v>5</v>
          </cell>
          <cell r="BB1604">
            <v>3</v>
          </cell>
          <cell r="BE1604">
            <v>5</v>
          </cell>
          <cell r="BF1604">
            <v>4</v>
          </cell>
          <cell r="BG1604">
            <v>5</v>
          </cell>
        </row>
        <row r="1605">
          <cell r="M1605">
            <v>8773.6916120000005</v>
          </cell>
          <cell r="AZ1605">
            <v>5</v>
          </cell>
          <cell r="BB1605">
            <v>3</v>
          </cell>
          <cell r="BE1605">
            <v>-2</v>
          </cell>
          <cell r="BF1605">
            <v>3</v>
          </cell>
          <cell r="BG1605">
            <v>1</v>
          </cell>
        </row>
        <row r="1606">
          <cell r="M1606">
            <v>22367.37213</v>
          </cell>
          <cell r="AZ1606">
            <v>1</v>
          </cell>
          <cell r="BB1606">
            <v>2</v>
          </cell>
          <cell r="BE1606">
            <v>-2</v>
          </cell>
          <cell r="BF1606">
            <v>3</v>
          </cell>
          <cell r="BG1606">
            <v>1</v>
          </cell>
        </row>
        <row r="1607">
          <cell r="M1607">
            <v>35491.520519999998</v>
          </cell>
          <cell r="AZ1607">
            <v>1</v>
          </cell>
          <cell r="BB1607">
            <v>-2</v>
          </cell>
          <cell r="BE1607">
            <v>-2</v>
          </cell>
          <cell r="BF1607">
            <v>2</v>
          </cell>
          <cell r="BG1607">
            <v>1</v>
          </cell>
        </row>
        <row r="1608">
          <cell r="M1608">
            <v>27036.850119999999</v>
          </cell>
          <cell r="AZ1608">
            <v>5</v>
          </cell>
          <cell r="BB1608">
            <v>2</v>
          </cell>
          <cell r="BE1608">
            <v>-2</v>
          </cell>
          <cell r="BF1608">
            <v>5</v>
          </cell>
          <cell r="BG1608">
            <v>5</v>
          </cell>
        </row>
        <row r="1609">
          <cell r="M1609">
            <v>16924.676169999999</v>
          </cell>
          <cell r="AZ1609">
            <v>5</v>
          </cell>
          <cell r="BB1609">
            <v>2</v>
          </cell>
          <cell r="BE1609">
            <v>-2</v>
          </cell>
          <cell r="BF1609">
            <v>3</v>
          </cell>
          <cell r="BG1609">
            <v>5</v>
          </cell>
        </row>
        <row r="1610">
          <cell r="M1610">
            <v>27519.267449999999</v>
          </cell>
          <cell r="AZ1610">
            <v>5</v>
          </cell>
          <cell r="BB1610">
            <v>3</v>
          </cell>
          <cell r="BE1610">
            <v>-2</v>
          </cell>
          <cell r="BF1610">
            <v>3</v>
          </cell>
          <cell r="BG1610">
            <v>2</v>
          </cell>
        </row>
        <row r="1611">
          <cell r="M1611">
            <v>32197.948509999998</v>
          </cell>
          <cell r="AZ1611">
            <v>1</v>
          </cell>
          <cell r="BB1611">
            <v>2</v>
          </cell>
          <cell r="BE1611">
            <v>-2</v>
          </cell>
          <cell r="BF1611">
            <v>3</v>
          </cell>
          <cell r="BG1611">
            <v>1</v>
          </cell>
        </row>
        <row r="1612">
          <cell r="M1612">
            <v>34586.475160000002</v>
          </cell>
          <cell r="AZ1612">
            <v>5</v>
          </cell>
          <cell r="BB1612">
            <v>2</v>
          </cell>
          <cell r="BE1612">
            <v>-2</v>
          </cell>
          <cell r="BF1612">
            <v>3</v>
          </cell>
          <cell r="BG1612">
            <v>5</v>
          </cell>
        </row>
        <row r="1613">
          <cell r="M1613">
            <v>22355.69037</v>
          </cell>
          <cell r="AZ1613">
            <v>1</v>
          </cell>
          <cell r="BB1613">
            <v>2</v>
          </cell>
          <cell r="BE1613">
            <v>-2</v>
          </cell>
          <cell r="BF1613">
            <v>3</v>
          </cell>
          <cell r="BG1613">
            <v>1</v>
          </cell>
        </row>
        <row r="1614">
          <cell r="M1614">
            <v>18475.776610000001</v>
          </cell>
          <cell r="AZ1614">
            <v>5</v>
          </cell>
          <cell r="BB1614">
            <v>1</v>
          </cell>
          <cell r="BE1614">
            <v>-2</v>
          </cell>
          <cell r="BF1614">
            <v>4</v>
          </cell>
          <cell r="BG1614">
            <v>5</v>
          </cell>
        </row>
        <row r="1615">
          <cell r="M1615">
            <v>17156.19225</v>
          </cell>
          <cell r="AZ1615">
            <v>5</v>
          </cell>
          <cell r="BB1615">
            <v>3</v>
          </cell>
          <cell r="BE1615">
            <v>-2</v>
          </cell>
          <cell r="BF1615">
            <v>3</v>
          </cell>
          <cell r="BG1615">
            <v>1</v>
          </cell>
        </row>
        <row r="1616">
          <cell r="M1616">
            <v>33344.492460000001</v>
          </cell>
          <cell r="AZ1616">
            <v>5</v>
          </cell>
          <cell r="BB1616">
            <v>3</v>
          </cell>
          <cell r="BE1616">
            <v>-2</v>
          </cell>
          <cell r="BF1616">
            <v>4</v>
          </cell>
          <cell r="BG1616">
            <v>5</v>
          </cell>
        </row>
        <row r="1617">
          <cell r="M1617">
            <v>31594.849709999999</v>
          </cell>
          <cell r="AZ1617">
            <v>5</v>
          </cell>
          <cell r="BB1617">
            <v>2</v>
          </cell>
          <cell r="BE1617">
            <v>-2</v>
          </cell>
          <cell r="BF1617">
            <v>3</v>
          </cell>
          <cell r="BG1617">
            <v>5</v>
          </cell>
        </row>
        <row r="1618">
          <cell r="M1618">
            <v>14164.82908</v>
          </cell>
          <cell r="AZ1618">
            <v>5</v>
          </cell>
          <cell r="BB1618">
            <v>-2</v>
          </cell>
          <cell r="BE1618">
            <v>-2</v>
          </cell>
          <cell r="BF1618">
            <v>5</v>
          </cell>
          <cell r="BG1618">
            <v>5</v>
          </cell>
        </row>
        <row r="1619">
          <cell r="M1619">
            <v>23693.981400000001</v>
          </cell>
          <cell r="AZ1619">
            <v>5</v>
          </cell>
          <cell r="BB1619">
            <v>3</v>
          </cell>
          <cell r="BE1619">
            <v>-2</v>
          </cell>
          <cell r="BF1619">
            <v>4</v>
          </cell>
          <cell r="BG1619">
            <v>5</v>
          </cell>
        </row>
        <row r="1620">
          <cell r="M1620">
            <v>10560.846390000001</v>
          </cell>
          <cell r="AZ1620">
            <v>2</v>
          </cell>
          <cell r="BB1620">
            <v>1</v>
          </cell>
          <cell r="BE1620">
            <v>-2</v>
          </cell>
          <cell r="BF1620">
            <v>8</v>
          </cell>
          <cell r="BG1620">
            <v>7</v>
          </cell>
        </row>
        <row r="1621">
          <cell r="M1621">
            <v>22486.770560000001</v>
          </cell>
          <cell r="AZ1621">
            <v>1</v>
          </cell>
          <cell r="BB1621">
            <v>1</v>
          </cell>
          <cell r="BE1621">
            <v>-2</v>
          </cell>
          <cell r="BF1621">
            <v>-2</v>
          </cell>
          <cell r="BG1621">
            <v>-2</v>
          </cell>
        </row>
        <row r="1622">
          <cell r="M1622">
            <v>17627.362669999999</v>
          </cell>
          <cell r="AZ1622">
            <v>3</v>
          </cell>
          <cell r="BB1622">
            <v>1</v>
          </cell>
          <cell r="BE1622">
            <v>-2</v>
          </cell>
          <cell r="BF1622">
            <v>3</v>
          </cell>
          <cell r="BG1622">
            <v>3</v>
          </cell>
        </row>
        <row r="1623">
          <cell r="M1623">
            <v>15766.42539</v>
          </cell>
          <cell r="AZ1623">
            <v>1</v>
          </cell>
          <cell r="BB1623">
            <v>3</v>
          </cell>
          <cell r="BE1623">
            <v>-2</v>
          </cell>
          <cell r="BF1623">
            <v>3</v>
          </cell>
          <cell r="BG1623">
            <v>1</v>
          </cell>
        </row>
        <row r="1624">
          <cell r="M1624">
            <v>36657.020980000001</v>
          </cell>
          <cell r="AZ1624">
            <v>1</v>
          </cell>
          <cell r="BB1624">
            <v>3</v>
          </cell>
          <cell r="BE1624">
            <v>-2</v>
          </cell>
          <cell r="BF1624">
            <v>2</v>
          </cell>
          <cell r="BG1624">
            <v>1</v>
          </cell>
        </row>
        <row r="1625">
          <cell r="M1625">
            <v>37503.544589999998</v>
          </cell>
          <cell r="AZ1625">
            <v>1</v>
          </cell>
          <cell r="BB1625">
            <v>2</v>
          </cell>
          <cell r="BE1625">
            <v>-2</v>
          </cell>
          <cell r="BF1625">
            <v>3</v>
          </cell>
          <cell r="BG1625">
            <v>1</v>
          </cell>
        </row>
        <row r="1626">
          <cell r="M1626">
            <v>22866.401720000002</v>
          </cell>
          <cell r="AZ1626">
            <v>1</v>
          </cell>
          <cell r="BB1626">
            <v>2</v>
          </cell>
          <cell r="BE1626">
            <v>-2</v>
          </cell>
          <cell r="BF1626">
            <v>5</v>
          </cell>
          <cell r="BG1626">
            <v>5</v>
          </cell>
        </row>
        <row r="1627">
          <cell r="M1627">
            <v>18498.939859999999</v>
          </cell>
          <cell r="AZ1627">
            <v>1</v>
          </cell>
          <cell r="BB1627">
            <v>2</v>
          </cell>
          <cell r="BE1627">
            <v>-2</v>
          </cell>
          <cell r="BF1627">
            <v>3</v>
          </cell>
          <cell r="BG1627">
            <v>1</v>
          </cell>
        </row>
        <row r="1628">
          <cell r="M1628">
            <v>18294.734530000002</v>
          </cell>
          <cell r="AZ1628">
            <v>2</v>
          </cell>
          <cell r="BB1628">
            <v>2</v>
          </cell>
          <cell r="BE1628">
            <v>-2</v>
          </cell>
          <cell r="BF1628">
            <v>3</v>
          </cell>
          <cell r="BG1628">
            <v>2</v>
          </cell>
        </row>
        <row r="1629">
          <cell r="M1629">
            <v>11418.614970000001</v>
          </cell>
          <cell r="AZ1629">
            <v>1</v>
          </cell>
          <cell r="BB1629">
            <v>2</v>
          </cell>
          <cell r="BE1629">
            <v>-2</v>
          </cell>
          <cell r="BF1629">
            <v>3</v>
          </cell>
          <cell r="BG1629">
            <v>1</v>
          </cell>
        </row>
        <row r="1630">
          <cell r="M1630">
            <v>13082.648649999999</v>
          </cell>
          <cell r="AZ1630">
            <v>5</v>
          </cell>
          <cell r="BB1630">
            <v>2</v>
          </cell>
          <cell r="BE1630">
            <v>-2</v>
          </cell>
          <cell r="BF1630">
            <v>10</v>
          </cell>
          <cell r="BG1630">
            <v>5</v>
          </cell>
        </row>
        <row r="1631">
          <cell r="M1631">
            <v>20223.871719999999</v>
          </cell>
          <cell r="AZ1631">
            <v>1</v>
          </cell>
          <cell r="BB1631">
            <v>2</v>
          </cell>
          <cell r="BE1631">
            <v>-2</v>
          </cell>
          <cell r="BF1631">
            <v>3</v>
          </cell>
          <cell r="BG1631">
            <v>1</v>
          </cell>
        </row>
        <row r="1632">
          <cell r="M1632">
            <v>10068.618920000001</v>
          </cell>
          <cell r="AZ1632">
            <v>1</v>
          </cell>
          <cell r="BB1632">
            <v>2</v>
          </cell>
          <cell r="BE1632">
            <v>-2</v>
          </cell>
          <cell r="BF1632">
            <v>-2</v>
          </cell>
          <cell r="BG1632">
            <v>-2</v>
          </cell>
        </row>
        <row r="1633">
          <cell r="M1633">
            <v>10888.19627</v>
          </cell>
          <cell r="AZ1633">
            <v>5</v>
          </cell>
          <cell r="BB1633">
            <v>2</v>
          </cell>
          <cell r="BE1633">
            <v>-2</v>
          </cell>
          <cell r="BF1633">
            <v>3</v>
          </cell>
          <cell r="BG1633">
            <v>2</v>
          </cell>
        </row>
        <row r="1634">
          <cell r="M1634">
            <v>29931.15108</v>
          </cell>
          <cell r="AZ1634">
            <v>5</v>
          </cell>
          <cell r="BB1634">
            <v>-2</v>
          </cell>
          <cell r="BE1634">
            <v>-2</v>
          </cell>
          <cell r="BF1634">
            <v>3</v>
          </cell>
          <cell r="BG1634">
            <v>1</v>
          </cell>
        </row>
        <row r="1635">
          <cell r="M1635">
            <v>15490.00769</v>
          </cell>
          <cell r="AZ1635">
            <v>1</v>
          </cell>
          <cell r="BB1635">
            <v>3</v>
          </cell>
          <cell r="BE1635">
            <v>-2</v>
          </cell>
          <cell r="BF1635">
            <v>3</v>
          </cell>
          <cell r="BG1635">
            <v>5</v>
          </cell>
        </row>
        <row r="1636">
          <cell r="M1636">
            <v>14102.021790000001</v>
          </cell>
          <cell r="AZ1636">
            <v>5</v>
          </cell>
          <cell r="BB1636">
            <v>-2</v>
          </cell>
          <cell r="BE1636">
            <v>-2</v>
          </cell>
          <cell r="BF1636">
            <v>3</v>
          </cell>
          <cell r="BG1636">
            <v>5</v>
          </cell>
        </row>
        <row r="1637">
          <cell r="M1637">
            <v>15973.9475</v>
          </cell>
          <cell r="AZ1637">
            <v>1</v>
          </cell>
          <cell r="BB1637">
            <v>-2</v>
          </cell>
          <cell r="BE1637">
            <v>-2</v>
          </cell>
          <cell r="BF1637">
            <v>-2</v>
          </cell>
          <cell r="BG1637">
            <v>-2</v>
          </cell>
        </row>
        <row r="1638">
          <cell r="M1638">
            <v>26145.949140000001</v>
          </cell>
          <cell r="AZ1638">
            <v>1</v>
          </cell>
          <cell r="BB1638">
            <v>3</v>
          </cell>
          <cell r="BE1638">
            <v>-2</v>
          </cell>
          <cell r="BF1638">
            <v>3</v>
          </cell>
          <cell r="BG1638">
            <v>1</v>
          </cell>
        </row>
        <row r="1639">
          <cell r="M1639">
            <v>10354.519560000001</v>
          </cell>
          <cell r="AZ1639">
            <v>1</v>
          </cell>
          <cell r="BB1639">
            <v>-2</v>
          </cell>
          <cell r="BE1639">
            <v>-2</v>
          </cell>
          <cell r="BF1639">
            <v>2</v>
          </cell>
          <cell r="BG1639">
            <v>1</v>
          </cell>
        </row>
        <row r="1640">
          <cell r="M1640">
            <v>21624.276760000001</v>
          </cell>
          <cell r="AZ1640">
            <v>5</v>
          </cell>
          <cell r="BB1640">
            <v>3</v>
          </cell>
          <cell r="BE1640">
            <v>-2</v>
          </cell>
          <cell r="BF1640">
            <v>3</v>
          </cell>
          <cell r="BG1640">
            <v>1</v>
          </cell>
        </row>
        <row r="1641">
          <cell r="M1641">
            <v>17172.633809999999</v>
          </cell>
          <cell r="AZ1641">
            <v>1</v>
          </cell>
          <cell r="BB1641">
            <v>2</v>
          </cell>
          <cell r="BE1641">
            <v>-2</v>
          </cell>
          <cell r="BF1641">
            <v>3</v>
          </cell>
          <cell r="BG1641">
            <v>1</v>
          </cell>
        </row>
        <row r="1642">
          <cell r="M1642">
            <v>21226.594229999999</v>
          </cell>
          <cell r="AZ1642">
            <v>5</v>
          </cell>
          <cell r="BB1642">
            <v>2</v>
          </cell>
          <cell r="BE1642">
            <v>-2</v>
          </cell>
          <cell r="BF1642">
            <v>8</v>
          </cell>
          <cell r="BG1642">
            <v>7</v>
          </cell>
        </row>
        <row r="1643">
          <cell r="M1643">
            <v>18736.608410000001</v>
          </cell>
          <cell r="AZ1643">
            <v>5</v>
          </cell>
          <cell r="BB1643">
            <v>1</v>
          </cell>
          <cell r="BE1643">
            <v>-2</v>
          </cell>
          <cell r="BF1643">
            <v>10</v>
          </cell>
          <cell r="BG1643">
            <v>5</v>
          </cell>
        </row>
        <row r="1644">
          <cell r="M1644">
            <v>8832.3503569999993</v>
          </cell>
          <cell r="AZ1644">
            <v>5</v>
          </cell>
          <cell r="BB1644">
            <v>1</v>
          </cell>
          <cell r="BE1644">
            <v>5</v>
          </cell>
          <cell r="BF1644">
            <v>5</v>
          </cell>
          <cell r="BG1644">
            <v>5</v>
          </cell>
        </row>
        <row r="1645">
          <cell r="M1645">
            <v>11785.764370000001</v>
          </cell>
          <cell r="AZ1645">
            <v>5</v>
          </cell>
          <cell r="BB1645">
            <v>2</v>
          </cell>
          <cell r="BE1645">
            <v>-2</v>
          </cell>
          <cell r="BF1645">
            <v>9</v>
          </cell>
          <cell r="BG1645">
            <v>1</v>
          </cell>
        </row>
        <row r="1646">
          <cell r="M1646">
            <v>13591.509690000001</v>
          </cell>
          <cell r="AZ1646">
            <v>1</v>
          </cell>
          <cell r="BB1646">
            <v>-2</v>
          </cell>
          <cell r="BE1646">
            <v>-2</v>
          </cell>
          <cell r="BF1646">
            <v>5</v>
          </cell>
          <cell r="BG1646">
            <v>5</v>
          </cell>
        </row>
        <row r="1647">
          <cell r="M1647">
            <v>29534.17065</v>
          </cell>
          <cell r="AZ1647">
            <v>5</v>
          </cell>
          <cell r="BB1647">
            <v>-2</v>
          </cell>
          <cell r="BE1647">
            <v>-2</v>
          </cell>
          <cell r="BF1647">
            <v>2</v>
          </cell>
          <cell r="BG1647">
            <v>3</v>
          </cell>
        </row>
        <row r="1648">
          <cell r="M1648">
            <v>24815.498060000002</v>
          </cell>
          <cell r="AZ1648">
            <v>1</v>
          </cell>
          <cell r="BB1648">
            <v>3</v>
          </cell>
          <cell r="BE1648">
            <v>-2</v>
          </cell>
          <cell r="BF1648">
            <v>3</v>
          </cell>
          <cell r="BG1648">
            <v>1</v>
          </cell>
        </row>
        <row r="1649">
          <cell r="M1649">
            <v>23372.621879999999</v>
          </cell>
          <cell r="AZ1649">
            <v>5</v>
          </cell>
          <cell r="BB1649">
            <v>-2</v>
          </cell>
          <cell r="BE1649">
            <v>-2</v>
          </cell>
          <cell r="BF1649">
            <v>3</v>
          </cell>
          <cell r="BG1649">
            <v>5</v>
          </cell>
        </row>
        <row r="1650">
          <cell r="M1650">
            <v>9559.4375139999993</v>
          </cell>
          <cell r="AZ1650">
            <v>5</v>
          </cell>
          <cell r="BB1650">
            <v>1</v>
          </cell>
          <cell r="BE1650">
            <v>-2</v>
          </cell>
          <cell r="BF1650">
            <v>3</v>
          </cell>
          <cell r="BG1650">
            <v>5</v>
          </cell>
        </row>
        <row r="1651">
          <cell r="M1651">
            <v>32160.819090000001</v>
          </cell>
          <cell r="AZ1651">
            <v>5</v>
          </cell>
          <cell r="BB1651">
            <v>3</v>
          </cell>
          <cell r="BE1651">
            <v>-2</v>
          </cell>
          <cell r="BF1651">
            <v>3</v>
          </cell>
          <cell r="BG1651">
            <v>1</v>
          </cell>
        </row>
        <row r="1652">
          <cell r="M1652">
            <v>38066.560649999999</v>
          </cell>
          <cell r="AZ1652">
            <v>1</v>
          </cell>
          <cell r="BB1652">
            <v>2</v>
          </cell>
          <cell r="BE1652">
            <v>-2</v>
          </cell>
          <cell r="BF1652">
            <v>3</v>
          </cell>
          <cell r="BG1652">
            <v>5</v>
          </cell>
        </row>
        <row r="1653">
          <cell r="M1653">
            <v>31775.726149999999</v>
          </cell>
          <cell r="AZ1653">
            <v>1</v>
          </cell>
          <cell r="BB1653">
            <v>-2</v>
          </cell>
          <cell r="BE1653">
            <v>-2</v>
          </cell>
          <cell r="BF1653">
            <v>2</v>
          </cell>
          <cell r="BG1653">
            <v>1</v>
          </cell>
        </row>
        <row r="1654">
          <cell r="M1654">
            <v>37402.611729999997</v>
          </cell>
          <cell r="AZ1654">
            <v>1</v>
          </cell>
          <cell r="BB1654">
            <v>2</v>
          </cell>
          <cell r="BE1654">
            <v>-2</v>
          </cell>
          <cell r="BF1654">
            <v>3</v>
          </cell>
          <cell r="BG1654">
            <v>1</v>
          </cell>
        </row>
        <row r="1655">
          <cell r="M1655">
            <v>21319.429530000001</v>
          </cell>
          <cell r="AZ1655">
            <v>1</v>
          </cell>
          <cell r="BB1655">
            <v>2</v>
          </cell>
          <cell r="BE1655">
            <v>-2</v>
          </cell>
          <cell r="BF1655">
            <v>3</v>
          </cell>
          <cell r="BG1655">
            <v>1</v>
          </cell>
        </row>
        <row r="1656">
          <cell r="M1656">
            <v>29834.14127</v>
          </cell>
          <cell r="AZ1656">
            <v>1</v>
          </cell>
          <cell r="BB1656">
            <v>-2</v>
          </cell>
          <cell r="BE1656">
            <v>-2</v>
          </cell>
          <cell r="BF1656">
            <v>2</v>
          </cell>
          <cell r="BG1656">
            <v>1</v>
          </cell>
        </row>
        <row r="1657">
          <cell r="M1657">
            <v>41608.201829999998</v>
          </cell>
          <cell r="AZ1657">
            <v>1</v>
          </cell>
          <cell r="BB1657">
            <v>1</v>
          </cell>
          <cell r="BE1657">
            <v>-2</v>
          </cell>
          <cell r="BF1657">
            <v>3</v>
          </cell>
          <cell r="BG1657">
            <v>1</v>
          </cell>
        </row>
        <row r="1658">
          <cell r="M1658">
            <v>8399.7858689999994</v>
          </cell>
          <cell r="AZ1658">
            <v>5</v>
          </cell>
          <cell r="BB1658">
            <v>1</v>
          </cell>
          <cell r="BE1658">
            <v>-2</v>
          </cell>
          <cell r="BF1658">
            <v>3</v>
          </cell>
          <cell r="BG1658">
            <v>5</v>
          </cell>
        </row>
        <row r="1659">
          <cell r="M1659">
            <v>17883.34259</v>
          </cell>
          <cell r="AZ1659">
            <v>5</v>
          </cell>
          <cell r="BB1659">
            <v>3</v>
          </cell>
          <cell r="BE1659">
            <v>-2</v>
          </cell>
          <cell r="BF1659">
            <v>3</v>
          </cell>
          <cell r="BG1659">
            <v>5</v>
          </cell>
        </row>
        <row r="1660">
          <cell r="M1660">
            <v>12795.760480000001</v>
          </cell>
          <cell r="AZ1660">
            <v>1</v>
          </cell>
          <cell r="BB1660">
            <v>2</v>
          </cell>
          <cell r="BE1660">
            <v>-2</v>
          </cell>
          <cell r="BF1660">
            <v>3</v>
          </cell>
          <cell r="BG1660">
            <v>1</v>
          </cell>
        </row>
        <row r="1661">
          <cell r="M1661">
            <v>14989.28441</v>
          </cell>
          <cell r="AZ1661">
            <v>5</v>
          </cell>
          <cell r="BB1661">
            <v>3</v>
          </cell>
          <cell r="BE1661">
            <v>-2</v>
          </cell>
          <cell r="BF1661">
            <v>4</v>
          </cell>
          <cell r="BG1661">
            <v>5</v>
          </cell>
        </row>
        <row r="1662">
          <cell r="M1662">
            <v>10054.22191</v>
          </cell>
          <cell r="AZ1662">
            <v>1</v>
          </cell>
          <cell r="BB1662">
            <v>4</v>
          </cell>
          <cell r="BE1662">
            <v>1</v>
          </cell>
          <cell r="BF1662">
            <v>3</v>
          </cell>
          <cell r="BG1662">
            <v>1</v>
          </cell>
        </row>
        <row r="1663">
          <cell r="M1663">
            <v>12222.308940000001</v>
          </cell>
          <cell r="AZ1663">
            <v>5</v>
          </cell>
          <cell r="BB1663">
            <v>2</v>
          </cell>
          <cell r="BE1663">
            <v>-2</v>
          </cell>
          <cell r="BF1663">
            <v>4</v>
          </cell>
          <cell r="BG1663">
            <v>5</v>
          </cell>
        </row>
        <row r="1664">
          <cell r="M1664">
            <v>19647.791740000001</v>
          </cell>
          <cell r="AZ1664">
            <v>1</v>
          </cell>
          <cell r="BB1664">
            <v>2</v>
          </cell>
          <cell r="BE1664">
            <v>-2</v>
          </cell>
          <cell r="BF1664">
            <v>3</v>
          </cell>
          <cell r="BG1664">
            <v>1</v>
          </cell>
        </row>
        <row r="1665">
          <cell r="M1665">
            <v>17147.353459999998</v>
          </cell>
          <cell r="AZ1665">
            <v>5</v>
          </cell>
          <cell r="BB1665">
            <v>3</v>
          </cell>
          <cell r="BE1665">
            <v>-2</v>
          </cell>
          <cell r="BF1665">
            <v>4</v>
          </cell>
          <cell r="BG1665">
            <v>5</v>
          </cell>
        </row>
        <row r="1666">
          <cell r="M1666">
            <v>16348.0769</v>
          </cell>
          <cell r="AZ1666">
            <v>1</v>
          </cell>
          <cell r="BB1666">
            <v>2</v>
          </cell>
          <cell r="BE1666">
            <v>-2</v>
          </cell>
          <cell r="BF1666">
            <v>3</v>
          </cell>
          <cell r="BG1666">
            <v>1</v>
          </cell>
        </row>
        <row r="1667">
          <cell r="M1667">
            <v>23598.40382</v>
          </cell>
          <cell r="AZ1667">
            <v>5</v>
          </cell>
          <cell r="BB1667">
            <v>1</v>
          </cell>
          <cell r="BE1667">
            <v>-2</v>
          </cell>
          <cell r="BF1667">
            <v>5</v>
          </cell>
          <cell r="BG1667">
            <v>5</v>
          </cell>
        </row>
        <row r="1668">
          <cell r="M1668">
            <v>16456.39904</v>
          </cell>
          <cell r="AZ1668">
            <v>5</v>
          </cell>
          <cell r="BB1668">
            <v>2</v>
          </cell>
          <cell r="BE1668">
            <v>-2</v>
          </cell>
          <cell r="BF1668">
            <v>4</v>
          </cell>
          <cell r="BG1668">
            <v>5</v>
          </cell>
        </row>
        <row r="1669">
          <cell r="M1669">
            <v>62045.630689999998</v>
          </cell>
          <cell r="AZ1669">
            <v>5</v>
          </cell>
          <cell r="BB1669">
            <v>3</v>
          </cell>
          <cell r="BE1669">
            <v>-2</v>
          </cell>
          <cell r="BF1669">
            <v>2</v>
          </cell>
          <cell r="BG1669">
            <v>5</v>
          </cell>
        </row>
        <row r="1670">
          <cell r="M1670">
            <v>10602.225130000001</v>
          </cell>
          <cell r="AZ1670">
            <v>5</v>
          </cell>
          <cell r="BB1670">
            <v>3</v>
          </cell>
          <cell r="BE1670">
            <v>-2</v>
          </cell>
          <cell r="BF1670">
            <v>3</v>
          </cell>
          <cell r="BG1670">
            <v>1</v>
          </cell>
        </row>
        <row r="1671">
          <cell r="M1671">
            <v>12180.57465</v>
          </cell>
          <cell r="AZ1671">
            <v>5</v>
          </cell>
          <cell r="BB1671">
            <v>1</v>
          </cell>
          <cell r="BE1671">
            <v>-2</v>
          </cell>
          <cell r="BF1671">
            <v>8</v>
          </cell>
          <cell r="BG1671">
            <v>7</v>
          </cell>
        </row>
        <row r="1672">
          <cell r="M1672">
            <v>12618.643389999999</v>
          </cell>
          <cell r="AZ1672">
            <v>1</v>
          </cell>
          <cell r="BB1672">
            <v>2</v>
          </cell>
          <cell r="BE1672">
            <v>-2</v>
          </cell>
          <cell r="BF1672">
            <v>3</v>
          </cell>
          <cell r="BG1672">
            <v>1</v>
          </cell>
        </row>
        <row r="1673">
          <cell r="M1673">
            <v>27955.538860000001</v>
          </cell>
          <cell r="AZ1673">
            <v>5</v>
          </cell>
          <cell r="BB1673">
            <v>2</v>
          </cell>
          <cell r="BE1673">
            <v>-2</v>
          </cell>
          <cell r="BF1673">
            <v>10</v>
          </cell>
          <cell r="BG1673">
            <v>5</v>
          </cell>
        </row>
        <row r="1674">
          <cell r="M1674">
            <v>18825.037260000001</v>
          </cell>
          <cell r="AZ1674">
            <v>5</v>
          </cell>
          <cell r="BB1674">
            <v>1</v>
          </cell>
          <cell r="BE1674">
            <v>-2</v>
          </cell>
          <cell r="BF1674">
            <v>21</v>
          </cell>
          <cell r="BG1674">
            <v>5</v>
          </cell>
        </row>
        <row r="1675">
          <cell r="M1675">
            <v>25107.780910000001</v>
          </cell>
          <cell r="AZ1675">
            <v>5</v>
          </cell>
          <cell r="BB1675">
            <v>3</v>
          </cell>
          <cell r="BE1675">
            <v>-2</v>
          </cell>
          <cell r="BF1675">
            <v>5</v>
          </cell>
          <cell r="BG1675">
            <v>5</v>
          </cell>
        </row>
        <row r="1676">
          <cell r="M1676">
            <v>40903.918570000002</v>
          </cell>
          <cell r="AZ1676">
            <v>1</v>
          </cell>
          <cell r="BB1676">
            <v>-2</v>
          </cell>
          <cell r="BE1676">
            <v>-2</v>
          </cell>
          <cell r="BF1676">
            <v>2</v>
          </cell>
          <cell r="BG1676">
            <v>1</v>
          </cell>
        </row>
        <row r="1677">
          <cell r="M1677">
            <v>9578.186119</v>
          </cell>
          <cell r="AZ1677">
            <v>5</v>
          </cell>
          <cell r="BB1677">
            <v>2</v>
          </cell>
          <cell r="BE1677">
            <v>-2</v>
          </cell>
          <cell r="BF1677">
            <v>4</v>
          </cell>
          <cell r="BG1677">
            <v>5</v>
          </cell>
        </row>
        <row r="1678">
          <cell r="M1678">
            <v>25823.112270000001</v>
          </cell>
          <cell r="AZ1678">
            <v>1</v>
          </cell>
          <cell r="BB1678">
            <v>3</v>
          </cell>
          <cell r="BE1678">
            <v>-2</v>
          </cell>
          <cell r="BF1678">
            <v>3</v>
          </cell>
          <cell r="BG1678">
            <v>1</v>
          </cell>
        </row>
        <row r="1679">
          <cell r="M1679">
            <v>29542.55126</v>
          </cell>
          <cell r="AZ1679">
            <v>1</v>
          </cell>
          <cell r="BB1679">
            <v>2</v>
          </cell>
          <cell r="BE1679">
            <v>-2</v>
          </cell>
          <cell r="BF1679">
            <v>3</v>
          </cell>
          <cell r="BG1679">
            <v>1</v>
          </cell>
        </row>
        <row r="1680">
          <cell r="M1680">
            <v>27036.850119999999</v>
          </cell>
          <cell r="AZ1680">
            <v>5</v>
          </cell>
          <cell r="BB1680">
            <v>4</v>
          </cell>
          <cell r="BE1680">
            <v>-2</v>
          </cell>
          <cell r="BF1680">
            <v>-2</v>
          </cell>
          <cell r="BG1680">
            <v>-2</v>
          </cell>
        </row>
        <row r="1681">
          <cell r="M1681">
            <v>12237.22429</v>
          </cell>
          <cell r="AZ1681">
            <v>1</v>
          </cell>
          <cell r="BB1681">
            <v>1</v>
          </cell>
          <cell r="BE1681">
            <v>-2</v>
          </cell>
          <cell r="BF1681">
            <v>6</v>
          </cell>
          <cell r="BG1681">
            <v>1</v>
          </cell>
        </row>
        <row r="1682">
          <cell r="M1682">
            <v>16658.850900000001</v>
          </cell>
          <cell r="AZ1682">
            <v>5</v>
          </cell>
          <cell r="BB1682">
            <v>3</v>
          </cell>
          <cell r="BE1682">
            <v>-2</v>
          </cell>
          <cell r="BF1682">
            <v>3</v>
          </cell>
          <cell r="BG1682">
            <v>2</v>
          </cell>
        </row>
        <row r="1683">
          <cell r="M1683">
            <v>19434.236219999999</v>
          </cell>
          <cell r="AZ1683">
            <v>5</v>
          </cell>
          <cell r="BB1683">
            <v>2</v>
          </cell>
          <cell r="BE1683">
            <v>-2</v>
          </cell>
          <cell r="BF1683">
            <v>4</v>
          </cell>
          <cell r="BG1683">
            <v>5</v>
          </cell>
        </row>
        <row r="1684">
          <cell r="M1684">
            <v>14567.648230000001</v>
          </cell>
          <cell r="AZ1684">
            <v>5</v>
          </cell>
          <cell r="BB1684">
            <v>3</v>
          </cell>
          <cell r="BE1684">
            <v>-2</v>
          </cell>
          <cell r="BF1684">
            <v>3</v>
          </cell>
          <cell r="BG1684">
            <v>1</v>
          </cell>
        </row>
        <row r="1685">
          <cell r="M1685">
            <v>35082.837</v>
          </cell>
          <cell r="AZ1685">
            <v>1</v>
          </cell>
          <cell r="BB1685">
            <v>3</v>
          </cell>
          <cell r="BE1685">
            <v>-2</v>
          </cell>
          <cell r="BF1685">
            <v>3</v>
          </cell>
          <cell r="BG1685">
            <v>1</v>
          </cell>
        </row>
        <row r="1686">
          <cell r="M1686">
            <v>17652.828740000001</v>
          </cell>
          <cell r="AZ1686">
            <v>5</v>
          </cell>
          <cell r="BB1686">
            <v>2</v>
          </cell>
          <cell r="BE1686">
            <v>-2</v>
          </cell>
          <cell r="BF1686">
            <v>3</v>
          </cell>
          <cell r="BG1686">
            <v>5</v>
          </cell>
        </row>
        <row r="1687">
          <cell r="M1687">
            <v>15429.74395</v>
          </cell>
          <cell r="AZ1687">
            <v>1</v>
          </cell>
          <cell r="BB1687">
            <v>2</v>
          </cell>
          <cell r="BE1687">
            <v>-2</v>
          </cell>
          <cell r="BF1687">
            <v>4</v>
          </cell>
          <cell r="BG1687">
            <v>1</v>
          </cell>
        </row>
        <row r="1688">
          <cell r="M1688">
            <v>30378.73114</v>
          </cell>
          <cell r="AZ1688">
            <v>1</v>
          </cell>
          <cell r="BB1688">
            <v>2</v>
          </cell>
          <cell r="BE1688">
            <v>-2</v>
          </cell>
          <cell r="BF1688">
            <v>3</v>
          </cell>
          <cell r="BG1688">
            <v>1</v>
          </cell>
        </row>
        <row r="1689">
          <cell r="M1689">
            <v>13109.232749999999</v>
          </cell>
          <cell r="AZ1689">
            <v>5</v>
          </cell>
          <cell r="BB1689">
            <v>-2</v>
          </cell>
          <cell r="BE1689">
            <v>-2</v>
          </cell>
          <cell r="BF1689">
            <v>21</v>
          </cell>
          <cell r="BG1689">
            <v>7</v>
          </cell>
        </row>
        <row r="1690">
          <cell r="M1690">
            <v>24407.41806</v>
          </cell>
          <cell r="AZ1690">
            <v>5</v>
          </cell>
          <cell r="BB1690">
            <v>3</v>
          </cell>
          <cell r="BE1690">
            <v>-2</v>
          </cell>
          <cell r="BF1690">
            <v>4</v>
          </cell>
          <cell r="BG1690">
            <v>5</v>
          </cell>
        </row>
        <row r="1691">
          <cell r="M1691">
            <v>15256.23065</v>
          </cell>
          <cell r="AZ1691">
            <v>1</v>
          </cell>
          <cell r="BB1691">
            <v>3</v>
          </cell>
          <cell r="BE1691">
            <v>-2</v>
          </cell>
          <cell r="BF1691">
            <v>3</v>
          </cell>
          <cell r="BG1691">
            <v>1</v>
          </cell>
        </row>
        <row r="1692">
          <cell r="M1692">
            <v>13977.051369999999</v>
          </cell>
          <cell r="AZ1692">
            <v>5</v>
          </cell>
          <cell r="BB1692">
            <v>-2</v>
          </cell>
          <cell r="BE1692">
            <v>-2</v>
          </cell>
          <cell r="BF1692">
            <v>3</v>
          </cell>
          <cell r="BG1692">
            <v>1</v>
          </cell>
        </row>
        <row r="1693">
          <cell r="M1693">
            <v>10946.72696</v>
          </cell>
          <cell r="AZ1693">
            <v>1</v>
          </cell>
          <cell r="BB1693">
            <v>3</v>
          </cell>
          <cell r="BE1693">
            <v>-2</v>
          </cell>
          <cell r="BF1693">
            <v>3</v>
          </cell>
          <cell r="BG1693">
            <v>1</v>
          </cell>
        </row>
        <row r="1694">
          <cell r="M1694">
            <v>26716.843680000002</v>
          </cell>
          <cell r="AZ1694">
            <v>5</v>
          </cell>
          <cell r="BB1694">
            <v>2</v>
          </cell>
          <cell r="BE1694">
            <v>-2</v>
          </cell>
          <cell r="BF1694">
            <v>4</v>
          </cell>
          <cell r="BG1694">
            <v>5</v>
          </cell>
        </row>
        <row r="1695">
          <cell r="M1695">
            <v>27743.199189999999</v>
          </cell>
          <cell r="AZ1695">
            <v>5</v>
          </cell>
          <cell r="BB1695">
            <v>2</v>
          </cell>
          <cell r="BE1695">
            <v>-2</v>
          </cell>
          <cell r="BF1695">
            <v>3</v>
          </cell>
          <cell r="BG1695">
            <v>3</v>
          </cell>
        </row>
        <row r="1696">
          <cell r="M1696">
            <v>11545.23747</v>
          </cell>
          <cell r="AZ1696">
            <v>5</v>
          </cell>
          <cell r="BB1696">
            <v>3</v>
          </cell>
          <cell r="BE1696">
            <v>-2</v>
          </cell>
          <cell r="BF1696">
            <v>3</v>
          </cell>
          <cell r="BG1696">
            <v>5</v>
          </cell>
        </row>
        <row r="1697">
          <cell r="M1697">
            <v>15845.18295</v>
          </cell>
          <cell r="AZ1697">
            <v>5</v>
          </cell>
          <cell r="BB1697">
            <v>3</v>
          </cell>
          <cell r="BE1697">
            <v>-2</v>
          </cell>
          <cell r="BF1697">
            <v>3</v>
          </cell>
          <cell r="BG1697">
            <v>5</v>
          </cell>
        </row>
        <row r="1698">
          <cell r="M1698">
            <v>14918.17238</v>
          </cell>
          <cell r="AZ1698">
            <v>1</v>
          </cell>
          <cell r="BB1698">
            <v>2</v>
          </cell>
          <cell r="BE1698">
            <v>-2</v>
          </cell>
          <cell r="BF1698">
            <v>3</v>
          </cell>
          <cell r="BG1698">
            <v>1</v>
          </cell>
        </row>
        <row r="1699">
          <cell r="M1699">
            <v>13905.21695</v>
          </cell>
          <cell r="AZ1699">
            <v>5</v>
          </cell>
          <cell r="BB1699">
            <v>2</v>
          </cell>
          <cell r="BE1699">
            <v>-2</v>
          </cell>
          <cell r="BF1699">
            <v>3</v>
          </cell>
          <cell r="BG1699">
            <v>5</v>
          </cell>
        </row>
        <row r="1700">
          <cell r="M1700">
            <v>24886.734980000001</v>
          </cell>
          <cell r="AZ1700">
            <v>1</v>
          </cell>
          <cell r="BB1700">
            <v>1</v>
          </cell>
          <cell r="BE1700">
            <v>-2</v>
          </cell>
          <cell r="BF1700">
            <v>3</v>
          </cell>
          <cell r="BG1700">
            <v>1</v>
          </cell>
        </row>
        <row r="1701">
          <cell r="M1701">
            <v>32754.499230000001</v>
          </cell>
          <cell r="AZ1701">
            <v>3</v>
          </cell>
          <cell r="BB1701">
            <v>4</v>
          </cell>
          <cell r="BE1701">
            <v>-2</v>
          </cell>
          <cell r="BF1701">
            <v>2</v>
          </cell>
          <cell r="BG1701">
            <v>3</v>
          </cell>
        </row>
        <row r="1702">
          <cell r="M1702">
            <v>29181.478930000001</v>
          </cell>
          <cell r="AZ1702">
            <v>1</v>
          </cell>
          <cell r="BB1702">
            <v>-2</v>
          </cell>
          <cell r="BE1702">
            <v>-2</v>
          </cell>
          <cell r="BF1702">
            <v>2</v>
          </cell>
          <cell r="BG1702">
            <v>1</v>
          </cell>
        </row>
        <row r="1703">
          <cell r="M1703">
            <v>33939.35224</v>
          </cell>
          <cell r="AZ1703">
            <v>1</v>
          </cell>
          <cell r="BB1703">
            <v>2</v>
          </cell>
          <cell r="BE1703">
            <v>-2</v>
          </cell>
          <cell r="BF1703">
            <v>3</v>
          </cell>
          <cell r="BG1703">
            <v>1</v>
          </cell>
        </row>
        <row r="1704">
          <cell r="M1704">
            <v>20638.699199999999</v>
          </cell>
          <cell r="AZ1704">
            <v>1</v>
          </cell>
          <cell r="BB1704">
            <v>2</v>
          </cell>
          <cell r="BE1704">
            <v>-2</v>
          </cell>
          <cell r="BF1704">
            <v>3</v>
          </cell>
          <cell r="BG1704">
            <v>1</v>
          </cell>
        </row>
        <row r="1705">
          <cell r="M1705">
            <v>18498.73041</v>
          </cell>
          <cell r="AZ1705">
            <v>3</v>
          </cell>
          <cell r="BB1705">
            <v>3</v>
          </cell>
          <cell r="BE1705">
            <v>-2</v>
          </cell>
          <cell r="BF1705">
            <v>3</v>
          </cell>
          <cell r="BG1705">
            <v>3</v>
          </cell>
        </row>
        <row r="1706">
          <cell r="M1706">
            <v>16401.349969999999</v>
          </cell>
          <cell r="AZ1706">
            <v>1</v>
          </cell>
          <cell r="BB1706">
            <v>2</v>
          </cell>
          <cell r="BE1706">
            <v>-2</v>
          </cell>
          <cell r="BF1706">
            <v>3</v>
          </cell>
          <cell r="BG1706">
            <v>1</v>
          </cell>
        </row>
        <row r="1707">
          <cell r="M1707">
            <v>15674.855369999999</v>
          </cell>
          <cell r="AZ1707">
            <v>5</v>
          </cell>
          <cell r="BB1707">
            <v>2</v>
          </cell>
          <cell r="BE1707">
            <v>-2</v>
          </cell>
          <cell r="BF1707">
            <v>3</v>
          </cell>
          <cell r="BG1707">
            <v>5</v>
          </cell>
        </row>
        <row r="1708">
          <cell r="M1708">
            <v>15544.71587</v>
          </cell>
          <cell r="AZ1708">
            <v>1</v>
          </cell>
          <cell r="BB1708">
            <v>2</v>
          </cell>
          <cell r="BE1708">
            <v>-2</v>
          </cell>
          <cell r="BF1708">
            <v>2</v>
          </cell>
          <cell r="BG1708">
            <v>1</v>
          </cell>
        </row>
        <row r="1709">
          <cell r="M1709">
            <v>12911.36837</v>
          </cell>
          <cell r="AZ1709">
            <v>1</v>
          </cell>
          <cell r="BB1709">
            <v>2</v>
          </cell>
          <cell r="BE1709">
            <v>-2</v>
          </cell>
          <cell r="BF1709">
            <v>3</v>
          </cell>
          <cell r="BG1709">
            <v>1</v>
          </cell>
        </row>
        <row r="1710">
          <cell r="M1710">
            <v>16035.41221</v>
          </cell>
          <cell r="AZ1710">
            <v>1</v>
          </cell>
          <cell r="BB1710">
            <v>2</v>
          </cell>
          <cell r="BE1710">
            <v>-2</v>
          </cell>
          <cell r="BF1710">
            <v>3</v>
          </cell>
          <cell r="BG1710">
            <v>1</v>
          </cell>
        </row>
        <row r="1711">
          <cell r="M1711">
            <v>29545.16819</v>
          </cell>
          <cell r="AZ1711">
            <v>5</v>
          </cell>
          <cell r="BB1711">
            <v>1</v>
          </cell>
          <cell r="BE1711">
            <v>-2</v>
          </cell>
          <cell r="BF1711">
            <v>8</v>
          </cell>
          <cell r="BG1711">
            <v>7</v>
          </cell>
        </row>
        <row r="1712">
          <cell r="M1712">
            <v>65470.808019999997</v>
          </cell>
          <cell r="AZ1712">
            <v>1</v>
          </cell>
          <cell r="BB1712">
            <v>-2</v>
          </cell>
          <cell r="BE1712">
            <v>-2</v>
          </cell>
          <cell r="BF1712">
            <v>3</v>
          </cell>
          <cell r="BG1712">
            <v>1</v>
          </cell>
        </row>
        <row r="1713">
          <cell r="M1713">
            <v>24779.599760000001</v>
          </cell>
          <cell r="AZ1713">
            <v>5</v>
          </cell>
          <cell r="BB1713">
            <v>2</v>
          </cell>
          <cell r="BE1713">
            <v>-2</v>
          </cell>
          <cell r="BF1713">
            <v>4</v>
          </cell>
          <cell r="BG1713">
            <v>5</v>
          </cell>
        </row>
        <row r="1714">
          <cell r="M1714">
            <v>19463.462299999999</v>
          </cell>
          <cell r="AZ1714">
            <v>1</v>
          </cell>
          <cell r="BB1714">
            <v>3</v>
          </cell>
          <cell r="BE1714">
            <v>-2</v>
          </cell>
          <cell r="BF1714">
            <v>3</v>
          </cell>
          <cell r="BG1714">
            <v>1</v>
          </cell>
        </row>
        <row r="1715">
          <cell r="M1715">
            <v>8844.4860399999998</v>
          </cell>
          <cell r="AZ1715">
            <v>5</v>
          </cell>
          <cell r="BB1715">
            <v>2</v>
          </cell>
          <cell r="BE1715">
            <v>-2</v>
          </cell>
          <cell r="BF1715">
            <v>8</v>
          </cell>
          <cell r="BG1715">
            <v>7</v>
          </cell>
        </row>
        <row r="1716">
          <cell r="M1716">
            <v>32559.275710000002</v>
          </cell>
          <cell r="AZ1716">
            <v>5</v>
          </cell>
          <cell r="BB1716">
            <v>2</v>
          </cell>
          <cell r="BE1716">
            <v>-2</v>
          </cell>
          <cell r="BF1716">
            <v>3</v>
          </cell>
          <cell r="BG1716">
            <v>2</v>
          </cell>
        </row>
        <row r="1717">
          <cell r="M1717">
            <v>21444.060949999999</v>
          </cell>
          <cell r="AZ1717">
            <v>1</v>
          </cell>
          <cell r="BB1717">
            <v>2</v>
          </cell>
          <cell r="BE1717">
            <v>-2</v>
          </cell>
          <cell r="BF1717">
            <v>3</v>
          </cell>
          <cell r="BG1717">
            <v>1</v>
          </cell>
        </row>
        <row r="1718">
          <cell r="M1718">
            <v>20099.597259999999</v>
          </cell>
          <cell r="AZ1718">
            <v>5</v>
          </cell>
          <cell r="BB1718">
            <v>3</v>
          </cell>
          <cell r="BE1718">
            <v>-2</v>
          </cell>
          <cell r="BF1718">
            <v>4</v>
          </cell>
          <cell r="BG1718">
            <v>5</v>
          </cell>
        </row>
        <row r="1719">
          <cell r="M1719">
            <v>12209.97697</v>
          </cell>
          <cell r="AZ1719">
            <v>5</v>
          </cell>
          <cell r="BB1719">
            <v>2</v>
          </cell>
          <cell r="BE1719">
            <v>-2</v>
          </cell>
          <cell r="BF1719">
            <v>4</v>
          </cell>
          <cell r="BG1719">
            <v>5</v>
          </cell>
        </row>
        <row r="1720">
          <cell r="M1720">
            <v>27133.814869999998</v>
          </cell>
          <cell r="AZ1720">
            <v>5</v>
          </cell>
          <cell r="BB1720">
            <v>2</v>
          </cell>
          <cell r="BE1720">
            <v>-2</v>
          </cell>
          <cell r="BF1720">
            <v>8</v>
          </cell>
          <cell r="BG1720">
            <v>7</v>
          </cell>
        </row>
        <row r="1721">
          <cell r="M1721">
            <v>6840.3954000000003</v>
          </cell>
          <cell r="AZ1721">
            <v>5</v>
          </cell>
          <cell r="BB1721">
            <v>2</v>
          </cell>
          <cell r="BE1721">
            <v>-2</v>
          </cell>
          <cell r="BF1721">
            <v>4</v>
          </cell>
          <cell r="BG1721">
            <v>5</v>
          </cell>
        </row>
        <row r="1722">
          <cell r="M1722">
            <v>20408.223620000001</v>
          </cell>
          <cell r="AZ1722">
            <v>1</v>
          </cell>
          <cell r="BB1722">
            <v>2</v>
          </cell>
          <cell r="BE1722">
            <v>-2</v>
          </cell>
          <cell r="BF1722">
            <v>3</v>
          </cell>
          <cell r="BG1722">
            <v>1</v>
          </cell>
        </row>
        <row r="1723">
          <cell r="M1723">
            <v>27323.170890000001</v>
          </cell>
          <cell r="AZ1723">
            <v>1</v>
          </cell>
          <cell r="BB1723">
            <v>3</v>
          </cell>
          <cell r="BE1723">
            <v>-2</v>
          </cell>
          <cell r="BF1723">
            <v>3</v>
          </cell>
          <cell r="BG1723">
            <v>1</v>
          </cell>
        </row>
        <row r="1724">
          <cell r="M1724">
            <v>39286.429479999999</v>
          </cell>
          <cell r="AZ1724">
            <v>5</v>
          </cell>
          <cell r="BB1724">
            <v>3</v>
          </cell>
          <cell r="BE1724">
            <v>-2</v>
          </cell>
          <cell r="BF1724">
            <v>3</v>
          </cell>
          <cell r="BG1724">
            <v>5</v>
          </cell>
        </row>
        <row r="1725">
          <cell r="M1725">
            <v>25652.6348</v>
          </cell>
          <cell r="AZ1725">
            <v>1</v>
          </cell>
          <cell r="BB1725">
            <v>2</v>
          </cell>
          <cell r="BE1725">
            <v>-2</v>
          </cell>
          <cell r="BF1725">
            <v>3</v>
          </cell>
          <cell r="BG1725">
            <v>1</v>
          </cell>
        </row>
        <row r="1726">
          <cell r="M1726">
            <v>25454.244050000001</v>
          </cell>
          <cell r="AZ1726">
            <v>1</v>
          </cell>
          <cell r="BB1726">
            <v>2</v>
          </cell>
          <cell r="BE1726">
            <v>-2</v>
          </cell>
          <cell r="BF1726">
            <v>2</v>
          </cell>
          <cell r="BG1726">
            <v>1</v>
          </cell>
        </row>
        <row r="1727">
          <cell r="M1727">
            <v>42232.80702</v>
          </cell>
          <cell r="AZ1727">
            <v>1</v>
          </cell>
          <cell r="BB1727">
            <v>-2</v>
          </cell>
          <cell r="BE1727">
            <v>-2</v>
          </cell>
          <cell r="BF1727">
            <v>2</v>
          </cell>
          <cell r="BG1727">
            <v>1</v>
          </cell>
        </row>
        <row r="1728">
          <cell r="M1728">
            <v>14362.60622</v>
          </cell>
          <cell r="AZ1728">
            <v>5</v>
          </cell>
          <cell r="BB1728">
            <v>3</v>
          </cell>
          <cell r="BE1728">
            <v>-2</v>
          </cell>
          <cell r="BF1728">
            <v>5</v>
          </cell>
          <cell r="BG1728">
            <v>5</v>
          </cell>
        </row>
        <row r="1729">
          <cell r="M1729">
            <v>26079.653760000001</v>
          </cell>
          <cell r="AZ1729">
            <v>5</v>
          </cell>
          <cell r="BB1729">
            <v>2</v>
          </cell>
          <cell r="BE1729">
            <v>-2</v>
          </cell>
          <cell r="BF1729">
            <v>3</v>
          </cell>
          <cell r="BG1729">
            <v>5</v>
          </cell>
        </row>
        <row r="1730">
          <cell r="M1730">
            <v>11681.75008</v>
          </cell>
          <cell r="AZ1730">
            <v>5</v>
          </cell>
          <cell r="BB1730">
            <v>2</v>
          </cell>
          <cell r="BE1730">
            <v>-2</v>
          </cell>
          <cell r="BF1730">
            <v>3</v>
          </cell>
          <cell r="BG1730">
            <v>5</v>
          </cell>
        </row>
        <row r="1731">
          <cell r="M1731">
            <v>23159.92798</v>
          </cell>
          <cell r="AZ1731">
            <v>1</v>
          </cell>
          <cell r="BB1731">
            <v>-2</v>
          </cell>
          <cell r="BE1731">
            <v>-2</v>
          </cell>
          <cell r="BF1731">
            <v>3</v>
          </cell>
          <cell r="BG1731">
            <v>1</v>
          </cell>
        </row>
        <row r="1732">
          <cell r="M1732">
            <v>15565.496929999999</v>
          </cell>
          <cell r="AZ1732">
            <v>5</v>
          </cell>
          <cell r="BB1732">
            <v>3</v>
          </cell>
          <cell r="BE1732">
            <v>-2</v>
          </cell>
          <cell r="BF1732">
            <v>4</v>
          </cell>
          <cell r="BG1732">
            <v>5</v>
          </cell>
        </row>
        <row r="1733">
          <cell r="M1733">
            <v>30265.123909999998</v>
          </cell>
          <cell r="AZ1733">
            <v>5</v>
          </cell>
          <cell r="BB1733">
            <v>3</v>
          </cell>
          <cell r="BE1733">
            <v>-2</v>
          </cell>
          <cell r="BF1733">
            <v>10</v>
          </cell>
          <cell r="BG1733">
            <v>5</v>
          </cell>
        </row>
        <row r="1734">
          <cell r="M1734">
            <v>15077.062540000001</v>
          </cell>
          <cell r="AZ1734">
            <v>1</v>
          </cell>
          <cell r="BB1734">
            <v>1</v>
          </cell>
          <cell r="BE1734">
            <v>-2</v>
          </cell>
          <cell r="BF1734">
            <v>3</v>
          </cell>
          <cell r="BG1734">
            <v>1</v>
          </cell>
        </row>
        <row r="1735">
          <cell r="M1735">
            <v>24255.788100000002</v>
          </cell>
          <cell r="AZ1735">
            <v>5</v>
          </cell>
          <cell r="BB1735">
            <v>-2</v>
          </cell>
          <cell r="BE1735">
            <v>-2</v>
          </cell>
          <cell r="BF1735">
            <v>5</v>
          </cell>
          <cell r="BG1735">
            <v>5</v>
          </cell>
        </row>
        <row r="1736">
          <cell r="M1736">
            <v>23732.594929999999</v>
          </cell>
          <cell r="AZ1736">
            <v>1</v>
          </cell>
          <cell r="BB1736">
            <v>2</v>
          </cell>
          <cell r="BE1736">
            <v>-2</v>
          </cell>
          <cell r="BF1736">
            <v>10</v>
          </cell>
          <cell r="BG1736">
            <v>5</v>
          </cell>
        </row>
        <row r="1737">
          <cell r="M1737">
            <v>13416.2821</v>
          </cell>
          <cell r="AZ1737">
            <v>1</v>
          </cell>
          <cell r="BB1737">
            <v>2</v>
          </cell>
          <cell r="BE1737">
            <v>-2</v>
          </cell>
          <cell r="BF1737">
            <v>3</v>
          </cell>
          <cell r="BG1737">
            <v>1</v>
          </cell>
        </row>
        <row r="1738">
          <cell r="M1738">
            <v>27775.292310000001</v>
          </cell>
          <cell r="AZ1738">
            <v>1</v>
          </cell>
          <cell r="BB1738">
            <v>3</v>
          </cell>
          <cell r="BE1738">
            <v>-2</v>
          </cell>
          <cell r="BF1738">
            <v>3</v>
          </cell>
          <cell r="BG1738">
            <v>5</v>
          </cell>
        </row>
        <row r="1739">
          <cell r="M1739">
            <v>38323.561430000002</v>
          </cell>
          <cell r="AZ1739">
            <v>1</v>
          </cell>
          <cell r="BB1739">
            <v>1</v>
          </cell>
          <cell r="BE1739">
            <v>-2</v>
          </cell>
          <cell r="BF1739">
            <v>2</v>
          </cell>
          <cell r="BG1739">
            <v>1</v>
          </cell>
        </row>
        <row r="1740">
          <cell r="M1740">
            <v>42469.762179999998</v>
          </cell>
          <cell r="AZ1740">
            <v>1</v>
          </cell>
          <cell r="BB1740">
            <v>2</v>
          </cell>
          <cell r="BE1740">
            <v>-2</v>
          </cell>
          <cell r="BF1740">
            <v>3</v>
          </cell>
          <cell r="BG1740">
            <v>1</v>
          </cell>
        </row>
        <row r="1741">
          <cell r="M1741">
            <v>9307.7164539999994</v>
          </cell>
          <cell r="AZ1741">
            <v>5</v>
          </cell>
          <cell r="BB1741">
            <v>3</v>
          </cell>
          <cell r="BE1741">
            <v>-2</v>
          </cell>
          <cell r="BF1741">
            <v>3</v>
          </cell>
          <cell r="BG1741">
            <v>5</v>
          </cell>
        </row>
        <row r="1742">
          <cell r="M1742">
            <v>21821.137940000001</v>
          </cell>
          <cell r="AZ1742">
            <v>1</v>
          </cell>
          <cell r="BB1742">
            <v>2</v>
          </cell>
          <cell r="BE1742">
            <v>-2</v>
          </cell>
          <cell r="BF1742">
            <v>3</v>
          </cell>
          <cell r="BG1742">
            <v>1</v>
          </cell>
        </row>
        <row r="1743">
          <cell r="M1743">
            <v>13572.20012</v>
          </cell>
          <cell r="AZ1743">
            <v>1</v>
          </cell>
          <cell r="BB1743">
            <v>2</v>
          </cell>
          <cell r="BE1743">
            <v>-2</v>
          </cell>
          <cell r="BF1743">
            <v>3</v>
          </cell>
          <cell r="BG1743">
            <v>1</v>
          </cell>
        </row>
        <row r="1744">
          <cell r="M1744">
            <v>26888.918969999999</v>
          </cell>
          <cell r="AZ1744">
            <v>5</v>
          </cell>
          <cell r="BB1744">
            <v>3</v>
          </cell>
          <cell r="BE1744">
            <v>-2</v>
          </cell>
          <cell r="BF1744">
            <v>4</v>
          </cell>
          <cell r="BG1744">
            <v>5</v>
          </cell>
        </row>
        <row r="1745">
          <cell r="M1745">
            <v>18641.48503</v>
          </cell>
          <cell r="AZ1745">
            <v>1</v>
          </cell>
          <cell r="BB1745">
            <v>2</v>
          </cell>
          <cell r="BE1745">
            <v>-2</v>
          </cell>
          <cell r="BF1745">
            <v>3</v>
          </cell>
          <cell r="BG1745">
            <v>1</v>
          </cell>
        </row>
        <row r="1746">
          <cell r="M1746">
            <v>40994.999060000002</v>
          </cell>
          <cell r="AZ1746">
            <v>1</v>
          </cell>
          <cell r="BB1746">
            <v>-2</v>
          </cell>
          <cell r="BE1746">
            <v>-2</v>
          </cell>
          <cell r="BF1746">
            <v>2</v>
          </cell>
          <cell r="BG1746">
            <v>1</v>
          </cell>
        </row>
        <row r="1747">
          <cell r="M1747">
            <v>19039.95737</v>
          </cell>
          <cell r="AZ1747">
            <v>5</v>
          </cell>
          <cell r="BB1747">
            <v>2</v>
          </cell>
          <cell r="BE1747">
            <v>-2</v>
          </cell>
          <cell r="BF1747">
            <v>5</v>
          </cell>
          <cell r="BG1747">
            <v>5</v>
          </cell>
        </row>
        <row r="1748">
          <cell r="M1748">
            <v>11168.42589</v>
          </cell>
          <cell r="AZ1748">
            <v>1</v>
          </cell>
          <cell r="BB1748">
            <v>3</v>
          </cell>
          <cell r="BE1748">
            <v>-2</v>
          </cell>
          <cell r="BF1748">
            <v>3</v>
          </cell>
          <cell r="BG1748">
            <v>1</v>
          </cell>
        </row>
        <row r="1749">
          <cell r="M1749">
            <v>14901.2894</v>
          </cell>
          <cell r="AZ1749">
            <v>1</v>
          </cell>
          <cell r="BB1749">
            <v>3</v>
          </cell>
          <cell r="BE1749">
            <v>8</v>
          </cell>
          <cell r="BF1749">
            <v>3</v>
          </cell>
          <cell r="BG1749">
            <v>1</v>
          </cell>
        </row>
        <row r="1750">
          <cell r="M1750">
            <v>24517.943149999999</v>
          </cell>
          <cell r="AZ1750">
            <v>1</v>
          </cell>
          <cell r="BB1750">
            <v>2</v>
          </cell>
          <cell r="BE1750">
            <v>-2</v>
          </cell>
          <cell r="BF1750">
            <v>6</v>
          </cell>
          <cell r="BG1750">
            <v>1</v>
          </cell>
        </row>
        <row r="1751">
          <cell r="M1751">
            <v>24728.39054</v>
          </cell>
          <cell r="AZ1751">
            <v>5</v>
          </cell>
          <cell r="BB1751">
            <v>3</v>
          </cell>
          <cell r="BE1751">
            <v>-2</v>
          </cell>
          <cell r="BF1751">
            <v>3</v>
          </cell>
          <cell r="BG1751">
            <v>5</v>
          </cell>
        </row>
        <row r="1752">
          <cell r="M1752">
            <v>12974.014139999999</v>
          </cell>
          <cell r="AZ1752">
            <v>5</v>
          </cell>
          <cell r="BB1752">
            <v>2</v>
          </cell>
          <cell r="BE1752">
            <v>-2</v>
          </cell>
          <cell r="BF1752">
            <v>4</v>
          </cell>
          <cell r="BG1752">
            <v>5</v>
          </cell>
        </row>
        <row r="1753">
          <cell r="M1753">
            <v>21595.026470000001</v>
          </cell>
          <cell r="AZ1753">
            <v>5</v>
          </cell>
          <cell r="BB1753">
            <v>3</v>
          </cell>
          <cell r="BE1753">
            <v>-2</v>
          </cell>
          <cell r="BF1753">
            <v>9</v>
          </cell>
          <cell r="BG1753">
            <v>5</v>
          </cell>
        </row>
        <row r="1754">
          <cell r="M1754">
            <v>65261.683349999999</v>
          </cell>
          <cell r="AZ1754">
            <v>1</v>
          </cell>
          <cell r="BB1754">
            <v>3</v>
          </cell>
          <cell r="BE1754">
            <v>1</v>
          </cell>
          <cell r="BF1754">
            <v>3</v>
          </cell>
          <cell r="BG1754">
            <v>1</v>
          </cell>
        </row>
        <row r="1755">
          <cell r="M1755">
            <v>44203.869700000003</v>
          </cell>
          <cell r="AZ1755">
            <v>5</v>
          </cell>
          <cell r="BB1755">
            <v>1</v>
          </cell>
          <cell r="BE1755">
            <v>-2</v>
          </cell>
          <cell r="BF1755">
            <v>-2</v>
          </cell>
          <cell r="BG1755">
            <v>-2</v>
          </cell>
        </row>
        <row r="1756">
          <cell r="M1756">
            <v>8313.21443</v>
          </cell>
          <cell r="AZ1756">
            <v>5</v>
          </cell>
          <cell r="BB1756">
            <v>2</v>
          </cell>
          <cell r="BE1756">
            <v>-2</v>
          </cell>
          <cell r="BF1756">
            <v>3</v>
          </cell>
          <cell r="BG1756">
            <v>5</v>
          </cell>
        </row>
        <row r="1757">
          <cell r="M1757">
            <v>24477.1855</v>
          </cell>
          <cell r="AZ1757">
            <v>3</v>
          </cell>
          <cell r="BB1757">
            <v>3</v>
          </cell>
          <cell r="BE1757">
            <v>-2</v>
          </cell>
          <cell r="BF1757">
            <v>3</v>
          </cell>
          <cell r="BG1757">
            <v>3</v>
          </cell>
        </row>
        <row r="1758">
          <cell r="M1758">
            <v>42475.467620000003</v>
          </cell>
          <cell r="AZ1758">
            <v>1</v>
          </cell>
          <cell r="BB1758">
            <v>2</v>
          </cell>
          <cell r="BE1758">
            <v>-2</v>
          </cell>
          <cell r="BF1758">
            <v>3</v>
          </cell>
          <cell r="BG1758">
            <v>1</v>
          </cell>
        </row>
        <row r="1759">
          <cell r="M1759">
            <v>16937.610700000001</v>
          </cell>
          <cell r="AZ1759">
            <v>5</v>
          </cell>
          <cell r="BB1759">
            <v>3</v>
          </cell>
          <cell r="BE1759">
            <v>-2</v>
          </cell>
          <cell r="BF1759">
            <v>4</v>
          </cell>
          <cell r="BG1759">
            <v>5</v>
          </cell>
        </row>
        <row r="1760">
          <cell r="M1760">
            <v>22695.924790000001</v>
          </cell>
          <cell r="AZ1760">
            <v>5</v>
          </cell>
          <cell r="BB1760">
            <v>3</v>
          </cell>
          <cell r="BE1760">
            <v>-2</v>
          </cell>
          <cell r="BF1760">
            <v>4</v>
          </cell>
          <cell r="BG1760">
            <v>5</v>
          </cell>
        </row>
        <row r="1761">
          <cell r="M1761">
            <v>19201.930509999998</v>
          </cell>
          <cell r="AZ1761">
            <v>1</v>
          </cell>
          <cell r="BB1761">
            <v>2</v>
          </cell>
          <cell r="BE1761">
            <v>-2</v>
          </cell>
          <cell r="BF1761">
            <v>21</v>
          </cell>
          <cell r="BG1761">
            <v>1</v>
          </cell>
        </row>
        <row r="1762">
          <cell r="M1762">
            <v>13191.047269999999</v>
          </cell>
          <cell r="AZ1762">
            <v>5</v>
          </cell>
          <cell r="BB1762">
            <v>3</v>
          </cell>
          <cell r="BE1762">
            <v>-2</v>
          </cell>
          <cell r="BF1762">
            <v>3</v>
          </cell>
          <cell r="BG1762">
            <v>1</v>
          </cell>
        </row>
        <row r="1763">
          <cell r="M1763">
            <v>36103.03602</v>
          </cell>
          <cell r="AZ1763">
            <v>1</v>
          </cell>
          <cell r="BB1763">
            <v>3</v>
          </cell>
          <cell r="BE1763">
            <v>-2</v>
          </cell>
          <cell r="BF1763">
            <v>3</v>
          </cell>
          <cell r="BG1763">
            <v>1</v>
          </cell>
        </row>
        <row r="1764">
          <cell r="M1764">
            <v>38191.55156</v>
          </cell>
          <cell r="AZ1764">
            <v>7</v>
          </cell>
          <cell r="BB1764">
            <v>2</v>
          </cell>
          <cell r="BE1764">
            <v>-2</v>
          </cell>
          <cell r="BF1764">
            <v>3</v>
          </cell>
          <cell r="BG1764">
            <v>7</v>
          </cell>
        </row>
        <row r="1765">
          <cell r="M1765">
            <v>23951.346649999999</v>
          </cell>
          <cell r="AZ1765">
            <v>5</v>
          </cell>
          <cell r="BB1765">
            <v>-2</v>
          </cell>
          <cell r="BE1765">
            <v>-2</v>
          </cell>
          <cell r="BF1765">
            <v>5</v>
          </cell>
          <cell r="BG1765">
            <v>5</v>
          </cell>
        </row>
        <row r="1766">
          <cell r="M1766">
            <v>21699.119480000001</v>
          </cell>
          <cell r="AZ1766">
            <v>1</v>
          </cell>
          <cell r="BB1766">
            <v>-2</v>
          </cell>
          <cell r="BE1766">
            <v>-2</v>
          </cell>
          <cell r="BF1766">
            <v>3</v>
          </cell>
          <cell r="BG1766">
            <v>5</v>
          </cell>
        </row>
        <row r="1767">
          <cell r="M1767">
            <v>36116.250139999996</v>
          </cell>
          <cell r="AZ1767">
            <v>1</v>
          </cell>
          <cell r="BB1767">
            <v>1</v>
          </cell>
          <cell r="BE1767">
            <v>-2</v>
          </cell>
          <cell r="BF1767">
            <v>-2</v>
          </cell>
          <cell r="BG1767">
            <v>-2</v>
          </cell>
        </row>
        <row r="1768">
          <cell r="M1768">
            <v>12133.948060000001</v>
          </cell>
          <cell r="AZ1768">
            <v>1</v>
          </cell>
          <cell r="BB1768">
            <v>3</v>
          </cell>
          <cell r="BE1768">
            <v>-2</v>
          </cell>
          <cell r="BF1768">
            <v>3</v>
          </cell>
          <cell r="BG1768">
            <v>1</v>
          </cell>
        </row>
        <row r="1769">
          <cell r="M1769">
            <v>28458.813330000001</v>
          </cell>
          <cell r="AZ1769">
            <v>1</v>
          </cell>
          <cell r="BB1769">
            <v>1</v>
          </cell>
          <cell r="BE1769">
            <v>-2</v>
          </cell>
          <cell r="BF1769">
            <v>7</v>
          </cell>
          <cell r="BG1769">
            <v>1</v>
          </cell>
        </row>
        <row r="1770">
          <cell r="M1770">
            <v>18592.377329999999</v>
          </cell>
          <cell r="AZ1770">
            <v>1</v>
          </cell>
          <cell r="BB1770">
            <v>1</v>
          </cell>
          <cell r="BE1770">
            <v>-2</v>
          </cell>
          <cell r="BF1770">
            <v>3</v>
          </cell>
          <cell r="BG1770">
            <v>1</v>
          </cell>
        </row>
        <row r="1771">
          <cell r="M1771">
            <v>20531.461950000001</v>
          </cell>
          <cell r="AZ1771">
            <v>1</v>
          </cell>
          <cell r="BB1771">
            <v>3</v>
          </cell>
          <cell r="BE1771">
            <v>-2</v>
          </cell>
          <cell r="BF1771">
            <v>3</v>
          </cell>
          <cell r="BG1771">
            <v>1</v>
          </cell>
        </row>
        <row r="1772">
          <cell r="M1772">
            <v>23267.384419999998</v>
          </cell>
          <cell r="AZ1772">
            <v>1</v>
          </cell>
          <cell r="BB1772">
            <v>-2</v>
          </cell>
          <cell r="BE1772">
            <v>-2</v>
          </cell>
          <cell r="BF1772">
            <v>2</v>
          </cell>
          <cell r="BG1772">
            <v>1</v>
          </cell>
        </row>
        <row r="1773">
          <cell r="M1773">
            <v>19457.167600000001</v>
          </cell>
          <cell r="AZ1773">
            <v>5</v>
          </cell>
          <cell r="BB1773">
            <v>1</v>
          </cell>
          <cell r="BE1773">
            <v>-2</v>
          </cell>
          <cell r="BF1773">
            <v>5</v>
          </cell>
          <cell r="BG1773">
            <v>5</v>
          </cell>
        </row>
        <row r="1774">
          <cell r="M1774">
            <v>17753.100910000001</v>
          </cell>
          <cell r="AZ1774">
            <v>5</v>
          </cell>
          <cell r="BB1774">
            <v>1</v>
          </cell>
          <cell r="BE1774">
            <v>-2</v>
          </cell>
          <cell r="BF1774">
            <v>4</v>
          </cell>
          <cell r="BG1774">
            <v>5</v>
          </cell>
        </row>
        <row r="1775">
          <cell r="M1775">
            <v>14156.53717</v>
          </cell>
          <cell r="AZ1775">
            <v>5</v>
          </cell>
          <cell r="BB1775">
            <v>3</v>
          </cell>
          <cell r="BE1775">
            <v>-2</v>
          </cell>
          <cell r="BF1775">
            <v>3</v>
          </cell>
          <cell r="BG1775">
            <v>5</v>
          </cell>
        </row>
        <row r="1776">
          <cell r="M1776">
            <v>16082.067160000001</v>
          </cell>
          <cell r="AZ1776">
            <v>5</v>
          </cell>
          <cell r="BB1776">
            <v>-2</v>
          </cell>
          <cell r="BE1776">
            <v>-2</v>
          </cell>
          <cell r="BF1776">
            <v>-2</v>
          </cell>
          <cell r="BG1776">
            <v>-2</v>
          </cell>
        </row>
        <row r="1777">
          <cell r="M1777">
            <v>40201.213170000003</v>
          </cell>
          <cell r="AZ1777">
            <v>2</v>
          </cell>
          <cell r="BB1777">
            <v>2</v>
          </cell>
          <cell r="BE1777">
            <v>-2</v>
          </cell>
          <cell r="BF1777">
            <v>2</v>
          </cell>
          <cell r="BG1777">
            <v>3</v>
          </cell>
        </row>
        <row r="1778">
          <cell r="M1778">
            <v>20057.374940000002</v>
          </cell>
          <cell r="AZ1778">
            <v>5</v>
          </cell>
          <cell r="BB1778">
            <v>3</v>
          </cell>
          <cell r="BE1778">
            <v>-2</v>
          </cell>
          <cell r="BF1778">
            <v>4</v>
          </cell>
          <cell r="BG1778">
            <v>5</v>
          </cell>
        </row>
        <row r="1779">
          <cell r="M1779">
            <v>12650.610699999999</v>
          </cell>
          <cell r="AZ1779">
            <v>1</v>
          </cell>
          <cell r="BB1779">
            <v>1</v>
          </cell>
          <cell r="BE1779">
            <v>-2</v>
          </cell>
          <cell r="BF1779">
            <v>3</v>
          </cell>
          <cell r="BG1779">
            <v>1</v>
          </cell>
        </row>
        <row r="1780">
          <cell r="M1780">
            <v>10514.32595</v>
          </cell>
          <cell r="AZ1780">
            <v>5</v>
          </cell>
          <cell r="BB1780">
            <v>2</v>
          </cell>
          <cell r="BE1780">
            <v>-2</v>
          </cell>
          <cell r="BF1780">
            <v>4</v>
          </cell>
          <cell r="BG1780">
            <v>5</v>
          </cell>
        </row>
        <row r="1781">
          <cell r="M1781">
            <v>20341.522970000002</v>
          </cell>
          <cell r="AZ1781">
            <v>5</v>
          </cell>
          <cell r="BB1781">
            <v>3</v>
          </cell>
          <cell r="BE1781">
            <v>-2</v>
          </cell>
          <cell r="BF1781">
            <v>4</v>
          </cell>
          <cell r="BG1781">
            <v>5</v>
          </cell>
        </row>
        <row r="1782">
          <cell r="M1782">
            <v>19977.467049999999</v>
          </cell>
          <cell r="AZ1782">
            <v>5</v>
          </cell>
          <cell r="BB1782">
            <v>2</v>
          </cell>
          <cell r="BE1782">
            <v>-2</v>
          </cell>
          <cell r="BF1782">
            <v>4</v>
          </cell>
          <cell r="BG1782">
            <v>5</v>
          </cell>
        </row>
        <row r="1783">
          <cell r="M1783">
            <v>16983.093720000001</v>
          </cell>
          <cell r="AZ1783">
            <v>5</v>
          </cell>
          <cell r="BB1783">
            <v>1</v>
          </cell>
          <cell r="BE1783">
            <v>-2</v>
          </cell>
          <cell r="BF1783">
            <v>7</v>
          </cell>
          <cell r="BG1783">
            <v>1</v>
          </cell>
        </row>
        <row r="1784">
          <cell r="M1784">
            <v>13827.80143</v>
          </cell>
          <cell r="AZ1784">
            <v>5</v>
          </cell>
          <cell r="BB1784">
            <v>2</v>
          </cell>
          <cell r="BE1784">
            <v>-2</v>
          </cell>
          <cell r="BF1784">
            <v>3</v>
          </cell>
          <cell r="BG1784">
            <v>3</v>
          </cell>
        </row>
        <row r="1785">
          <cell r="M1785">
            <v>17195.679110000001</v>
          </cell>
          <cell r="AZ1785">
            <v>1</v>
          </cell>
          <cell r="BB1785">
            <v>1</v>
          </cell>
          <cell r="BE1785">
            <v>-2</v>
          </cell>
          <cell r="BF1785">
            <v>3</v>
          </cell>
          <cell r="BG1785">
            <v>1</v>
          </cell>
        </row>
        <row r="1786">
          <cell r="M1786">
            <v>19370.58858</v>
          </cell>
          <cell r="AZ1786">
            <v>1</v>
          </cell>
          <cell r="BB1786">
            <v>2</v>
          </cell>
          <cell r="BE1786">
            <v>-2</v>
          </cell>
          <cell r="BF1786">
            <v>3</v>
          </cell>
          <cell r="BG1786">
            <v>1</v>
          </cell>
        </row>
        <row r="1787">
          <cell r="M1787">
            <v>16129.80464</v>
          </cell>
          <cell r="AZ1787">
            <v>5</v>
          </cell>
          <cell r="BB1787">
            <v>3</v>
          </cell>
          <cell r="BE1787">
            <v>-2</v>
          </cell>
          <cell r="BF1787">
            <v>3</v>
          </cell>
          <cell r="BG1787">
            <v>1</v>
          </cell>
        </row>
        <row r="1788">
          <cell r="M1788">
            <v>22133.374899999999</v>
          </cell>
          <cell r="AZ1788">
            <v>5</v>
          </cell>
          <cell r="BB1788">
            <v>2</v>
          </cell>
          <cell r="BE1788">
            <v>-2</v>
          </cell>
          <cell r="BF1788">
            <v>3</v>
          </cell>
          <cell r="BG1788">
            <v>3</v>
          </cell>
        </row>
        <row r="1789">
          <cell r="M1789">
            <v>16334.03642</v>
          </cell>
          <cell r="AZ1789">
            <v>1</v>
          </cell>
          <cell r="BB1789">
            <v>2</v>
          </cell>
          <cell r="BE1789">
            <v>-2</v>
          </cell>
          <cell r="BF1789">
            <v>3</v>
          </cell>
          <cell r="BG1789">
            <v>1</v>
          </cell>
        </row>
        <row r="1790">
          <cell r="M1790">
            <v>47803.183100000002</v>
          </cell>
          <cell r="AZ1790">
            <v>1</v>
          </cell>
          <cell r="BB1790">
            <v>1</v>
          </cell>
          <cell r="BE1790">
            <v>5</v>
          </cell>
          <cell r="BF1790">
            <v>-2</v>
          </cell>
          <cell r="BG1790">
            <v>-2</v>
          </cell>
        </row>
        <row r="1791">
          <cell r="M1791">
            <v>20123.88767</v>
          </cell>
          <cell r="AZ1791">
            <v>5</v>
          </cell>
          <cell r="BB1791">
            <v>2</v>
          </cell>
          <cell r="BE1791">
            <v>-2</v>
          </cell>
          <cell r="BF1791">
            <v>6</v>
          </cell>
          <cell r="BG1791">
            <v>1</v>
          </cell>
        </row>
        <row r="1792">
          <cell r="M1792">
            <v>6189.981882</v>
          </cell>
          <cell r="AZ1792">
            <v>2</v>
          </cell>
          <cell r="BB1792">
            <v>3</v>
          </cell>
          <cell r="BE1792">
            <v>-2</v>
          </cell>
          <cell r="BF1792">
            <v>21</v>
          </cell>
          <cell r="BG1792">
            <v>2</v>
          </cell>
        </row>
        <row r="1793">
          <cell r="M1793">
            <v>24682.661690000001</v>
          </cell>
          <cell r="AZ1793">
            <v>5</v>
          </cell>
          <cell r="BB1793">
            <v>4</v>
          </cell>
          <cell r="BE1793">
            <v>-2</v>
          </cell>
          <cell r="BF1793">
            <v>8</v>
          </cell>
          <cell r="BG1793">
            <v>7</v>
          </cell>
        </row>
        <row r="1794">
          <cell r="M1794">
            <v>14959.740900000001</v>
          </cell>
          <cell r="AZ1794">
            <v>3</v>
          </cell>
          <cell r="BB1794">
            <v>4</v>
          </cell>
          <cell r="BE1794">
            <v>-2</v>
          </cell>
          <cell r="BF1794">
            <v>2</v>
          </cell>
          <cell r="BG1794">
            <v>3</v>
          </cell>
        </row>
        <row r="1795">
          <cell r="M1795">
            <v>11099.93145</v>
          </cell>
          <cell r="AZ1795">
            <v>1</v>
          </cell>
          <cell r="BB1795">
            <v>3</v>
          </cell>
          <cell r="BE1795">
            <v>-2</v>
          </cell>
          <cell r="BF1795">
            <v>3</v>
          </cell>
          <cell r="BG1795">
            <v>1</v>
          </cell>
        </row>
        <row r="1796">
          <cell r="M1796">
            <v>12379.992389999999</v>
          </cell>
          <cell r="AZ1796">
            <v>1</v>
          </cell>
          <cell r="BB1796">
            <v>3</v>
          </cell>
          <cell r="BE1796">
            <v>-2</v>
          </cell>
          <cell r="BF1796">
            <v>3</v>
          </cell>
          <cell r="BG1796">
            <v>1</v>
          </cell>
        </row>
        <row r="1797">
          <cell r="M1797">
            <v>12032.19003</v>
          </cell>
          <cell r="AZ1797">
            <v>3</v>
          </cell>
          <cell r="BB1797">
            <v>2</v>
          </cell>
          <cell r="BE1797">
            <v>-2</v>
          </cell>
          <cell r="BF1797">
            <v>3</v>
          </cell>
          <cell r="BG1797">
            <v>3</v>
          </cell>
        </row>
        <row r="1798">
          <cell r="M1798">
            <v>21984.171549999999</v>
          </cell>
          <cell r="AZ1798">
            <v>1</v>
          </cell>
          <cell r="BB1798">
            <v>2</v>
          </cell>
          <cell r="BE1798">
            <v>-2</v>
          </cell>
          <cell r="BF1798">
            <v>3</v>
          </cell>
          <cell r="BG1798">
            <v>1</v>
          </cell>
        </row>
        <row r="1799">
          <cell r="M1799">
            <v>21624.276760000001</v>
          </cell>
          <cell r="AZ1799">
            <v>5</v>
          </cell>
          <cell r="BB1799">
            <v>3</v>
          </cell>
          <cell r="BE1799">
            <v>-2</v>
          </cell>
          <cell r="BF1799">
            <v>3</v>
          </cell>
          <cell r="BG1799">
            <v>1</v>
          </cell>
        </row>
        <row r="1800">
          <cell r="M1800">
            <v>18519.447670000001</v>
          </cell>
          <cell r="AZ1800">
            <v>3</v>
          </cell>
          <cell r="BB1800">
            <v>2</v>
          </cell>
          <cell r="BE1800">
            <v>-2</v>
          </cell>
          <cell r="BF1800">
            <v>2</v>
          </cell>
          <cell r="BG1800">
            <v>3</v>
          </cell>
        </row>
        <row r="1801">
          <cell r="M1801">
            <v>13886.695250000001</v>
          </cell>
          <cell r="AZ1801">
            <v>5</v>
          </cell>
          <cell r="BB1801">
            <v>2</v>
          </cell>
          <cell r="BE1801">
            <v>-2</v>
          </cell>
          <cell r="BF1801">
            <v>3</v>
          </cell>
          <cell r="BG1801">
            <v>5</v>
          </cell>
        </row>
        <row r="1802">
          <cell r="M1802">
            <v>56505.830139999998</v>
          </cell>
          <cell r="AZ1802">
            <v>1</v>
          </cell>
          <cell r="BB1802">
            <v>-2</v>
          </cell>
          <cell r="BE1802">
            <v>-2</v>
          </cell>
          <cell r="BF1802">
            <v>2</v>
          </cell>
          <cell r="BG1802">
            <v>1</v>
          </cell>
        </row>
        <row r="1803">
          <cell r="M1803">
            <v>22215.02217</v>
          </cell>
          <cell r="AZ1803">
            <v>1</v>
          </cell>
          <cell r="BB1803">
            <v>-2</v>
          </cell>
          <cell r="BE1803">
            <v>-2</v>
          </cell>
          <cell r="BF1803">
            <v>2</v>
          </cell>
          <cell r="BG1803">
            <v>1</v>
          </cell>
        </row>
        <row r="1804">
          <cell r="M1804">
            <v>10991.09366</v>
          </cell>
          <cell r="AZ1804">
            <v>1</v>
          </cell>
          <cell r="BB1804">
            <v>2</v>
          </cell>
          <cell r="BE1804">
            <v>-2</v>
          </cell>
          <cell r="BF1804">
            <v>3</v>
          </cell>
          <cell r="BG1804">
            <v>1</v>
          </cell>
        </row>
        <row r="1805">
          <cell r="M1805">
            <v>15317.817069999999</v>
          </cell>
          <cell r="AZ1805">
            <v>5</v>
          </cell>
          <cell r="BB1805">
            <v>2</v>
          </cell>
          <cell r="BE1805">
            <v>-2</v>
          </cell>
          <cell r="BF1805">
            <v>3</v>
          </cell>
          <cell r="BG1805">
            <v>5</v>
          </cell>
        </row>
        <row r="1806">
          <cell r="M1806">
            <v>14739.14064</v>
          </cell>
          <cell r="AZ1806">
            <v>5</v>
          </cell>
          <cell r="BB1806">
            <v>2</v>
          </cell>
          <cell r="BE1806">
            <v>-2</v>
          </cell>
          <cell r="BF1806">
            <v>3</v>
          </cell>
          <cell r="BG1806">
            <v>2</v>
          </cell>
        </row>
        <row r="1807">
          <cell r="M1807">
            <v>8899.2555639999991</v>
          </cell>
          <cell r="AZ1807">
            <v>5</v>
          </cell>
          <cell r="BB1807">
            <v>1</v>
          </cell>
          <cell r="BE1807">
            <v>-2</v>
          </cell>
          <cell r="BF1807">
            <v>10</v>
          </cell>
          <cell r="BG1807">
            <v>5</v>
          </cell>
        </row>
        <row r="1808">
          <cell r="M1808">
            <v>11655.83835</v>
          </cell>
          <cell r="AZ1808">
            <v>5</v>
          </cell>
          <cell r="BB1808">
            <v>2</v>
          </cell>
          <cell r="BE1808">
            <v>-2</v>
          </cell>
          <cell r="BF1808">
            <v>3</v>
          </cell>
          <cell r="BG1808">
            <v>5</v>
          </cell>
        </row>
        <row r="1809">
          <cell r="M1809">
            <v>17624.359700000001</v>
          </cell>
          <cell r="AZ1809">
            <v>1</v>
          </cell>
          <cell r="BB1809">
            <v>2</v>
          </cell>
          <cell r="BE1809">
            <v>-2</v>
          </cell>
          <cell r="BF1809">
            <v>3</v>
          </cell>
          <cell r="BG1809">
            <v>1</v>
          </cell>
        </row>
        <row r="1810">
          <cell r="M1810">
            <v>25896.829030000001</v>
          </cell>
          <cell r="AZ1810">
            <v>5</v>
          </cell>
          <cell r="BB1810">
            <v>2</v>
          </cell>
          <cell r="BE1810">
            <v>-2</v>
          </cell>
          <cell r="BF1810">
            <v>-2</v>
          </cell>
          <cell r="BG1810">
            <v>-2</v>
          </cell>
        </row>
        <row r="1811">
          <cell r="M1811">
            <v>17836.790929999999</v>
          </cell>
          <cell r="AZ1811">
            <v>5</v>
          </cell>
          <cell r="BB1811">
            <v>3</v>
          </cell>
          <cell r="BE1811">
            <v>-2</v>
          </cell>
          <cell r="BF1811">
            <v>4</v>
          </cell>
          <cell r="BG1811">
            <v>5</v>
          </cell>
        </row>
        <row r="1812">
          <cell r="M1812">
            <v>39085.512369999997</v>
          </cell>
          <cell r="AZ1812">
            <v>5</v>
          </cell>
          <cell r="BB1812">
            <v>3</v>
          </cell>
          <cell r="BE1812">
            <v>-2</v>
          </cell>
          <cell r="BF1812">
            <v>4</v>
          </cell>
          <cell r="BG1812">
            <v>1</v>
          </cell>
        </row>
        <row r="1813">
          <cell r="M1813">
            <v>11866.71009</v>
          </cell>
          <cell r="AZ1813">
            <v>5</v>
          </cell>
          <cell r="BB1813">
            <v>3</v>
          </cell>
          <cell r="BE1813">
            <v>-2</v>
          </cell>
          <cell r="BF1813">
            <v>3</v>
          </cell>
          <cell r="BG1813">
            <v>1</v>
          </cell>
        </row>
        <row r="1814">
          <cell r="M1814">
            <v>16342.266</v>
          </cell>
          <cell r="AZ1814">
            <v>5</v>
          </cell>
          <cell r="BB1814">
            <v>2</v>
          </cell>
          <cell r="BE1814">
            <v>-2</v>
          </cell>
          <cell r="BF1814">
            <v>5</v>
          </cell>
          <cell r="BG1814">
            <v>5</v>
          </cell>
        </row>
        <row r="1815">
          <cell r="M1815">
            <v>6668.6237639999999</v>
          </cell>
          <cell r="AZ1815">
            <v>1</v>
          </cell>
          <cell r="BB1815">
            <v>2</v>
          </cell>
          <cell r="BE1815">
            <v>-2</v>
          </cell>
          <cell r="BF1815">
            <v>3</v>
          </cell>
          <cell r="BG1815">
            <v>1</v>
          </cell>
        </row>
        <row r="1816">
          <cell r="M1816">
            <v>21236.660950000001</v>
          </cell>
          <cell r="AZ1816">
            <v>5</v>
          </cell>
          <cell r="BB1816">
            <v>3</v>
          </cell>
          <cell r="BE1816">
            <v>-2</v>
          </cell>
          <cell r="BF1816">
            <v>3</v>
          </cell>
          <cell r="BG1816">
            <v>3</v>
          </cell>
        </row>
        <row r="1817">
          <cell r="M1817">
            <v>8031.6779040000001</v>
          </cell>
          <cell r="AZ1817">
            <v>1</v>
          </cell>
          <cell r="BB1817">
            <v>3</v>
          </cell>
          <cell r="BE1817">
            <v>-2</v>
          </cell>
          <cell r="BF1817">
            <v>3</v>
          </cell>
          <cell r="BG1817">
            <v>5</v>
          </cell>
        </row>
        <row r="1818">
          <cell r="M1818">
            <v>26749.025310000001</v>
          </cell>
          <cell r="AZ1818">
            <v>5</v>
          </cell>
          <cell r="BB1818">
            <v>2</v>
          </cell>
          <cell r="BE1818">
            <v>-2</v>
          </cell>
          <cell r="BF1818">
            <v>4</v>
          </cell>
          <cell r="BG1818">
            <v>5</v>
          </cell>
        </row>
        <row r="1819">
          <cell r="M1819">
            <v>23234.595509999999</v>
          </cell>
          <cell r="AZ1819">
            <v>5</v>
          </cell>
          <cell r="BB1819">
            <v>2</v>
          </cell>
          <cell r="BE1819">
            <v>-2</v>
          </cell>
          <cell r="BF1819">
            <v>4</v>
          </cell>
          <cell r="BG1819">
            <v>5</v>
          </cell>
        </row>
        <row r="1820">
          <cell r="M1820">
            <v>17634.520369999998</v>
          </cell>
          <cell r="AZ1820">
            <v>1</v>
          </cell>
          <cell r="BB1820">
            <v>-2</v>
          </cell>
          <cell r="BE1820">
            <v>-2</v>
          </cell>
          <cell r="BF1820">
            <v>3</v>
          </cell>
          <cell r="BG1820">
            <v>1</v>
          </cell>
        </row>
        <row r="1821">
          <cell r="M1821">
            <v>20903.26626</v>
          </cell>
          <cell r="AZ1821">
            <v>5</v>
          </cell>
          <cell r="BB1821">
            <v>1</v>
          </cell>
          <cell r="BE1821">
            <v>-2</v>
          </cell>
          <cell r="BF1821">
            <v>10</v>
          </cell>
          <cell r="BG1821">
            <v>5</v>
          </cell>
        </row>
        <row r="1822">
          <cell r="M1822">
            <v>32211.902890000001</v>
          </cell>
          <cell r="AZ1822">
            <v>5</v>
          </cell>
          <cell r="BB1822">
            <v>2</v>
          </cell>
          <cell r="BE1822">
            <v>-2</v>
          </cell>
          <cell r="BF1822">
            <v>4</v>
          </cell>
          <cell r="BG1822">
            <v>5</v>
          </cell>
        </row>
        <row r="1823">
          <cell r="M1823">
            <v>21175.550520000001</v>
          </cell>
          <cell r="AZ1823">
            <v>1</v>
          </cell>
          <cell r="BB1823">
            <v>-2</v>
          </cell>
          <cell r="BE1823">
            <v>-2</v>
          </cell>
          <cell r="BF1823">
            <v>5</v>
          </cell>
          <cell r="BG1823">
            <v>5</v>
          </cell>
        </row>
        <row r="1824">
          <cell r="M1824">
            <v>23818.091199999999</v>
          </cell>
          <cell r="AZ1824">
            <v>1</v>
          </cell>
          <cell r="BB1824">
            <v>2</v>
          </cell>
          <cell r="BE1824">
            <v>-2</v>
          </cell>
          <cell r="BF1824">
            <v>3</v>
          </cell>
          <cell r="BG1824">
            <v>1</v>
          </cell>
        </row>
        <row r="1825">
          <cell r="M1825">
            <v>18878.73546</v>
          </cell>
          <cell r="AZ1825">
            <v>5</v>
          </cell>
          <cell r="BB1825">
            <v>3</v>
          </cell>
          <cell r="BE1825">
            <v>-2</v>
          </cell>
          <cell r="BF1825">
            <v>4</v>
          </cell>
          <cell r="BG1825">
            <v>5</v>
          </cell>
        </row>
        <row r="1826">
          <cell r="M1826">
            <v>10012.71579</v>
          </cell>
          <cell r="AZ1826">
            <v>1</v>
          </cell>
          <cell r="BB1826">
            <v>-2</v>
          </cell>
          <cell r="BE1826">
            <v>-2</v>
          </cell>
          <cell r="BF1826">
            <v>2</v>
          </cell>
          <cell r="BG1826">
            <v>1</v>
          </cell>
        </row>
        <row r="1827">
          <cell r="M1827">
            <v>27104.197080000002</v>
          </cell>
          <cell r="AZ1827">
            <v>1</v>
          </cell>
          <cell r="BB1827">
            <v>-2</v>
          </cell>
          <cell r="BE1827">
            <v>-2</v>
          </cell>
          <cell r="BF1827">
            <v>3</v>
          </cell>
          <cell r="BG1827">
            <v>1</v>
          </cell>
        </row>
        <row r="1828">
          <cell r="M1828">
            <v>43643.832799999996</v>
          </cell>
          <cell r="AZ1828">
            <v>1</v>
          </cell>
          <cell r="BB1828">
            <v>1</v>
          </cell>
          <cell r="BE1828">
            <v>-2</v>
          </cell>
          <cell r="BF1828">
            <v>3</v>
          </cell>
          <cell r="BG1828">
            <v>1</v>
          </cell>
        </row>
        <row r="1829">
          <cell r="M1829">
            <v>23351.151010000001</v>
          </cell>
          <cell r="AZ1829">
            <v>5</v>
          </cell>
          <cell r="BB1829">
            <v>2</v>
          </cell>
          <cell r="BE1829">
            <v>-2</v>
          </cell>
          <cell r="BF1829">
            <v>3</v>
          </cell>
          <cell r="BG1829">
            <v>5</v>
          </cell>
        </row>
        <row r="1830">
          <cell r="M1830">
            <v>20423.61951</v>
          </cell>
          <cell r="AZ1830">
            <v>5</v>
          </cell>
          <cell r="BB1830">
            <v>3</v>
          </cell>
          <cell r="BE1830">
            <v>-2</v>
          </cell>
          <cell r="BF1830">
            <v>3</v>
          </cell>
          <cell r="BG1830">
            <v>5</v>
          </cell>
        </row>
        <row r="1831">
          <cell r="M1831">
            <v>8884.1784580000003</v>
          </cell>
          <cell r="AZ1831">
            <v>1</v>
          </cell>
          <cell r="BB1831">
            <v>2</v>
          </cell>
          <cell r="BE1831">
            <v>-2</v>
          </cell>
          <cell r="BF1831">
            <v>3</v>
          </cell>
          <cell r="BG1831">
            <v>1</v>
          </cell>
        </row>
        <row r="1832">
          <cell r="M1832">
            <v>10938.73323</v>
          </cell>
          <cell r="AZ1832">
            <v>5</v>
          </cell>
          <cell r="BB1832">
            <v>2</v>
          </cell>
          <cell r="BE1832">
            <v>-2</v>
          </cell>
          <cell r="BF1832">
            <v>3</v>
          </cell>
          <cell r="BG1832">
            <v>1</v>
          </cell>
        </row>
        <row r="1833">
          <cell r="M1833">
            <v>9554.2148350000007</v>
          </cell>
          <cell r="AZ1833">
            <v>5</v>
          </cell>
          <cell r="BB1833">
            <v>2</v>
          </cell>
          <cell r="BE1833">
            <v>-2</v>
          </cell>
          <cell r="BF1833">
            <v>3</v>
          </cell>
          <cell r="BG1833">
            <v>5</v>
          </cell>
        </row>
        <row r="1834">
          <cell r="M1834">
            <v>46472.579579999998</v>
          </cell>
          <cell r="AZ1834">
            <v>1</v>
          </cell>
          <cell r="BB1834">
            <v>-2</v>
          </cell>
          <cell r="BE1834">
            <v>-2</v>
          </cell>
          <cell r="BF1834">
            <v>7</v>
          </cell>
          <cell r="BG1834">
            <v>1</v>
          </cell>
        </row>
        <row r="1835">
          <cell r="M1835">
            <v>37346.70463</v>
          </cell>
          <cell r="AZ1835">
            <v>1</v>
          </cell>
          <cell r="BB1835">
            <v>2</v>
          </cell>
          <cell r="BE1835">
            <v>-2</v>
          </cell>
          <cell r="BF1835">
            <v>3</v>
          </cell>
          <cell r="BG1835">
            <v>1</v>
          </cell>
        </row>
        <row r="1836">
          <cell r="M1836">
            <v>13349.538769999999</v>
          </cell>
          <cell r="AZ1836">
            <v>5</v>
          </cell>
          <cell r="BB1836">
            <v>2</v>
          </cell>
          <cell r="BE1836">
            <v>-2</v>
          </cell>
          <cell r="BF1836">
            <v>3</v>
          </cell>
          <cell r="BG1836">
            <v>1</v>
          </cell>
        </row>
        <row r="1837">
          <cell r="M1837">
            <v>14639.258959999999</v>
          </cell>
          <cell r="AZ1837">
            <v>1</v>
          </cell>
          <cell r="BB1837">
            <v>2</v>
          </cell>
          <cell r="BE1837">
            <v>-2</v>
          </cell>
          <cell r="BF1837">
            <v>3</v>
          </cell>
          <cell r="BG1837">
            <v>1</v>
          </cell>
        </row>
        <row r="1838">
          <cell r="M1838">
            <v>9752.5388559999992</v>
          </cell>
          <cell r="AZ1838">
            <v>5</v>
          </cell>
          <cell r="BB1838">
            <v>1</v>
          </cell>
          <cell r="BE1838">
            <v>-2</v>
          </cell>
          <cell r="BF1838">
            <v>3</v>
          </cell>
          <cell r="BG1838">
            <v>5</v>
          </cell>
        </row>
        <row r="1839">
          <cell r="M1839">
            <v>17303.176769999998</v>
          </cell>
          <cell r="AZ1839">
            <v>1</v>
          </cell>
          <cell r="BB1839">
            <v>3</v>
          </cell>
          <cell r="BE1839">
            <v>-2</v>
          </cell>
          <cell r="BF1839">
            <v>-2</v>
          </cell>
          <cell r="BG1839">
            <v>-2</v>
          </cell>
        </row>
        <row r="1840">
          <cell r="M1840">
            <v>18052.83556</v>
          </cell>
          <cell r="AZ1840">
            <v>1</v>
          </cell>
          <cell r="BB1840">
            <v>2</v>
          </cell>
          <cell r="BE1840">
            <v>-2</v>
          </cell>
          <cell r="BF1840">
            <v>3</v>
          </cell>
          <cell r="BG1840">
            <v>1</v>
          </cell>
        </row>
        <row r="1841">
          <cell r="M1841">
            <v>17710.428510000002</v>
          </cell>
          <cell r="AZ1841">
            <v>5</v>
          </cell>
          <cell r="BB1841">
            <v>2</v>
          </cell>
          <cell r="BE1841">
            <v>-2</v>
          </cell>
          <cell r="BF1841">
            <v>3</v>
          </cell>
          <cell r="BG1841">
            <v>1</v>
          </cell>
        </row>
        <row r="1842">
          <cell r="M1842">
            <v>26614.98834</v>
          </cell>
          <cell r="AZ1842">
            <v>1</v>
          </cell>
          <cell r="BB1842">
            <v>-2</v>
          </cell>
          <cell r="BE1842">
            <v>-2</v>
          </cell>
          <cell r="BF1842">
            <v>5</v>
          </cell>
          <cell r="BG1842">
            <v>5</v>
          </cell>
        </row>
        <row r="1843">
          <cell r="M1843">
            <v>13876.450500000001</v>
          </cell>
          <cell r="AZ1843">
            <v>5</v>
          </cell>
          <cell r="BB1843">
            <v>1</v>
          </cell>
          <cell r="BE1843">
            <v>-2</v>
          </cell>
          <cell r="BF1843">
            <v>3</v>
          </cell>
          <cell r="BG1843">
            <v>5</v>
          </cell>
        </row>
        <row r="1844">
          <cell r="M1844">
            <v>34821.106319999999</v>
          </cell>
          <cell r="AZ1844">
            <v>5</v>
          </cell>
          <cell r="BB1844">
            <v>1</v>
          </cell>
          <cell r="BE1844">
            <v>-2</v>
          </cell>
          <cell r="BF1844">
            <v>10</v>
          </cell>
          <cell r="BG1844">
            <v>5</v>
          </cell>
        </row>
        <row r="1845">
          <cell r="M1845">
            <v>17906.082340000001</v>
          </cell>
          <cell r="AZ1845">
            <v>1</v>
          </cell>
          <cell r="BB1845">
            <v>-2</v>
          </cell>
          <cell r="BE1845">
            <v>-2</v>
          </cell>
          <cell r="BF1845">
            <v>2</v>
          </cell>
          <cell r="BG1845">
            <v>1</v>
          </cell>
        </row>
        <row r="1846">
          <cell r="M1846">
            <v>29730.687119999999</v>
          </cell>
          <cell r="AZ1846">
            <v>1</v>
          </cell>
          <cell r="BB1846">
            <v>2</v>
          </cell>
          <cell r="BE1846">
            <v>-2</v>
          </cell>
          <cell r="BF1846">
            <v>3</v>
          </cell>
          <cell r="BG1846">
            <v>1</v>
          </cell>
        </row>
        <row r="1847">
          <cell r="M1847">
            <v>21272.778890000001</v>
          </cell>
          <cell r="AZ1847">
            <v>5</v>
          </cell>
          <cell r="BB1847">
            <v>3</v>
          </cell>
          <cell r="BE1847">
            <v>-2</v>
          </cell>
          <cell r="BF1847">
            <v>5</v>
          </cell>
          <cell r="BG1847">
            <v>5</v>
          </cell>
        </row>
        <row r="1848">
          <cell r="M1848">
            <v>20978.679970000001</v>
          </cell>
          <cell r="AZ1848">
            <v>5</v>
          </cell>
          <cell r="BB1848">
            <v>3</v>
          </cell>
          <cell r="BE1848">
            <v>-2</v>
          </cell>
          <cell r="BF1848">
            <v>4</v>
          </cell>
          <cell r="BG1848">
            <v>5</v>
          </cell>
        </row>
        <row r="1849">
          <cell r="M1849">
            <v>23355.025460000001</v>
          </cell>
          <cell r="AZ1849">
            <v>1</v>
          </cell>
          <cell r="BB1849">
            <v>-2</v>
          </cell>
          <cell r="BE1849">
            <v>-2</v>
          </cell>
          <cell r="BF1849">
            <v>-2</v>
          </cell>
          <cell r="BG1849">
            <v>-2</v>
          </cell>
        </row>
        <row r="1850">
          <cell r="M1850">
            <v>11327.83332</v>
          </cell>
          <cell r="AZ1850">
            <v>5</v>
          </cell>
          <cell r="BB1850">
            <v>3</v>
          </cell>
          <cell r="BE1850">
            <v>-2</v>
          </cell>
          <cell r="BF1850">
            <v>3</v>
          </cell>
          <cell r="BG1850">
            <v>3</v>
          </cell>
        </row>
        <row r="1851">
          <cell r="M1851">
            <v>28463.111560000001</v>
          </cell>
          <cell r="AZ1851">
            <v>3</v>
          </cell>
          <cell r="BB1851">
            <v>-2</v>
          </cell>
          <cell r="BE1851">
            <v>-2</v>
          </cell>
          <cell r="BF1851">
            <v>8</v>
          </cell>
          <cell r="BG1851">
            <v>7</v>
          </cell>
        </row>
        <row r="1852">
          <cell r="M1852">
            <v>20994.911169999999</v>
          </cell>
          <cell r="AZ1852">
            <v>5</v>
          </cell>
          <cell r="BB1852">
            <v>3</v>
          </cell>
          <cell r="BE1852">
            <v>-2</v>
          </cell>
          <cell r="BF1852">
            <v>3</v>
          </cell>
          <cell r="BG1852">
            <v>5</v>
          </cell>
        </row>
        <row r="1853">
          <cell r="M1853">
            <v>6024.0939900000003</v>
          </cell>
          <cell r="AZ1853">
            <v>5</v>
          </cell>
          <cell r="BB1853">
            <v>3</v>
          </cell>
          <cell r="BE1853">
            <v>-2</v>
          </cell>
          <cell r="BF1853">
            <v>3</v>
          </cell>
          <cell r="BG1853">
            <v>5</v>
          </cell>
        </row>
        <row r="1854">
          <cell r="M1854">
            <v>17409.082249999999</v>
          </cell>
          <cell r="AZ1854">
            <v>1</v>
          </cell>
          <cell r="BB1854">
            <v>2</v>
          </cell>
          <cell r="BE1854">
            <v>-2</v>
          </cell>
          <cell r="BF1854">
            <v>5</v>
          </cell>
          <cell r="BG1854">
            <v>5</v>
          </cell>
        </row>
        <row r="1855">
          <cell r="M1855">
            <v>11305.97724</v>
          </cell>
          <cell r="AZ1855">
            <v>1</v>
          </cell>
          <cell r="BB1855">
            <v>3</v>
          </cell>
          <cell r="BE1855">
            <v>-2</v>
          </cell>
          <cell r="BF1855">
            <v>3</v>
          </cell>
          <cell r="BG1855">
            <v>1</v>
          </cell>
        </row>
        <row r="1856">
          <cell r="M1856">
            <v>18415.439119999999</v>
          </cell>
          <cell r="AZ1856">
            <v>5</v>
          </cell>
          <cell r="BB1856">
            <v>3</v>
          </cell>
          <cell r="BE1856">
            <v>-2</v>
          </cell>
          <cell r="BF1856">
            <v>3</v>
          </cell>
          <cell r="BG1856">
            <v>5</v>
          </cell>
        </row>
        <row r="1857">
          <cell r="M1857">
            <v>29141.18159</v>
          </cell>
          <cell r="AZ1857">
            <v>1</v>
          </cell>
          <cell r="BB1857">
            <v>-2</v>
          </cell>
          <cell r="BE1857">
            <v>-2</v>
          </cell>
          <cell r="BF1857">
            <v>3</v>
          </cell>
          <cell r="BG1857">
            <v>5</v>
          </cell>
        </row>
        <row r="1858">
          <cell r="M1858">
            <v>9328.5806620000003</v>
          </cell>
          <cell r="AZ1858">
            <v>1</v>
          </cell>
          <cell r="BB1858">
            <v>2</v>
          </cell>
          <cell r="BE1858">
            <v>-2</v>
          </cell>
          <cell r="BF1858">
            <v>3</v>
          </cell>
          <cell r="BG1858">
            <v>1</v>
          </cell>
        </row>
        <row r="1859">
          <cell r="M1859">
            <v>28000.58368</v>
          </cell>
          <cell r="AZ1859">
            <v>1</v>
          </cell>
          <cell r="BB1859">
            <v>3</v>
          </cell>
          <cell r="BE1859">
            <v>-2</v>
          </cell>
          <cell r="BF1859">
            <v>3</v>
          </cell>
          <cell r="BG1859">
            <v>1</v>
          </cell>
        </row>
        <row r="1860">
          <cell r="M1860">
            <v>13700.49602</v>
          </cell>
          <cell r="AZ1860">
            <v>3</v>
          </cell>
          <cell r="BB1860">
            <v>1</v>
          </cell>
          <cell r="BE1860">
            <v>-2</v>
          </cell>
          <cell r="BF1860">
            <v>2</v>
          </cell>
          <cell r="BG1860">
            <v>3</v>
          </cell>
        </row>
        <row r="1861">
          <cell r="M1861">
            <v>10968.32152</v>
          </cell>
          <cell r="AZ1861">
            <v>1</v>
          </cell>
          <cell r="BB1861">
            <v>2</v>
          </cell>
          <cell r="BE1861">
            <v>-2</v>
          </cell>
          <cell r="BF1861">
            <v>7</v>
          </cell>
          <cell r="BG1861">
            <v>1</v>
          </cell>
        </row>
        <row r="1862">
          <cell r="M1862">
            <v>15577.926520000001</v>
          </cell>
          <cell r="AZ1862">
            <v>1</v>
          </cell>
          <cell r="BB1862">
            <v>1</v>
          </cell>
          <cell r="BE1862">
            <v>-2</v>
          </cell>
          <cell r="BF1862">
            <v>3</v>
          </cell>
          <cell r="BG1862">
            <v>1</v>
          </cell>
        </row>
        <row r="1863">
          <cell r="M1863">
            <v>37399.054100000001</v>
          </cell>
          <cell r="AZ1863">
            <v>5</v>
          </cell>
          <cell r="BB1863">
            <v>2</v>
          </cell>
          <cell r="BE1863">
            <v>-2</v>
          </cell>
          <cell r="BF1863">
            <v>-2</v>
          </cell>
          <cell r="BG1863">
            <v>-2</v>
          </cell>
        </row>
        <row r="1864">
          <cell r="M1864">
            <v>19953.5723</v>
          </cell>
          <cell r="AZ1864">
            <v>5</v>
          </cell>
          <cell r="BB1864">
            <v>3</v>
          </cell>
          <cell r="BE1864">
            <v>-2</v>
          </cell>
          <cell r="BF1864">
            <v>8</v>
          </cell>
          <cell r="BG1864">
            <v>7</v>
          </cell>
        </row>
        <row r="1865">
          <cell r="M1865">
            <v>20707.813139999998</v>
          </cell>
          <cell r="AZ1865">
            <v>1</v>
          </cell>
          <cell r="BB1865">
            <v>2</v>
          </cell>
          <cell r="BE1865">
            <v>-2</v>
          </cell>
          <cell r="BF1865">
            <v>3</v>
          </cell>
          <cell r="BG1865">
            <v>1</v>
          </cell>
        </row>
        <row r="1866">
          <cell r="M1866">
            <v>23751.79117</v>
          </cell>
          <cell r="AZ1866">
            <v>5</v>
          </cell>
          <cell r="BB1866">
            <v>1</v>
          </cell>
          <cell r="BE1866">
            <v>-2</v>
          </cell>
          <cell r="BF1866">
            <v>10</v>
          </cell>
          <cell r="BG1866">
            <v>5</v>
          </cell>
        </row>
        <row r="1867">
          <cell r="M1867">
            <v>13370.21349</v>
          </cell>
          <cell r="AZ1867">
            <v>5</v>
          </cell>
          <cell r="BB1867">
            <v>1</v>
          </cell>
          <cell r="BE1867">
            <v>-2</v>
          </cell>
          <cell r="BF1867">
            <v>3</v>
          </cell>
          <cell r="BG1867">
            <v>5</v>
          </cell>
        </row>
        <row r="1868">
          <cell r="M1868">
            <v>21679.597849999998</v>
          </cell>
          <cell r="AZ1868">
            <v>5</v>
          </cell>
          <cell r="BB1868">
            <v>1</v>
          </cell>
          <cell r="BE1868">
            <v>-2</v>
          </cell>
          <cell r="BF1868">
            <v>5</v>
          </cell>
          <cell r="BG1868">
            <v>5</v>
          </cell>
        </row>
        <row r="1869">
          <cell r="M1869">
            <v>11739.063609999999</v>
          </cell>
          <cell r="AZ1869">
            <v>5</v>
          </cell>
          <cell r="BB1869">
            <v>2</v>
          </cell>
          <cell r="BE1869">
            <v>-2</v>
          </cell>
          <cell r="BF1869">
            <v>3</v>
          </cell>
          <cell r="BG1869">
            <v>5</v>
          </cell>
        </row>
        <row r="1870">
          <cell r="M1870">
            <v>22517.133389999999</v>
          </cell>
          <cell r="AZ1870">
            <v>1</v>
          </cell>
          <cell r="BB1870">
            <v>3</v>
          </cell>
          <cell r="BE1870">
            <v>-2</v>
          </cell>
          <cell r="BF1870">
            <v>3</v>
          </cell>
          <cell r="BG1870">
            <v>1</v>
          </cell>
        </row>
        <row r="1871">
          <cell r="M1871">
            <v>19773.329730000001</v>
          </cell>
          <cell r="AZ1871">
            <v>5</v>
          </cell>
          <cell r="BB1871">
            <v>2</v>
          </cell>
          <cell r="BE1871">
            <v>-2</v>
          </cell>
          <cell r="BF1871">
            <v>3</v>
          </cell>
          <cell r="BG1871">
            <v>2</v>
          </cell>
        </row>
        <row r="1872">
          <cell r="M1872">
            <v>13184.606299999999</v>
          </cell>
          <cell r="AZ1872">
            <v>5</v>
          </cell>
          <cell r="BB1872">
            <v>2</v>
          </cell>
          <cell r="BE1872">
            <v>-2</v>
          </cell>
          <cell r="BF1872">
            <v>3</v>
          </cell>
          <cell r="BG1872">
            <v>5</v>
          </cell>
        </row>
        <row r="1873">
          <cell r="M1873">
            <v>31144.792399999998</v>
          </cell>
          <cell r="AZ1873">
            <v>5</v>
          </cell>
          <cell r="BB1873">
            <v>2</v>
          </cell>
          <cell r="BE1873">
            <v>-2</v>
          </cell>
          <cell r="BF1873">
            <v>3</v>
          </cell>
          <cell r="BG1873">
            <v>5</v>
          </cell>
        </row>
        <row r="1874">
          <cell r="M1874">
            <v>12917.14638</v>
          </cell>
          <cell r="AZ1874">
            <v>5</v>
          </cell>
          <cell r="BB1874">
            <v>2</v>
          </cell>
          <cell r="BE1874">
            <v>-2</v>
          </cell>
          <cell r="BF1874">
            <v>4</v>
          </cell>
          <cell r="BG1874">
            <v>5</v>
          </cell>
        </row>
        <row r="1875">
          <cell r="M1875">
            <v>38960.782500000001</v>
          </cell>
          <cell r="AZ1875">
            <v>5</v>
          </cell>
          <cell r="BB1875">
            <v>2</v>
          </cell>
          <cell r="BE1875">
            <v>-2</v>
          </cell>
          <cell r="BF1875">
            <v>2</v>
          </cell>
          <cell r="BG1875">
            <v>3</v>
          </cell>
        </row>
        <row r="1876">
          <cell r="M1876">
            <v>29318.39446</v>
          </cell>
          <cell r="AZ1876">
            <v>1</v>
          </cell>
          <cell r="BB1876">
            <v>2</v>
          </cell>
          <cell r="BE1876">
            <v>-2</v>
          </cell>
          <cell r="BF1876">
            <v>3</v>
          </cell>
          <cell r="BG1876">
            <v>1</v>
          </cell>
        </row>
        <row r="1877">
          <cell r="M1877">
            <v>15788.70124</v>
          </cell>
          <cell r="AZ1877">
            <v>1</v>
          </cell>
          <cell r="BB1877">
            <v>3</v>
          </cell>
          <cell r="BE1877">
            <v>-2</v>
          </cell>
          <cell r="BF1877">
            <v>3</v>
          </cell>
          <cell r="BG1877">
            <v>1</v>
          </cell>
        </row>
        <row r="1878">
          <cell r="M1878">
            <v>16431.03847</v>
          </cell>
          <cell r="AZ1878">
            <v>1</v>
          </cell>
          <cell r="BB1878">
            <v>3</v>
          </cell>
          <cell r="BE1878">
            <v>-2</v>
          </cell>
          <cell r="BF1878">
            <v>7</v>
          </cell>
          <cell r="BG1878">
            <v>1</v>
          </cell>
        </row>
        <row r="1879">
          <cell r="M1879">
            <v>28132.689040000001</v>
          </cell>
          <cell r="AZ1879">
            <v>2</v>
          </cell>
          <cell r="BB1879">
            <v>4</v>
          </cell>
          <cell r="BE1879">
            <v>5</v>
          </cell>
          <cell r="BF1879">
            <v>3</v>
          </cell>
          <cell r="BG1879">
            <v>2</v>
          </cell>
        </row>
        <row r="1880">
          <cell r="M1880">
            <v>14853.959559999999</v>
          </cell>
          <cell r="AZ1880">
            <v>5</v>
          </cell>
          <cell r="BB1880">
            <v>1</v>
          </cell>
          <cell r="BE1880">
            <v>-2</v>
          </cell>
          <cell r="BF1880">
            <v>3</v>
          </cell>
          <cell r="BG1880">
            <v>5</v>
          </cell>
        </row>
        <row r="1881">
          <cell r="M1881">
            <v>25896.829030000001</v>
          </cell>
          <cell r="AZ1881">
            <v>5</v>
          </cell>
          <cell r="BB1881">
            <v>3</v>
          </cell>
          <cell r="BE1881">
            <v>-2</v>
          </cell>
          <cell r="BF1881">
            <v>4</v>
          </cell>
          <cell r="BG1881">
            <v>5</v>
          </cell>
        </row>
        <row r="1882">
          <cell r="M1882">
            <v>27369.329590000001</v>
          </cell>
          <cell r="AZ1882">
            <v>1</v>
          </cell>
          <cell r="BB1882">
            <v>2</v>
          </cell>
          <cell r="BE1882">
            <v>-2</v>
          </cell>
          <cell r="BF1882">
            <v>6</v>
          </cell>
          <cell r="BG1882">
            <v>1</v>
          </cell>
        </row>
        <row r="1883">
          <cell r="M1883">
            <v>20449.62196</v>
          </cell>
          <cell r="AZ1883">
            <v>1</v>
          </cell>
          <cell r="BB1883">
            <v>2</v>
          </cell>
          <cell r="BE1883">
            <v>-2</v>
          </cell>
          <cell r="BF1883">
            <v>3</v>
          </cell>
          <cell r="BG1883">
            <v>1</v>
          </cell>
        </row>
        <row r="1884">
          <cell r="M1884">
            <v>29972.851460000002</v>
          </cell>
          <cell r="AZ1884">
            <v>1</v>
          </cell>
          <cell r="BB1884">
            <v>2</v>
          </cell>
          <cell r="BE1884">
            <v>-2</v>
          </cell>
          <cell r="BF1884">
            <v>3</v>
          </cell>
          <cell r="BG1884">
            <v>1</v>
          </cell>
        </row>
        <row r="1885">
          <cell r="M1885">
            <v>16774.499019999999</v>
          </cell>
          <cell r="AZ1885">
            <v>1</v>
          </cell>
          <cell r="BB1885">
            <v>3</v>
          </cell>
          <cell r="BE1885">
            <v>-2</v>
          </cell>
          <cell r="BF1885">
            <v>3</v>
          </cell>
          <cell r="BG1885">
            <v>1</v>
          </cell>
        </row>
        <row r="1886">
          <cell r="M1886">
            <v>10445.938920000001</v>
          </cell>
          <cell r="AZ1886">
            <v>3</v>
          </cell>
          <cell r="BB1886">
            <v>4</v>
          </cell>
          <cell r="BE1886">
            <v>-2</v>
          </cell>
          <cell r="BF1886">
            <v>2</v>
          </cell>
          <cell r="BG1886">
            <v>3</v>
          </cell>
        </row>
        <row r="1887">
          <cell r="M1887">
            <v>30518.070670000001</v>
          </cell>
          <cell r="AZ1887">
            <v>5</v>
          </cell>
          <cell r="BB1887">
            <v>1</v>
          </cell>
          <cell r="BE1887">
            <v>-2</v>
          </cell>
          <cell r="BF1887">
            <v>4</v>
          </cell>
          <cell r="BG1887">
            <v>5</v>
          </cell>
        </row>
        <row r="1888">
          <cell r="M1888">
            <v>27539.671839999999</v>
          </cell>
          <cell r="AZ1888">
            <v>5</v>
          </cell>
          <cell r="BB1888">
            <v>1</v>
          </cell>
          <cell r="BE1888">
            <v>-2</v>
          </cell>
          <cell r="BF1888">
            <v>3</v>
          </cell>
          <cell r="BG1888">
            <v>1</v>
          </cell>
        </row>
        <row r="1889">
          <cell r="M1889">
            <v>32512.374199999998</v>
          </cell>
          <cell r="AZ1889">
            <v>5</v>
          </cell>
          <cell r="BB1889">
            <v>3</v>
          </cell>
          <cell r="BE1889">
            <v>-2</v>
          </cell>
          <cell r="BF1889">
            <v>4</v>
          </cell>
          <cell r="BG1889">
            <v>5</v>
          </cell>
        </row>
        <row r="1890">
          <cell r="M1890">
            <v>26268.574799999999</v>
          </cell>
          <cell r="AZ1890">
            <v>1</v>
          </cell>
          <cell r="BB1890">
            <v>2</v>
          </cell>
          <cell r="BE1890">
            <v>-2</v>
          </cell>
          <cell r="BF1890">
            <v>3</v>
          </cell>
          <cell r="BG1890">
            <v>1</v>
          </cell>
        </row>
        <row r="1891">
          <cell r="M1891">
            <v>19247.21081</v>
          </cell>
          <cell r="AZ1891">
            <v>5</v>
          </cell>
          <cell r="BB1891">
            <v>2</v>
          </cell>
          <cell r="BE1891">
            <v>-2</v>
          </cell>
          <cell r="BF1891">
            <v>3</v>
          </cell>
          <cell r="BG1891">
            <v>5</v>
          </cell>
        </row>
        <row r="1892">
          <cell r="M1892">
            <v>9422.5010980000006</v>
          </cell>
          <cell r="AZ1892">
            <v>5</v>
          </cell>
          <cell r="BB1892">
            <v>3</v>
          </cell>
          <cell r="BE1892">
            <v>5</v>
          </cell>
          <cell r="BF1892">
            <v>5</v>
          </cell>
          <cell r="BG1892">
            <v>5</v>
          </cell>
        </row>
        <row r="1893">
          <cell r="M1893">
            <v>10947.854579999999</v>
          </cell>
          <cell r="AZ1893">
            <v>5</v>
          </cell>
          <cell r="BB1893">
            <v>1</v>
          </cell>
          <cell r="BE1893">
            <v>-2</v>
          </cell>
          <cell r="BF1893">
            <v>4</v>
          </cell>
          <cell r="BG1893">
            <v>5</v>
          </cell>
        </row>
        <row r="1894">
          <cell r="M1894">
            <v>13459.64019</v>
          </cell>
          <cell r="AZ1894">
            <v>1</v>
          </cell>
          <cell r="BB1894">
            <v>2</v>
          </cell>
          <cell r="BE1894">
            <v>-2</v>
          </cell>
          <cell r="BF1894">
            <v>3</v>
          </cell>
          <cell r="BG1894">
            <v>1</v>
          </cell>
        </row>
        <row r="1895">
          <cell r="M1895">
            <v>13585.297850000001</v>
          </cell>
          <cell r="AZ1895">
            <v>1</v>
          </cell>
          <cell r="BB1895">
            <v>1</v>
          </cell>
          <cell r="BE1895">
            <v>-2</v>
          </cell>
          <cell r="BF1895">
            <v>3</v>
          </cell>
          <cell r="BG1895">
            <v>1</v>
          </cell>
        </row>
        <row r="1896">
          <cell r="M1896">
            <v>9047.1078959999995</v>
          </cell>
          <cell r="AZ1896">
            <v>1</v>
          </cell>
          <cell r="BB1896">
            <v>2</v>
          </cell>
          <cell r="BE1896">
            <v>-2</v>
          </cell>
          <cell r="BF1896">
            <v>3</v>
          </cell>
          <cell r="BG1896">
            <v>1</v>
          </cell>
        </row>
        <row r="1897">
          <cell r="M1897">
            <v>9414.6793839999991</v>
          </cell>
          <cell r="AZ1897">
            <v>5</v>
          </cell>
          <cell r="BB1897">
            <v>3</v>
          </cell>
          <cell r="BE1897">
            <v>-2</v>
          </cell>
          <cell r="BF1897">
            <v>4</v>
          </cell>
          <cell r="BG1897">
            <v>5</v>
          </cell>
        </row>
        <row r="1898">
          <cell r="M1898">
            <v>12522.79448</v>
          </cell>
          <cell r="AZ1898">
            <v>1</v>
          </cell>
          <cell r="BB1898">
            <v>2</v>
          </cell>
          <cell r="BE1898">
            <v>1</v>
          </cell>
          <cell r="BF1898">
            <v>3</v>
          </cell>
          <cell r="BG1898">
            <v>1</v>
          </cell>
        </row>
        <row r="1899">
          <cell r="M1899">
            <v>65034.496829999996</v>
          </cell>
          <cell r="AZ1899">
            <v>3</v>
          </cell>
          <cell r="BB1899">
            <v>1</v>
          </cell>
          <cell r="BE1899">
            <v>-2</v>
          </cell>
          <cell r="BF1899">
            <v>2</v>
          </cell>
          <cell r="BG1899">
            <v>3</v>
          </cell>
        </row>
        <row r="1900">
          <cell r="M1900">
            <v>20773.948260000001</v>
          </cell>
          <cell r="AZ1900">
            <v>1</v>
          </cell>
          <cell r="BB1900">
            <v>2</v>
          </cell>
          <cell r="BE1900">
            <v>-2</v>
          </cell>
          <cell r="BF1900">
            <v>3</v>
          </cell>
          <cell r="BG1900">
            <v>1</v>
          </cell>
        </row>
        <row r="1901">
          <cell r="M1901">
            <v>47878.639790000001</v>
          </cell>
          <cell r="AZ1901">
            <v>5</v>
          </cell>
          <cell r="BB1901">
            <v>2</v>
          </cell>
          <cell r="BE1901">
            <v>-2</v>
          </cell>
          <cell r="BF1901">
            <v>3</v>
          </cell>
          <cell r="BG1901">
            <v>1</v>
          </cell>
        </row>
        <row r="1902">
          <cell r="M1902">
            <v>23134.16358</v>
          </cell>
          <cell r="AZ1902">
            <v>5</v>
          </cell>
          <cell r="BB1902">
            <v>1</v>
          </cell>
          <cell r="BE1902">
            <v>-2</v>
          </cell>
          <cell r="BF1902">
            <v>3</v>
          </cell>
          <cell r="BG1902">
            <v>5</v>
          </cell>
        </row>
        <row r="1903">
          <cell r="M1903">
            <v>19551.52781</v>
          </cell>
          <cell r="AZ1903">
            <v>5</v>
          </cell>
          <cell r="BB1903">
            <v>2</v>
          </cell>
          <cell r="BE1903">
            <v>-2</v>
          </cell>
          <cell r="BF1903">
            <v>8</v>
          </cell>
          <cell r="BG1903">
            <v>7</v>
          </cell>
        </row>
        <row r="1904">
          <cell r="M1904">
            <v>31902.647929999999</v>
          </cell>
          <cell r="AZ1904">
            <v>5</v>
          </cell>
          <cell r="BB1904">
            <v>2</v>
          </cell>
          <cell r="BE1904">
            <v>-2</v>
          </cell>
          <cell r="BF1904">
            <v>10</v>
          </cell>
          <cell r="BG1904">
            <v>5</v>
          </cell>
        </row>
        <row r="1905">
          <cell r="M1905">
            <v>13061.031129999999</v>
          </cell>
          <cell r="AZ1905">
            <v>5</v>
          </cell>
          <cell r="BB1905">
            <v>2</v>
          </cell>
          <cell r="BE1905">
            <v>-2</v>
          </cell>
          <cell r="BF1905">
            <v>4</v>
          </cell>
          <cell r="BG1905">
            <v>5</v>
          </cell>
        </row>
        <row r="1906">
          <cell r="M1906">
            <v>13754.054480000001</v>
          </cell>
          <cell r="AZ1906">
            <v>1</v>
          </cell>
          <cell r="BB1906">
            <v>-2</v>
          </cell>
          <cell r="BE1906">
            <v>-2</v>
          </cell>
          <cell r="BF1906">
            <v>7</v>
          </cell>
          <cell r="BG1906">
            <v>1</v>
          </cell>
        </row>
        <row r="1907">
          <cell r="M1907">
            <v>21670.726409999999</v>
          </cell>
          <cell r="AZ1907">
            <v>5</v>
          </cell>
          <cell r="BB1907">
            <v>2</v>
          </cell>
          <cell r="BE1907">
            <v>-2</v>
          </cell>
          <cell r="BF1907">
            <v>5</v>
          </cell>
          <cell r="BG1907">
            <v>5</v>
          </cell>
        </row>
        <row r="1908">
          <cell r="M1908">
            <v>7981.6061259999997</v>
          </cell>
          <cell r="AZ1908">
            <v>5</v>
          </cell>
          <cell r="BB1908">
            <v>3</v>
          </cell>
          <cell r="BE1908">
            <v>-2</v>
          </cell>
          <cell r="BF1908">
            <v>8</v>
          </cell>
          <cell r="BG1908">
            <v>7</v>
          </cell>
        </row>
        <row r="1909">
          <cell r="M1909">
            <v>13548.389950000001</v>
          </cell>
          <cell r="AZ1909">
            <v>2</v>
          </cell>
          <cell r="BB1909">
            <v>3</v>
          </cell>
          <cell r="BE1909">
            <v>-2</v>
          </cell>
          <cell r="BF1909">
            <v>3</v>
          </cell>
          <cell r="BG1909">
            <v>2</v>
          </cell>
        </row>
        <row r="1910">
          <cell r="M1910">
            <v>23141.258460000001</v>
          </cell>
          <cell r="AZ1910">
            <v>5</v>
          </cell>
          <cell r="BB1910">
            <v>3</v>
          </cell>
          <cell r="BE1910">
            <v>-2</v>
          </cell>
          <cell r="BF1910">
            <v>2</v>
          </cell>
          <cell r="BG1910">
            <v>3</v>
          </cell>
        </row>
        <row r="1911">
          <cell r="M1911">
            <v>36487.895089999998</v>
          </cell>
          <cell r="AZ1911">
            <v>1</v>
          </cell>
          <cell r="BB1911">
            <v>-2</v>
          </cell>
          <cell r="BE1911">
            <v>-2</v>
          </cell>
          <cell r="BF1911">
            <v>2</v>
          </cell>
          <cell r="BG1911">
            <v>1</v>
          </cell>
        </row>
        <row r="1912">
          <cell r="M1912">
            <v>13515.053830000001</v>
          </cell>
          <cell r="AZ1912">
            <v>5</v>
          </cell>
          <cell r="BB1912">
            <v>2</v>
          </cell>
          <cell r="BE1912">
            <v>-2</v>
          </cell>
          <cell r="BF1912">
            <v>4</v>
          </cell>
          <cell r="BG1912">
            <v>5</v>
          </cell>
        </row>
        <row r="1913">
          <cell r="M1913">
            <v>25588.69959</v>
          </cell>
          <cell r="AZ1913">
            <v>1</v>
          </cell>
          <cell r="BB1913">
            <v>2</v>
          </cell>
          <cell r="BE1913">
            <v>-2</v>
          </cell>
          <cell r="BF1913">
            <v>3</v>
          </cell>
          <cell r="BG1913">
            <v>1</v>
          </cell>
        </row>
        <row r="1914">
          <cell r="M1914">
            <v>36525.826869999997</v>
          </cell>
          <cell r="AZ1914">
            <v>1</v>
          </cell>
          <cell r="BB1914">
            <v>3</v>
          </cell>
          <cell r="BE1914">
            <v>-2</v>
          </cell>
          <cell r="BF1914">
            <v>3</v>
          </cell>
          <cell r="BG1914">
            <v>1</v>
          </cell>
        </row>
        <row r="1915">
          <cell r="M1915">
            <v>25612.520219999999</v>
          </cell>
          <cell r="AZ1915">
            <v>1</v>
          </cell>
          <cell r="BB1915">
            <v>2</v>
          </cell>
          <cell r="BE1915">
            <v>-2</v>
          </cell>
          <cell r="BF1915">
            <v>3</v>
          </cell>
          <cell r="BG1915">
            <v>1</v>
          </cell>
        </row>
        <row r="1916">
          <cell r="M1916">
            <v>9866.9790720000001</v>
          </cell>
          <cell r="AZ1916">
            <v>5</v>
          </cell>
          <cell r="BB1916">
            <v>-2</v>
          </cell>
          <cell r="BE1916">
            <v>-2</v>
          </cell>
          <cell r="BF1916">
            <v>-2</v>
          </cell>
          <cell r="BG1916">
            <v>-2</v>
          </cell>
        </row>
        <row r="1917">
          <cell r="M1917">
            <v>29076.775170000001</v>
          </cell>
          <cell r="AZ1917">
            <v>5</v>
          </cell>
          <cell r="BB1917">
            <v>-2</v>
          </cell>
          <cell r="BE1917">
            <v>-2</v>
          </cell>
          <cell r="BF1917">
            <v>4</v>
          </cell>
          <cell r="BG1917">
            <v>5</v>
          </cell>
        </row>
        <row r="1918">
          <cell r="M1918">
            <v>63520.102039999998</v>
          </cell>
          <cell r="AZ1918">
            <v>5</v>
          </cell>
          <cell r="BB1918">
            <v>-2</v>
          </cell>
          <cell r="BE1918">
            <v>-2</v>
          </cell>
          <cell r="BF1918">
            <v>3</v>
          </cell>
          <cell r="BG1918">
            <v>1</v>
          </cell>
        </row>
        <row r="1919">
          <cell r="M1919">
            <v>18349.862209999999</v>
          </cell>
          <cell r="AZ1919">
            <v>1</v>
          </cell>
          <cell r="BB1919">
            <v>2</v>
          </cell>
          <cell r="BE1919">
            <v>5</v>
          </cell>
          <cell r="BF1919">
            <v>3</v>
          </cell>
          <cell r="BG1919">
            <v>1</v>
          </cell>
        </row>
        <row r="1920">
          <cell r="M1920">
            <v>21797.743009999998</v>
          </cell>
          <cell r="AZ1920">
            <v>5</v>
          </cell>
          <cell r="BB1920">
            <v>1</v>
          </cell>
          <cell r="BE1920">
            <v>-2</v>
          </cell>
          <cell r="BF1920">
            <v>5</v>
          </cell>
          <cell r="BG1920">
            <v>5</v>
          </cell>
        </row>
        <row r="1921">
          <cell r="M1921">
            <v>26136.917949999999</v>
          </cell>
          <cell r="AZ1921">
            <v>3</v>
          </cell>
          <cell r="BB1921">
            <v>4</v>
          </cell>
          <cell r="BE1921">
            <v>5</v>
          </cell>
          <cell r="BF1921">
            <v>2</v>
          </cell>
          <cell r="BG1921">
            <v>3</v>
          </cell>
        </row>
        <row r="1922">
          <cell r="M1922">
            <v>18456.162479999999</v>
          </cell>
          <cell r="AZ1922">
            <v>5</v>
          </cell>
          <cell r="BB1922">
            <v>3</v>
          </cell>
          <cell r="BE1922">
            <v>-2</v>
          </cell>
          <cell r="BF1922">
            <v>8</v>
          </cell>
          <cell r="BG1922">
            <v>7</v>
          </cell>
        </row>
        <row r="1923">
          <cell r="M1923">
            <v>17308.958470000001</v>
          </cell>
          <cell r="AZ1923">
            <v>5</v>
          </cell>
          <cell r="BB1923">
            <v>1</v>
          </cell>
          <cell r="BE1923">
            <v>-2</v>
          </cell>
          <cell r="BF1923">
            <v>5</v>
          </cell>
          <cell r="BG1923">
            <v>5</v>
          </cell>
        </row>
        <row r="1924">
          <cell r="M1924">
            <v>12256.866669999999</v>
          </cell>
          <cell r="AZ1924">
            <v>5</v>
          </cell>
          <cell r="BB1924">
            <v>3</v>
          </cell>
          <cell r="BE1924">
            <v>-2</v>
          </cell>
          <cell r="BF1924">
            <v>4</v>
          </cell>
          <cell r="BG1924">
            <v>5</v>
          </cell>
        </row>
        <row r="1925">
          <cell r="M1925">
            <v>6358.7884640000002</v>
          </cell>
          <cell r="AZ1925">
            <v>5</v>
          </cell>
          <cell r="BB1925">
            <v>2</v>
          </cell>
          <cell r="BE1925">
            <v>-2</v>
          </cell>
          <cell r="BF1925">
            <v>4</v>
          </cell>
          <cell r="BG1925">
            <v>5</v>
          </cell>
        </row>
        <row r="1926">
          <cell r="M1926">
            <v>26924.66951</v>
          </cell>
          <cell r="AZ1926">
            <v>1</v>
          </cell>
          <cell r="BB1926">
            <v>1</v>
          </cell>
          <cell r="BE1926">
            <v>-2</v>
          </cell>
          <cell r="BF1926">
            <v>3</v>
          </cell>
          <cell r="BG1926">
            <v>1</v>
          </cell>
        </row>
        <row r="1927">
          <cell r="M1927">
            <v>30072.133590000001</v>
          </cell>
          <cell r="AZ1927">
            <v>5</v>
          </cell>
          <cell r="BB1927">
            <v>3</v>
          </cell>
          <cell r="BE1927">
            <v>-2</v>
          </cell>
          <cell r="BF1927">
            <v>4</v>
          </cell>
          <cell r="BG1927">
            <v>5</v>
          </cell>
        </row>
        <row r="1928">
          <cell r="M1928">
            <v>24295.241689999999</v>
          </cell>
          <cell r="AZ1928">
            <v>5</v>
          </cell>
          <cell r="BB1928">
            <v>2</v>
          </cell>
          <cell r="BE1928">
            <v>-2</v>
          </cell>
          <cell r="BF1928">
            <v>3</v>
          </cell>
          <cell r="BG1928">
            <v>1</v>
          </cell>
        </row>
        <row r="1929">
          <cell r="M1929">
            <v>41118.368170000002</v>
          </cell>
          <cell r="AZ1929">
            <v>21</v>
          </cell>
          <cell r="BB1929">
            <v>-2</v>
          </cell>
          <cell r="BE1929">
            <v>-2</v>
          </cell>
          <cell r="BF1929">
            <v>2</v>
          </cell>
          <cell r="BG1929">
            <v>21</v>
          </cell>
        </row>
        <row r="1930">
          <cell r="M1930">
            <v>12801.768029999999</v>
          </cell>
          <cell r="AZ1930">
            <v>1</v>
          </cell>
          <cell r="BB1930">
            <v>-2</v>
          </cell>
          <cell r="BE1930">
            <v>-2</v>
          </cell>
          <cell r="BF1930">
            <v>3</v>
          </cell>
          <cell r="BG1930">
            <v>1</v>
          </cell>
        </row>
        <row r="1931">
          <cell r="M1931">
            <v>19726.24567</v>
          </cell>
          <cell r="AZ1931">
            <v>1</v>
          </cell>
          <cell r="BB1931">
            <v>3</v>
          </cell>
          <cell r="BE1931">
            <v>-2</v>
          </cell>
          <cell r="BF1931">
            <v>3</v>
          </cell>
          <cell r="BG1931">
            <v>1</v>
          </cell>
        </row>
        <row r="1932">
          <cell r="M1932">
            <v>14601.4164</v>
          </cell>
          <cell r="AZ1932">
            <v>1</v>
          </cell>
          <cell r="BB1932">
            <v>2</v>
          </cell>
          <cell r="BE1932">
            <v>-2</v>
          </cell>
          <cell r="BF1932">
            <v>3</v>
          </cell>
          <cell r="BG1932">
            <v>1</v>
          </cell>
        </row>
        <row r="1933">
          <cell r="M1933">
            <v>14869.71537</v>
          </cell>
          <cell r="AZ1933">
            <v>5</v>
          </cell>
          <cell r="BB1933">
            <v>2</v>
          </cell>
          <cell r="BE1933">
            <v>-2</v>
          </cell>
          <cell r="BF1933">
            <v>4</v>
          </cell>
          <cell r="BG1933">
            <v>5</v>
          </cell>
        </row>
        <row r="1934">
          <cell r="M1934">
            <v>19471.283230000001</v>
          </cell>
          <cell r="AZ1934">
            <v>1</v>
          </cell>
          <cell r="BB1934">
            <v>1</v>
          </cell>
          <cell r="BE1934">
            <v>-2</v>
          </cell>
          <cell r="BF1934">
            <v>2</v>
          </cell>
          <cell r="BG1934">
            <v>5</v>
          </cell>
        </row>
        <row r="1935">
          <cell r="M1935">
            <v>13379.74185</v>
          </cell>
          <cell r="AZ1935">
            <v>1</v>
          </cell>
          <cell r="BB1935">
            <v>2</v>
          </cell>
          <cell r="BE1935">
            <v>-2</v>
          </cell>
          <cell r="BF1935">
            <v>3</v>
          </cell>
          <cell r="BG1935">
            <v>1</v>
          </cell>
        </row>
        <row r="1936">
          <cell r="M1936">
            <v>15371.26209</v>
          </cell>
          <cell r="AZ1936">
            <v>5</v>
          </cell>
          <cell r="BB1936">
            <v>2</v>
          </cell>
          <cell r="BE1936">
            <v>-2</v>
          </cell>
          <cell r="BF1936">
            <v>3</v>
          </cell>
          <cell r="BG1936">
            <v>5</v>
          </cell>
        </row>
        <row r="1937">
          <cell r="M1937">
            <v>18409.382460000001</v>
          </cell>
          <cell r="AZ1937">
            <v>5</v>
          </cell>
          <cell r="BB1937">
            <v>3</v>
          </cell>
          <cell r="BE1937">
            <v>-2</v>
          </cell>
          <cell r="BF1937">
            <v>3</v>
          </cell>
          <cell r="BG1937">
            <v>1</v>
          </cell>
        </row>
        <row r="1938">
          <cell r="M1938">
            <v>21398.788359999999</v>
          </cell>
          <cell r="AZ1938">
            <v>5</v>
          </cell>
          <cell r="BB1938">
            <v>2</v>
          </cell>
          <cell r="BE1938">
            <v>-2</v>
          </cell>
          <cell r="BF1938">
            <v>3</v>
          </cell>
          <cell r="BG1938">
            <v>2</v>
          </cell>
        </row>
        <row r="1939">
          <cell r="M1939">
            <v>24672.78182</v>
          </cell>
          <cell r="AZ1939">
            <v>1</v>
          </cell>
          <cell r="BB1939">
            <v>2</v>
          </cell>
          <cell r="BE1939">
            <v>-2</v>
          </cell>
          <cell r="BF1939">
            <v>3</v>
          </cell>
          <cell r="BG1939">
            <v>1</v>
          </cell>
        </row>
        <row r="1940">
          <cell r="M1940">
            <v>8940.0836629999994</v>
          </cell>
          <cell r="AZ1940">
            <v>5</v>
          </cell>
          <cell r="BB1940">
            <v>2</v>
          </cell>
          <cell r="BE1940">
            <v>-2</v>
          </cell>
          <cell r="BF1940">
            <v>3</v>
          </cell>
          <cell r="BG1940">
            <v>5</v>
          </cell>
        </row>
        <row r="1941">
          <cell r="M1941">
            <v>16869.198100000001</v>
          </cell>
          <cell r="AZ1941">
            <v>1</v>
          </cell>
          <cell r="BB1941">
            <v>1</v>
          </cell>
          <cell r="BE1941">
            <v>-2</v>
          </cell>
          <cell r="BF1941">
            <v>3</v>
          </cell>
          <cell r="BG1941">
            <v>1</v>
          </cell>
        </row>
        <row r="1942">
          <cell r="M1942">
            <v>35245.659769999998</v>
          </cell>
          <cell r="AZ1942">
            <v>1</v>
          </cell>
          <cell r="BB1942">
            <v>-2</v>
          </cell>
          <cell r="BE1942">
            <v>-2</v>
          </cell>
          <cell r="BF1942">
            <v>5</v>
          </cell>
          <cell r="BG1942">
            <v>5</v>
          </cell>
        </row>
        <row r="1943">
          <cell r="M1943">
            <v>30268.958630000001</v>
          </cell>
          <cell r="AZ1943">
            <v>1</v>
          </cell>
          <cell r="BB1943">
            <v>2</v>
          </cell>
          <cell r="BE1943">
            <v>-2</v>
          </cell>
          <cell r="BF1943">
            <v>3</v>
          </cell>
          <cell r="BG1943">
            <v>1</v>
          </cell>
        </row>
        <row r="1944">
          <cell r="M1944">
            <v>17299.481779999998</v>
          </cell>
          <cell r="AZ1944">
            <v>1</v>
          </cell>
          <cell r="BB1944">
            <v>2</v>
          </cell>
          <cell r="BE1944">
            <v>-2</v>
          </cell>
          <cell r="BF1944">
            <v>3</v>
          </cell>
          <cell r="BG1944">
            <v>1</v>
          </cell>
        </row>
        <row r="1945">
          <cell r="M1945">
            <v>8236.8920330000001</v>
          </cell>
          <cell r="AZ1945">
            <v>5</v>
          </cell>
          <cell r="BB1945">
            <v>2</v>
          </cell>
          <cell r="BE1945">
            <v>-2</v>
          </cell>
          <cell r="BF1945">
            <v>3</v>
          </cell>
          <cell r="BG1945">
            <v>1</v>
          </cell>
        </row>
        <row r="1946">
          <cell r="M1946">
            <v>20097.174060000001</v>
          </cell>
          <cell r="AZ1946">
            <v>5</v>
          </cell>
          <cell r="BB1946">
            <v>2</v>
          </cell>
          <cell r="BE1946">
            <v>-2</v>
          </cell>
          <cell r="BF1946">
            <v>4</v>
          </cell>
          <cell r="BG1946">
            <v>5</v>
          </cell>
        </row>
        <row r="1947">
          <cell r="M1947">
            <v>17896.436020000001</v>
          </cell>
          <cell r="AZ1947">
            <v>1</v>
          </cell>
          <cell r="BB1947">
            <v>2</v>
          </cell>
          <cell r="BE1947">
            <v>-2</v>
          </cell>
          <cell r="BF1947">
            <v>3</v>
          </cell>
          <cell r="BG1947">
            <v>1</v>
          </cell>
        </row>
        <row r="1948">
          <cell r="M1948">
            <v>13255.98804</v>
          </cell>
          <cell r="AZ1948">
            <v>5</v>
          </cell>
          <cell r="BB1948">
            <v>2</v>
          </cell>
          <cell r="BE1948">
            <v>-2</v>
          </cell>
          <cell r="BF1948">
            <v>3</v>
          </cell>
          <cell r="BG1948">
            <v>1</v>
          </cell>
        </row>
        <row r="1949">
          <cell r="M1949">
            <v>11816.417719999999</v>
          </cell>
          <cell r="AZ1949">
            <v>2</v>
          </cell>
          <cell r="BB1949">
            <v>-2</v>
          </cell>
          <cell r="BE1949">
            <v>-2</v>
          </cell>
          <cell r="BF1949">
            <v>3</v>
          </cell>
          <cell r="BG1949">
            <v>5</v>
          </cell>
        </row>
        <row r="1950">
          <cell r="M1950">
            <v>15313.51771</v>
          </cell>
          <cell r="AZ1950">
            <v>5</v>
          </cell>
          <cell r="BB1950">
            <v>2</v>
          </cell>
          <cell r="BE1950">
            <v>-2</v>
          </cell>
          <cell r="BF1950">
            <v>10</v>
          </cell>
          <cell r="BG1950">
            <v>5</v>
          </cell>
        </row>
        <row r="1951">
          <cell r="M1951">
            <v>40016.910109999997</v>
          </cell>
          <cell r="AZ1951">
            <v>5</v>
          </cell>
          <cell r="BB1951">
            <v>-2</v>
          </cell>
          <cell r="BE1951">
            <v>-2</v>
          </cell>
          <cell r="BF1951">
            <v>5</v>
          </cell>
          <cell r="BG1951">
            <v>5</v>
          </cell>
        </row>
        <row r="1952">
          <cell r="M1952">
            <v>11609.53047</v>
          </cell>
          <cell r="AZ1952">
            <v>1</v>
          </cell>
          <cell r="BB1952">
            <v>2</v>
          </cell>
          <cell r="BE1952">
            <v>-2</v>
          </cell>
          <cell r="BF1952">
            <v>2</v>
          </cell>
          <cell r="BG1952">
            <v>1</v>
          </cell>
        </row>
        <row r="1953">
          <cell r="M1953">
            <v>11588.432150000001</v>
          </cell>
          <cell r="AZ1953">
            <v>1</v>
          </cell>
          <cell r="BB1953">
            <v>2</v>
          </cell>
          <cell r="BE1953">
            <v>-2</v>
          </cell>
          <cell r="BF1953">
            <v>3</v>
          </cell>
          <cell r="BG1953">
            <v>1</v>
          </cell>
        </row>
        <row r="1954">
          <cell r="M1954">
            <v>24133.142110000001</v>
          </cell>
          <cell r="AZ1954">
            <v>1</v>
          </cell>
          <cell r="BB1954">
            <v>-2</v>
          </cell>
          <cell r="BE1954">
            <v>-2</v>
          </cell>
          <cell r="BF1954">
            <v>2</v>
          </cell>
          <cell r="BG1954">
            <v>1</v>
          </cell>
        </row>
        <row r="1955">
          <cell r="M1955">
            <v>23441.454460000001</v>
          </cell>
          <cell r="AZ1955">
            <v>5</v>
          </cell>
          <cell r="BB1955">
            <v>3</v>
          </cell>
          <cell r="BE1955">
            <v>-2</v>
          </cell>
          <cell r="BF1955">
            <v>4</v>
          </cell>
          <cell r="BG1955">
            <v>5</v>
          </cell>
        </row>
        <row r="1956">
          <cell r="M1956">
            <v>23991.29</v>
          </cell>
          <cell r="AZ1956">
            <v>5</v>
          </cell>
          <cell r="BB1956">
            <v>3</v>
          </cell>
          <cell r="BE1956">
            <v>-2</v>
          </cell>
          <cell r="BF1956">
            <v>4</v>
          </cell>
          <cell r="BG1956">
            <v>5</v>
          </cell>
        </row>
        <row r="1957">
          <cell r="M1957">
            <v>23483.575769999999</v>
          </cell>
          <cell r="AZ1957">
            <v>1</v>
          </cell>
          <cell r="BB1957">
            <v>1</v>
          </cell>
          <cell r="BE1957">
            <v>-2</v>
          </cell>
          <cell r="BF1957">
            <v>3</v>
          </cell>
          <cell r="BG1957">
            <v>1</v>
          </cell>
        </row>
        <row r="1958">
          <cell r="M1958">
            <v>15529.736339999999</v>
          </cell>
          <cell r="AZ1958">
            <v>5</v>
          </cell>
          <cell r="BB1958">
            <v>2</v>
          </cell>
          <cell r="BE1958">
            <v>-2</v>
          </cell>
          <cell r="BF1958">
            <v>3</v>
          </cell>
          <cell r="BG1958">
            <v>5</v>
          </cell>
        </row>
        <row r="1959">
          <cell r="M1959">
            <v>14639.37694</v>
          </cell>
          <cell r="AZ1959">
            <v>5</v>
          </cell>
          <cell r="BB1959">
            <v>2</v>
          </cell>
          <cell r="BE1959">
            <v>-2</v>
          </cell>
          <cell r="BF1959">
            <v>4</v>
          </cell>
          <cell r="BG1959">
            <v>5</v>
          </cell>
        </row>
        <row r="1960">
          <cell r="M1960">
            <v>18470.999540000001</v>
          </cell>
          <cell r="AZ1960">
            <v>1</v>
          </cell>
          <cell r="BB1960">
            <v>3</v>
          </cell>
          <cell r="BE1960">
            <v>-2</v>
          </cell>
          <cell r="BF1960">
            <v>-2</v>
          </cell>
          <cell r="BG1960">
            <v>-2</v>
          </cell>
        </row>
        <row r="1961">
          <cell r="M1961">
            <v>15341.777760000001</v>
          </cell>
          <cell r="AZ1961">
            <v>1</v>
          </cell>
          <cell r="BB1961">
            <v>3</v>
          </cell>
          <cell r="BE1961">
            <v>-2</v>
          </cell>
          <cell r="BF1961">
            <v>3</v>
          </cell>
          <cell r="BG1961">
            <v>1</v>
          </cell>
        </row>
        <row r="1962">
          <cell r="M1962">
            <v>15283.963760000001</v>
          </cell>
          <cell r="AZ1962">
            <v>1</v>
          </cell>
          <cell r="BB1962">
            <v>3</v>
          </cell>
          <cell r="BE1962">
            <v>-2</v>
          </cell>
          <cell r="BF1962">
            <v>3</v>
          </cell>
          <cell r="BG1962">
            <v>1</v>
          </cell>
        </row>
        <row r="1963">
          <cell r="M1963">
            <v>23421.889169999999</v>
          </cell>
          <cell r="AZ1963">
            <v>1</v>
          </cell>
          <cell r="BB1963">
            <v>3</v>
          </cell>
          <cell r="BE1963">
            <v>-2</v>
          </cell>
          <cell r="BF1963">
            <v>3</v>
          </cell>
          <cell r="BG1963">
            <v>1</v>
          </cell>
        </row>
        <row r="1964">
          <cell r="M1964">
            <v>21540.257379999999</v>
          </cell>
          <cell r="AZ1964">
            <v>1</v>
          </cell>
          <cell r="BB1964">
            <v>-2</v>
          </cell>
          <cell r="BE1964">
            <v>-2</v>
          </cell>
          <cell r="BF1964">
            <v>-2</v>
          </cell>
          <cell r="BG1964">
            <v>-2</v>
          </cell>
        </row>
        <row r="1965">
          <cell r="M1965">
            <v>19424.91677</v>
          </cell>
          <cell r="AZ1965">
            <v>5</v>
          </cell>
          <cell r="BB1965">
            <v>3</v>
          </cell>
          <cell r="BE1965">
            <v>-2</v>
          </cell>
          <cell r="BF1965">
            <v>3</v>
          </cell>
          <cell r="BG1965">
            <v>5</v>
          </cell>
        </row>
        <row r="1966">
          <cell r="M1966">
            <v>12190.836020000001</v>
          </cell>
          <cell r="AZ1966">
            <v>1</v>
          </cell>
          <cell r="BB1966">
            <v>2</v>
          </cell>
          <cell r="BE1966">
            <v>-2</v>
          </cell>
          <cell r="BF1966">
            <v>3</v>
          </cell>
          <cell r="BG1966">
            <v>1</v>
          </cell>
        </row>
        <row r="1967">
          <cell r="M1967">
            <v>8106.8648069999999</v>
          </cell>
          <cell r="AZ1967">
            <v>1</v>
          </cell>
          <cell r="BB1967">
            <v>2</v>
          </cell>
          <cell r="BE1967">
            <v>-2</v>
          </cell>
          <cell r="BF1967">
            <v>3</v>
          </cell>
          <cell r="BG1967">
            <v>5</v>
          </cell>
        </row>
        <row r="1968">
          <cell r="M1968">
            <v>13935.79278</v>
          </cell>
          <cell r="AZ1968">
            <v>1</v>
          </cell>
          <cell r="BB1968">
            <v>-2</v>
          </cell>
          <cell r="BE1968">
            <v>-2</v>
          </cell>
          <cell r="BF1968">
            <v>3</v>
          </cell>
          <cell r="BG1968">
            <v>1</v>
          </cell>
        </row>
        <row r="1969">
          <cell r="M1969">
            <v>17773.62516</v>
          </cell>
          <cell r="AZ1969">
            <v>1</v>
          </cell>
          <cell r="BB1969">
            <v>3</v>
          </cell>
          <cell r="BE1969">
            <v>-2</v>
          </cell>
          <cell r="BF1969">
            <v>3</v>
          </cell>
          <cell r="BG1969">
            <v>5</v>
          </cell>
        </row>
        <row r="1970">
          <cell r="M1970">
            <v>40525.885710000002</v>
          </cell>
          <cell r="AZ1970">
            <v>5</v>
          </cell>
          <cell r="BB1970">
            <v>2</v>
          </cell>
          <cell r="BE1970">
            <v>-2</v>
          </cell>
          <cell r="BF1970">
            <v>4</v>
          </cell>
          <cell r="BG1970">
            <v>5</v>
          </cell>
        </row>
        <row r="1971">
          <cell r="M1971">
            <v>13572.20012</v>
          </cell>
          <cell r="AZ1971">
            <v>1</v>
          </cell>
          <cell r="BB1971">
            <v>2</v>
          </cell>
          <cell r="BE1971">
            <v>-2</v>
          </cell>
          <cell r="BF1971">
            <v>3</v>
          </cell>
          <cell r="BG1971">
            <v>1</v>
          </cell>
        </row>
        <row r="1972">
          <cell r="M1972">
            <v>15693.143550000001</v>
          </cell>
          <cell r="AZ1972">
            <v>5</v>
          </cell>
          <cell r="BB1972">
            <v>2</v>
          </cell>
          <cell r="BE1972">
            <v>-2</v>
          </cell>
          <cell r="BF1972">
            <v>3</v>
          </cell>
          <cell r="BG1972">
            <v>5</v>
          </cell>
        </row>
        <row r="1973">
          <cell r="M1973">
            <v>19895.713220000001</v>
          </cell>
          <cell r="AZ1973">
            <v>5</v>
          </cell>
          <cell r="BB1973">
            <v>3</v>
          </cell>
          <cell r="BE1973">
            <v>-2</v>
          </cell>
          <cell r="BF1973">
            <v>4</v>
          </cell>
          <cell r="BG1973">
            <v>5</v>
          </cell>
        </row>
        <row r="1974">
          <cell r="M1974">
            <v>18951.15264</v>
          </cell>
          <cell r="AZ1974">
            <v>5</v>
          </cell>
          <cell r="BB1974">
            <v>3</v>
          </cell>
          <cell r="BE1974">
            <v>5</v>
          </cell>
          <cell r="BF1974">
            <v>4</v>
          </cell>
          <cell r="BG1974">
            <v>5</v>
          </cell>
        </row>
        <row r="1975">
          <cell r="M1975">
            <v>22657.098969999999</v>
          </cell>
          <cell r="AZ1975">
            <v>1</v>
          </cell>
          <cell r="BB1975">
            <v>2</v>
          </cell>
          <cell r="BE1975">
            <v>-2</v>
          </cell>
          <cell r="BF1975">
            <v>3</v>
          </cell>
          <cell r="BG1975">
            <v>1</v>
          </cell>
        </row>
        <row r="1976">
          <cell r="M1976">
            <v>8194.2258629999997</v>
          </cell>
          <cell r="AZ1976">
            <v>1</v>
          </cell>
          <cell r="BB1976">
            <v>2</v>
          </cell>
          <cell r="BE1976">
            <v>-2</v>
          </cell>
          <cell r="BF1976">
            <v>3</v>
          </cell>
          <cell r="BG1976">
            <v>1</v>
          </cell>
        </row>
        <row r="1977">
          <cell r="M1977">
            <v>21359.891309999999</v>
          </cell>
          <cell r="AZ1977">
            <v>5</v>
          </cell>
          <cell r="BB1977">
            <v>1</v>
          </cell>
          <cell r="BE1977">
            <v>-2</v>
          </cell>
          <cell r="BF1977">
            <v>10</v>
          </cell>
          <cell r="BG1977">
            <v>5</v>
          </cell>
        </row>
        <row r="1978">
          <cell r="M1978">
            <v>25989.004919999999</v>
          </cell>
          <cell r="AZ1978">
            <v>5</v>
          </cell>
          <cell r="BB1978">
            <v>3</v>
          </cell>
          <cell r="BE1978">
            <v>-2</v>
          </cell>
          <cell r="BF1978">
            <v>-2</v>
          </cell>
          <cell r="BG1978">
            <v>-2</v>
          </cell>
        </row>
        <row r="1979">
          <cell r="M1979">
            <v>20151.65151</v>
          </cell>
          <cell r="AZ1979">
            <v>5</v>
          </cell>
          <cell r="BB1979">
            <v>1</v>
          </cell>
          <cell r="BE1979">
            <v>-2</v>
          </cell>
          <cell r="BF1979">
            <v>5</v>
          </cell>
          <cell r="BG1979">
            <v>5</v>
          </cell>
        </row>
        <row r="1980">
          <cell r="M1980">
            <v>27488.504929999999</v>
          </cell>
          <cell r="AZ1980">
            <v>1</v>
          </cell>
          <cell r="BB1980">
            <v>-2</v>
          </cell>
          <cell r="BE1980">
            <v>-2</v>
          </cell>
          <cell r="BF1980">
            <v>3</v>
          </cell>
          <cell r="BG1980">
            <v>1</v>
          </cell>
        </row>
        <row r="1981">
          <cell r="M1981">
            <v>10185.711719999999</v>
          </cell>
          <cell r="AZ1981">
            <v>5</v>
          </cell>
          <cell r="BB1981">
            <v>-2</v>
          </cell>
          <cell r="BE1981">
            <v>-2</v>
          </cell>
          <cell r="BF1981">
            <v>3</v>
          </cell>
          <cell r="BG1981">
            <v>5</v>
          </cell>
        </row>
        <row r="1982">
          <cell r="M1982">
            <v>14725.14183</v>
          </cell>
          <cell r="AZ1982">
            <v>5</v>
          </cell>
          <cell r="BB1982">
            <v>3</v>
          </cell>
          <cell r="BE1982">
            <v>-2</v>
          </cell>
          <cell r="BF1982">
            <v>3</v>
          </cell>
          <cell r="BG1982">
            <v>2</v>
          </cell>
        </row>
        <row r="1983">
          <cell r="M1983">
            <v>28331.184689999998</v>
          </cell>
          <cell r="AZ1983">
            <v>1</v>
          </cell>
          <cell r="BB1983">
            <v>2</v>
          </cell>
          <cell r="BE1983">
            <v>-2</v>
          </cell>
          <cell r="BF1983">
            <v>3</v>
          </cell>
          <cell r="BG1983">
            <v>1</v>
          </cell>
        </row>
        <row r="1984">
          <cell r="M1984">
            <v>52015.945359999998</v>
          </cell>
          <cell r="AZ1984">
            <v>5</v>
          </cell>
          <cell r="BB1984">
            <v>3</v>
          </cell>
          <cell r="BE1984">
            <v>-2</v>
          </cell>
          <cell r="BF1984">
            <v>3</v>
          </cell>
          <cell r="BG1984">
            <v>1</v>
          </cell>
        </row>
        <row r="1985">
          <cell r="M1985">
            <v>17499.31033</v>
          </cell>
          <cell r="AZ1985">
            <v>1</v>
          </cell>
          <cell r="BB1985">
            <v>2</v>
          </cell>
          <cell r="BE1985">
            <v>-2</v>
          </cell>
          <cell r="BF1985">
            <v>3</v>
          </cell>
          <cell r="BG1985">
            <v>1</v>
          </cell>
        </row>
        <row r="1986">
          <cell r="M1986">
            <v>19592.509959999999</v>
          </cell>
          <cell r="AZ1986">
            <v>1</v>
          </cell>
          <cell r="BB1986">
            <v>3</v>
          </cell>
          <cell r="BE1986">
            <v>-2</v>
          </cell>
          <cell r="BF1986">
            <v>3</v>
          </cell>
          <cell r="BG1986">
            <v>1</v>
          </cell>
        </row>
        <row r="1987">
          <cell r="M1987">
            <v>18648.420470000001</v>
          </cell>
          <cell r="AZ1987">
            <v>1</v>
          </cell>
          <cell r="BB1987">
            <v>2</v>
          </cell>
          <cell r="BE1987">
            <v>1</v>
          </cell>
          <cell r="BF1987">
            <v>4</v>
          </cell>
          <cell r="BG1987">
            <v>1</v>
          </cell>
        </row>
        <row r="1988">
          <cell r="M1988">
            <v>22447.803250000001</v>
          </cell>
          <cell r="AZ1988">
            <v>1</v>
          </cell>
          <cell r="BB1988">
            <v>2</v>
          </cell>
          <cell r="BE1988">
            <v>-2</v>
          </cell>
          <cell r="BF1988">
            <v>3</v>
          </cell>
          <cell r="BG1988">
            <v>1</v>
          </cell>
        </row>
        <row r="1989">
          <cell r="M1989">
            <v>26202.864850000002</v>
          </cell>
          <cell r="AZ1989">
            <v>5</v>
          </cell>
          <cell r="BB1989">
            <v>2</v>
          </cell>
          <cell r="BE1989">
            <v>-2</v>
          </cell>
          <cell r="BF1989">
            <v>5</v>
          </cell>
          <cell r="BG1989">
            <v>5</v>
          </cell>
        </row>
        <row r="1990">
          <cell r="M1990">
            <v>14276.866620000001</v>
          </cell>
          <cell r="AZ1990">
            <v>5</v>
          </cell>
          <cell r="BB1990">
            <v>1</v>
          </cell>
          <cell r="BE1990">
            <v>-2</v>
          </cell>
          <cell r="BF1990">
            <v>3</v>
          </cell>
          <cell r="BG1990">
            <v>5</v>
          </cell>
        </row>
        <row r="1991">
          <cell r="M1991">
            <v>32168.564249999999</v>
          </cell>
          <cell r="AZ1991">
            <v>5</v>
          </cell>
          <cell r="BB1991">
            <v>2</v>
          </cell>
          <cell r="BE1991">
            <v>-2</v>
          </cell>
          <cell r="BF1991">
            <v>3</v>
          </cell>
          <cell r="BG1991">
            <v>5</v>
          </cell>
        </row>
        <row r="1992">
          <cell r="M1992">
            <v>27293.197039999999</v>
          </cell>
          <cell r="AZ1992">
            <v>5</v>
          </cell>
          <cell r="BB1992">
            <v>2</v>
          </cell>
          <cell r="BE1992">
            <v>-2</v>
          </cell>
          <cell r="BF1992">
            <v>3</v>
          </cell>
          <cell r="BG1992">
            <v>1</v>
          </cell>
        </row>
        <row r="1993">
          <cell r="M1993">
            <v>14150.076639999999</v>
          </cell>
          <cell r="AZ1993">
            <v>1</v>
          </cell>
          <cell r="BB1993">
            <v>-2</v>
          </cell>
          <cell r="BE1993">
            <v>-2</v>
          </cell>
          <cell r="BF1993">
            <v>3</v>
          </cell>
          <cell r="BG1993">
            <v>1</v>
          </cell>
        </row>
        <row r="1994">
          <cell r="M1994">
            <v>18151.357179999999</v>
          </cell>
          <cell r="AZ1994">
            <v>1</v>
          </cell>
          <cell r="BB1994">
            <v>2</v>
          </cell>
          <cell r="BE1994">
            <v>-2</v>
          </cell>
          <cell r="BF1994">
            <v>3</v>
          </cell>
          <cell r="BG1994">
            <v>1</v>
          </cell>
        </row>
        <row r="1995">
          <cell r="M1995">
            <v>12082.02937</v>
          </cell>
          <cell r="AZ1995">
            <v>1</v>
          </cell>
          <cell r="BB1995">
            <v>3</v>
          </cell>
          <cell r="BE1995">
            <v>-2</v>
          </cell>
          <cell r="BF1995">
            <v>3</v>
          </cell>
          <cell r="BG1995">
            <v>1</v>
          </cell>
        </row>
        <row r="1996">
          <cell r="M1996">
            <v>23713.766240000001</v>
          </cell>
          <cell r="AZ1996">
            <v>5</v>
          </cell>
          <cell r="BB1996">
            <v>2</v>
          </cell>
          <cell r="BE1996">
            <v>-2</v>
          </cell>
          <cell r="BF1996">
            <v>3</v>
          </cell>
          <cell r="BG1996">
            <v>3</v>
          </cell>
        </row>
        <row r="1997">
          <cell r="M1997">
            <v>28482.57301</v>
          </cell>
          <cell r="AZ1997">
            <v>5</v>
          </cell>
          <cell r="BB1997">
            <v>2</v>
          </cell>
          <cell r="BE1997">
            <v>-2</v>
          </cell>
          <cell r="BF1997">
            <v>3</v>
          </cell>
          <cell r="BG1997">
            <v>5</v>
          </cell>
        </row>
        <row r="1998">
          <cell r="M1998">
            <v>20055.102790000001</v>
          </cell>
          <cell r="AZ1998">
            <v>1</v>
          </cell>
          <cell r="BB1998">
            <v>-2</v>
          </cell>
          <cell r="BE1998">
            <v>-2</v>
          </cell>
          <cell r="BF1998">
            <v>-2</v>
          </cell>
          <cell r="BG1998">
            <v>-2</v>
          </cell>
        </row>
        <row r="1999">
          <cell r="M1999">
            <v>10386.11672</v>
          </cell>
          <cell r="AZ1999">
            <v>1</v>
          </cell>
          <cell r="BB1999">
            <v>1</v>
          </cell>
          <cell r="BE1999">
            <v>-2</v>
          </cell>
          <cell r="BF1999">
            <v>2</v>
          </cell>
          <cell r="BG1999">
            <v>1</v>
          </cell>
        </row>
        <row r="2000">
          <cell r="M2000">
            <v>17666.033510000001</v>
          </cell>
          <cell r="AZ2000">
            <v>5</v>
          </cell>
          <cell r="BB2000">
            <v>2</v>
          </cell>
          <cell r="BE2000">
            <v>-2</v>
          </cell>
          <cell r="BF2000">
            <v>4</v>
          </cell>
          <cell r="BG2000">
            <v>5</v>
          </cell>
        </row>
        <row r="2001">
          <cell r="M2001">
            <v>51565.011489999997</v>
          </cell>
          <cell r="AZ2001">
            <v>5</v>
          </cell>
          <cell r="BB2001">
            <v>1</v>
          </cell>
          <cell r="BE2001">
            <v>-2</v>
          </cell>
          <cell r="BF2001">
            <v>5</v>
          </cell>
          <cell r="BG2001">
            <v>5</v>
          </cell>
        </row>
        <row r="2002">
          <cell r="M2002">
            <v>36123.651360000003</v>
          </cell>
          <cell r="AZ2002">
            <v>1</v>
          </cell>
          <cell r="BB2002">
            <v>2</v>
          </cell>
          <cell r="BE2002">
            <v>-2</v>
          </cell>
          <cell r="BF2002">
            <v>3</v>
          </cell>
          <cell r="BG2002">
            <v>1</v>
          </cell>
        </row>
        <row r="2003">
          <cell r="M2003">
            <v>21702.45982</v>
          </cell>
          <cell r="AZ2003">
            <v>5</v>
          </cell>
          <cell r="BB2003">
            <v>3</v>
          </cell>
          <cell r="BE2003">
            <v>-2</v>
          </cell>
          <cell r="BF2003">
            <v>8</v>
          </cell>
          <cell r="BG2003">
            <v>7</v>
          </cell>
        </row>
        <row r="2004">
          <cell r="M2004">
            <v>10152.4655</v>
          </cell>
          <cell r="AZ2004">
            <v>1</v>
          </cell>
          <cell r="BB2004">
            <v>1</v>
          </cell>
          <cell r="BE2004">
            <v>-2</v>
          </cell>
          <cell r="BF2004">
            <v>10</v>
          </cell>
          <cell r="BG2004">
            <v>5</v>
          </cell>
        </row>
        <row r="2005">
          <cell r="M2005">
            <v>20036.22075</v>
          </cell>
          <cell r="AZ2005">
            <v>1</v>
          </cell>
          <cell r="BB2005">
            <v>2</v>
          </cell>
          <cell r="BE2005">
            <v>-2</v>
          </cell>
          <cell r="BF2005">
            <v>6</v>
          </cell>
          <cell r="BG2005">
            <v>1</v>
          </cell>
        </row>
        <row r="2006">
          <cell r="M2006">
            <v>16890.106739999999</v>
          </cell>
          <cell r="AZ2006">
            <v>1</v>
          </cell>
          <cell r="BB2006">
            <v>1</v>
          </cell>
          <cell r="BE2006">
            <v>-2</v>
          </cell>
          <cell r="BF2006">
            <v>3</v>
          </cell>
          <cell r="BG2006">
            <v>1</v>
          </cell>
        </row>
        <row r="2007">
          <cell r="M2007">
            <v>39833.884030000001</v>
          </cell>
          <cell r="AZ2007">
            <v>1</v>
          </cell>
          <cell r="BB2007">
            <v>3</v>
          </cell>
          <cell r="BE2007">
            <v>-2</v>
          </cell>
          <cell r="BF2007">
            <v>3</v>
          </cell>
          <cell r="BG2007">
            <v>1</v>
          </cell>
        </row>
        <row r="2008">
          <cell r="M2008">
            <v>29551.307820000002</v>
          </cell>
          <cell r="AZ2008">
            <v>5</v>
          </cell>
          <cell r="BB2008">
            <v>-2</v>
          </cell>
          <cell r="BE2008">
            <v>-2</v>
          </cell>
          <cell r="BF2008">
            <v>5</v>
          </cell>
          <cell r="BG2008">
            <v>5</v>
          </cell>
        </row>
        <row r="2009">
          <cell r="M2009">
            <v>19651.477940000001</v>
          </cell>
          <cell r="AZ2009">
            <v>1</v>
          </cell>
          <cell r="BB2009">
            <v>2</v>
          </cell>
          <cell r="BE2009">
            <v>-2</v>
          </cell>
          <cell r="BF2009">
            <v>3</v>
          </cell>
          <cell r="BG2009">
            <v>1</v>
          </cell>
        </row>
        <row r="2010">
          <cell r="M2010">
            <v>24310.4643</v>
          </cell>
          <cell r="AZ2010">
            <v>5</v>
          </cell>
          <cell r="BB2010">
            <v>3</v>
          </cell>
          <cell r="BE2010">
            <v>-2</v>
          </cell>
          <cell r="BF2010">
            <v>5</v>
          </cell>
          <cell r="BG2010">
            <v>5</v>
          </cell>
        </row>
        <row r="2011">
          <cell r="M2011">
            <v>14541.32022</v>
          </cell>
          <cell r="AZ2011">
            <v>1</v>
          </cell>
          <cell r="BB2011">
            <v>3</v>
          </cell>
          <cell r="BE2011">
            <v>-2</v>
          </cell>
          <cell r="BF2011">
            <v>3</v>
          </cell>
          <cell r="BG2011">
            <v>1</v>
          </cell>
        </row>
        <row r="2012">
          <cell r="M2012">
            <v>18443.029149999998</v>
          </cell>
          <cell r="AZ2012">
            <v>5</v>
          </cell>
          <cell r="BB2012">
            <v>1</v>
          </cell>
          <cell r="BE2012">
            <v>-2</v>
          </cell>
          <cell r="BF2012">
            <v>3</v>
          </cell>
          <cell r="BG2012">
            <v>5</v>
          </cell>
        </row>
        <row r="2013">
          <cell r="M2013">
            <v>15016.885270000001</v>
          </cell>
          <cell r="AZ2013">
            <v>5</v>
          </cell>
          <cell r="BB2013">
            <v>2</v>
          </cell>
          <cell r="BE2013">
            <v>-2</v>
          </cell>
          <cell r="BF2013">
            <v>3</v>
          </cell>
          <cell r="BG2013">
            <v>1</v>
          </cell>
        </row>
        <row r="2014">
          <cell r="M2014">
            <v>26028.09333</v>
          </cell>
          <cell r="AZ2014">
            <v>1</v>
          </cell>
          <cell r="BB2014">
            <v>-2</v>
          </cell>
          <cell r="BE2014">
            <v>-2</v>
          </cell>
          <cell r="BF2014">
            <v>2</v>
          </cell>
          <cell r="BG2014">
            <v>1</v>
          </cell>
        </row>
        <row r="2015">
          <cell r="M2015">
            <v>25068.61234</v>
          </cell>
          <cell r="AZ2015">
            <v>5</v>
          </cell>
          <cell r="BB2015">
            <v>2</v>
          </cell>
          <cell r="BE2015">
            <v>-2</v>
          </cell>
          <cell r="BF2015">
            <v>4</v>
          </cell>
          <cell r="BG2015">
            <v>5</v>
          </cell>
        </row>
        <row r="2016">
          <cell r="M2016">
            <v>26234.922740000002</v>
          </cell>
          <cell r="AZ2016">
            <v>5</v>
          </cell>
          <cell r="BB2016">
            <v>-2</v>
          </cell>
          <cell r="BE2016">
            <v>-2</v>
          </cell>
          <cell r="BF2016">
            <v>10</v>
          </cell>
          <cell r="BG2016">
            <v>5</v>
          </cell>
        </row>
        <row r="2017">
          <cell r="M2017">
            <v>10068.618920000001</v>
          </cell>
          <cell r="AZ2017">
            <v>1</v>
          </cell>
          <cell r="BB2017">
            <v>1</v>
          </cell>
          <cell r="BE2017">
            <v>-2</v>
          </cell>
          <cell r="BF2017">
            <v>3</v>
          </cell>
          <cell r="BG2017">
            <v>1</v>
          </cell>
        </row>
        <row r="2018">
          <cell r="M2018">
            <v>14438.681479999999</v>
          </cell>
          <cell r="AZ2018">
            <v>5</v>
          </cell>
          <cell r="BB2018">
            <v>-2</v>
          </cell>
          <cell r="BE2018">
            <v>-2</v>
          </cell>
          <cell r="BF2018">
            <v>3</v>
          </cell>
          <cell r="BG2018">
            <v>5</v>
          </cell>
        </row>
        <row r="2019">
          <cell r="M2019">
            <v>22287.58368</v>
          </cell>
          <cell r="AZ2019">
            <v>5</v>
          </cell>
          <cell r="BB2019">
            <v>1</v>
          </cell>
          <cell r="BE2019">
            <v>-2</v>
          </cell>
          <cell r="BF2019">
            <v>3</v>
          </cell>
          <cell r="BG2019">
            <v>5</v>
          </cell>
        </row>
        <row r="2020">
          <cell r="M2020">
            <v>19981.849719999998</v>
          </cell>
          <cell r="AZ2020">
            <v>1</v>
          </cell>
          <cell r="BB2020">
            <v>2</v>
          </cell>
          <cell r="BE2020">
            <v>-2</v>
          </cell>
          <cell r="BF2020">
            <v>3</v>
          </cell>
          <cell r="BG2020">
            <v>5</v>
          </cell>
        </row>
        <row r="2021">
          <cell r="M2021">
            <v>16383.91534</v>
          </cell>
          <cell r="AZ2021">
            <v>5</v>
          </cell>
          <cell r="BB2021">
            <v>3</v>
          </cell>
          <cell r="BE2021">
            <v>-2</v>
          </cell>
          <cell r="BF2021">
            <v>8</v>
          </cell>
          <cell r="BG2021">
            <v>7</v>
          </cell>
        </row>
        <row r="2022">
          <cell r="M2022">
            <v>13804.624159999999</v>
          </cell>
          <cell r="AZ2022">
            <v>1</v>
          </cell>
          <cell r="BB2022">
            <v>2</v>
          </cell>
          <cell r="BE2022">
            <v>-2</v>
          </cell>
          <cell r="BF2022">
            <v>3</v>
          </cell>
          <cell r="BG2022">
            <v>1</v>
          </cell>
        </row>
        <row r="2023">
          <cell r="M2023">
            <v>12502.094510000001</v>
          </cell>
          <cell r="AZ2023">
            <v>5</v>
          </cell>
          <cell r="BB2023">
            <v>3</v>
          </cell>
          <cell r="BE2023">
            <v>-2</v>
          </cell>
          <cell r="BF2023">
            <v>3</v>
          </cell>
          <cell r="BG2023">
            <v>1</v>
          </cell>
        </row>
        <row r="2024">
          <cell r="M2024">
            <v>12477.59136</v>
          </cell>
          <cell r="AZ2024">
            <v>1</v>
          </cell>
          <cell r="BB2024">
            <v>3</v>
          </cell>
          <cell r="BE2024">
            <v>1</v>
          </cell>
          <cell r="BF2024">
            <v>3</v>
          </cell>
          <cell r="BG2024">
            <v>1</v>
          </cell>
        </row>
        <row r="2025">
          <cell r="M2025">
            <v>13663.868780000001</v>
          </cell>
          <cell r="AZ2025">
            <v>5</v>
          </cell>
          <cell r="BB2025">
            <v>-2</v>
          </cell>
          <cell r="BE2025">
            <v>-2</v>
          </cell>
          <cell r="BF2025">
            <v>5</v>
          </cell>
          <cell r="BG2025">
            <v>5</v>
          </cell>
        </row>
        <row r="2026">
          <cell r="M2026">
            <v>13273.751969999999</v>
          </cell>
          <cell r="AZ2026">
            <v>1</v>
          </cell>
          <cell r="BB2026">
            <v>3</v>
          </cell>
          <cell r="BE2026">
            <v>-2</v>
          </cell>
          <cell r="BF2026">
            <v>-2</v>
          </cell>
          <cell r="BG2026">
            <v>-2</v>
          </cell>
        </row>
        <row r="2027">
          <cell r="M2027">
            <v>26525.975849999999</v>
          </cell>
          <cell r="AZ2027">
            <v>1</v>
          </cell>
          <cell r="BB2027">
            <v>2</v>
          </cell>
          <cell r="BE2027">
            <v>-2</v>
          </cell>
          <cell r="BF2027">
            <v>3</v>
          </cell>
          <cell r="BG2027">
            <v>1</v>
          </cell>
        </row>
        <row r="2028">
          <cell r="M2028">
            <v>16802.7124</v>
          </cell>
          <cell r="AZ2028">
            <v>2</v>
          </cell>
          <cell r="BB2028">
            <v>2</v>
          </cell>
          <cell r="BE2028">
            <v>-2</v>
          </cell>
          <cell r="BF2028">
            <v>3</v>
          </cell>
          <cell r="BG2028">
            <v>2</v>
          </cell>
        </row>
        <row r="2029">
          <cell r="M2029">
            <v>15237.690570000001</v>
          </cell>
          <cell r="AZ2029">
            <v>3</v>
          </cell>
          <cell r="BB2029">
            <v>3</v>
          </cell>
          <cell r="BE2029">
            <v>-2</v>
          </cell>
          <cell r="BF2029">
            <v>2</v>
          </cell>
          <cell r="BG2029">
            <v>3</v>
          </cell>
        </row>
        <row r="2030">
          <cell r="M2030">
            <v>13356.66777</v>
          </cell>
          <cell r="AZ2030">
            <v>5</v>
          </cell>
          <cell r="BB2030">
            <v>3</v>
          </cell>
          <cell r="BE2030">
            <v>-2</v>
          </cell>
          <cell r="BF2030">
            <v>4</v>
          </cell>
          <cell r="BG2030">
            <v>5</v>
          </cell>
        </row>
        <row r="2031">
          <cell r="M2031">
            <v>23550.719669999999</v>
          </cell>
          <cell r="AZ2031">
            <v>5</v>
          </cell>
          <cell r="BB2031">
            <v>2</v>
          </cell>
          <cell r="BE2031">
            <v>-2</v>
          </cell>
          <cell r="BF2031">
            <v>3</v>
          </cell>
          <cell r="BG2031">
            <v>2</v>
          </cell>
        </row>
        <row r="2032">
          <cell r="M2032">
            <v>14197.62069</v>
          </cell>
          <cell r="AZ2032">
            <v>1</v>
          </cell>
          <cell r="BB2032">
            <v>3</v>
          </cell>
          <cell r="BE2032">
            <v>-2</v>
          </cell>
          <cell r="BF2032">
            <v>3</v>
          </cell>
          <cell r="BG2032">
            <v>1</v>
          </cell>
        </row>
        <row r="2033">
          <cell r="M2033">
            <v>26258.773700000002</v>
          </cell>
          <cell r="AZ2033">
            <v>5</v>
          </cell>
          <cell r="BB2033">
            <v>2</v>
          </cell>
          <cell r="BE2033">
            <v>-2</v>
          </cell>
          <cell r="BF2033">
            <v>5</v>
          </cell>
          <cell r="BG2033">
            <v>5</v>
          </cell>
        </row>
        <row r="2034">
          <cell r="M2034">
            <v>19856.880819999998</v>
          </cell>
          <cell r="AZ2034">
            <v>5</v>
          </cell>
          <cell r="BB2034">
            <v>1</v>
          </cell>
          <cell r="BE2034">
            <v>-2</v>
          </cell>
          <cell r="BF2034">
            <v>3</v>
          </cell>
          <cell r="BG2034">
            <v>3</v>
          </cell>
        </row>
        <row r="2035">
          <cell r="M2035">
            <v>35612.242480000001</v>
          </cell>
          <cell r="AZ2035">
            <v>5</v>
          </cell>
          <cell r="BB2035">
            <v>2</v>
          </cell>
          <cell r="BE2035">
            <v>-2</v>
          </cell>
          <cell r="BF2035">
            <v>4</v>
          </cell>
          <cell r="BG2035">
            <v>5</v>
          </cell>
        </row>
        <row r="2036">
          <cell r="M2036">
            <v>11810.292439999999</v>
          </cell>
          <cell r="AZ2036">
            <v>1</v>
          </cell>
          <cell r="BB2036">
            <v>-2</v>
          </cell>
          <cell r="BE2036">
            <v>-2</v>
          </cell>
          <cell r="BF2036">
            <v>3</v>
          </cell>
          <cell r="BG2036">
            <v>5</v>
          </cell>
        </row>
        <row r="2037">
          <cell r="M2037">
            <v>24422.461190000002</v>
          </cell>
          <cell r="AZ2037">
            <v>1</v>
          </cell>
          <cell r="BB2037">
            <v>3</v>
          </cell>
          <cell r="BE2037">
            <v>-2</v>
          </cell>
          <cell r="BF2037">
            <v>3</v>
          </cell>
          <cell r="BG2037">
            <v>1</v>
          </cell>
        </row>
        <row r="2038">
          <cell r="M2038">
            <v>22784.920849999999</v>
          </cell>
          <cell r="AZ2038">
            <v>1</v>
          </cell>
          <cell r="BB2038">
            <v>3</v>
          </cell>
          <cell r="BE2038">
            <v>-2</v>
          </cell>
          <cell r="BF2038">
            <v>3</v>
          </cell>
          <cell r="BG2038">
            <v>1</v>
          </cell>
        </row>
        <row r="2039">
          <cell r="M2039">
            <v>16513.725839999999</v>
          </cell>
          <cell r="AZ2039">
            <v>1</v>
          </cell>
          <cell r="BB2039">
            <v>2</v>
          </cell>
          <cell r="BE2039">
            <v>-2</v>
          </cell>
          <cell r="BF2039">
            <v>3</v>
          </cell>
          <cell r="BG2039">
            <v>1</v>
          </cell>
        </row>
        <row r="2040">
          <cell r="M2040">
            <v>8677.4087319999999</v>
          </cell>
          <cell r="AZ2040">
            <v>1</v>
          </cell>
          <cell r="BB2040">
            <v>2</v>
          </cell>
          <cell r="BE2040">
            <v>-2</v>
          </cell>
          <cell r="BF2040">
            <v>3</v>
          </cell>
          <cell r="BG2040">
            <v>1</v>
          </cell>
        </row>
        <row r="2041">
          <cell r="M2041">
            <v>19356.33138</v>
          </cell>
          <cell r="AZ2041">
            <v>5</v>
          </cell>
          <cell r="BB2041">
            <v>-2</v>
          </cell>
          <cell r="BE2041">
            <v>-2</v>
          </cell>
          <cell r="BF2041">
            <v>5</v>
          </cell>
          <cell r="BG2041">
            <v>5</v>
          </cell>
        </row>
        <row r="2042">
          <cell r="M2042">
            <v>26733.854859999999</v>
          </cell>
          <cell r="AZ2042">
            <v>5</v>
          </cell>
          <cell r="BB2042">
            <v>2</v>
          </cell>
          <cell r="BE2042">
            <v>-2</v>
          </cell>
          <cell r="BF2042">
            <v>3</v>
          </cell>
          <cell r="BG2042">
            <v>1</v>
          </cell>
        </row>
        <row r="2043">
          <cell r="M2043">
            <v>22642.215749999999</v>
          </cell>
          <cell r="AZ2043">
            <v>5</v>
          </cell>
          <cell r="BB2043">
            <v>2</v>
          </cell>
          <cell r="BE2043">
            <v>-2</v>
          </cell>
          <cell r="BF2043">
            <v>3</v>
          </cell>
          <cell r="BG2043">
            <v>5</v>
          </cell>
        </row>
        <row r="2044">
          <cell r="M2044">
            <v>19901.91721</v>
          </cell>
          <cell r="AZ2044">
            <v>1</v>
          </cell>
          <cell r="BB2044">
            <v>3</v>
          </cell>
          <cell r="BE2044">
            <v>-2</v>
          </cell>
          <cell r="BF2044">
            <v>3</v>
          </cell>
          <cell r="BG2044">
            <v>1</v>
          </cell>
        </row>
        <row r="2045">
          <cell r="M2045">
            <v>14193.942160000001</v>
          </cell>
          <cell r="AZ2045">
            <v>5</v>
          </cell>
          <cell r="BB2045">
            <v>3</v>
          </cell>
          <cell r="BE2045">
            <v>-2</v>
          </cell>
          <cell r="BF2045">
            <v>5</v>
          </cell>
          <cell r="BG2045">
            <v>5</v>
          </cell>
        </row>
        <row r="2046">
          <cell r="M2046">
            <v>16091.26586</v>
          </cell>
          <cell r="AZ2046">
            <v>1</v>
          </cell>
          <cell r="BB2046">
            <v>1</v>
          </cell>
          <cell r="BE2046">
            <v>-2</v>
          </cell>
          <cell r="BF2046">
            <v>3</v>
          </cell>
          <cell r="BG2046">
            <v>1</v>
          </cell>
        </row>
        <row r="2047">
          <cell r="M2047">
            <v>25446.153559999999</v>
          </cell>
          <cell r="AZ2047">
            <v>1</v>
          </cell>
          <cell r="BB2047">
            <v>2</v>
          </cell>
          <cell r="BE2047">
            <v>-2</v>
          </cell>
          <cell r="BF2047">
            <v>3</v>
          </cell>
          <cell r="BG2047">
            <v>1</v>
          </cell>
        </row>
        <row r="2048">
          <cell r="M2048">
            <v>23890.925510000001</v>
          </cell>
          <cell r="AZ2048">
            <v>1</v>
          </cell>
          <cell r="BB2048">
            <v>3</v>
          </cell>
          <cell r="BE2048">
            <v>-2</v>
          </cell>
          <cell r="BF2048">
            <v>3</v>
          </cell>
          <cell r="BG2048">
            <v>1</v>
          </cell>
        </row>
        <row r="2049">
          <cell r="M2049">
            <v>15578.40958</v>
          </cell>
          <cell r="AZ2049">
            <v>1</v>
          </cell>
          <cell r="BB2049">
            <v>2</v>
          </cell>
          <cell r="BE2049">
            <v>-2</v>
          </cell>
          <cell r="BF2049">
            <v>7</v>
          </cell>
          <cell r="BG2049">
            <v>1</v>
          </cell>
        </row>
        <row r="2050">
          <cell r="M2050">
            <v>13321.75707</v>
          </cell>
          <cell r="AZ2050">
            <v>1</v>
          </cell>
          <cell r="BB2050">
            <v>3</v>
          </cell>
          <cell r="BE2050">
            <v>-2</v>
          </cell>
          <cell r="BF2050">
            <v>3</v>
          </cell>
          <cell r="BG2050">
            <v>1</v>
          </cell>
        </row>
        <row r="2051">
          <cell r="M2051">
            <v>12399.2659</v>
          </cell>
          <cell r="AZ2051">
            <v>5</v>
          </cell>
          <cell r="BB2051">
            <v>3</v>
          </cell>
          <cell r="BE2051">
            <v>-2</v>
          </cell>
          <cell r="BF2051">
            <v>2</v>
          </cell>
          <cell r="BG2051">
            <v>2</v>
          </cell>
        </row>
        <row r="2052">
          <cell r="M2052">
            <v>36452.247770000002</v>
          </cell>
          <cell r="AZ2052">
            <v>1</v>
          </cell>
          <cell r="BB2052">
            <v>1</v>
          </cell>
          <cell r="BE2052">
            <v>-2</v>
          </cell>
          <cell r="BF2052">
            <v>3</v>
          </cell>
          <cell r="BG2052">
            <v>5</v>
          </cell>
        </row>
        <row r="2053">
          <cell r="M2053">
            <v>34273.757160000001</v>
          </cell>
          <cell r="AZ2053">
            <v>5</v>
          </cell>
          <cell r="BB2053">
            <v>2</v>
          </cell>
          <cell r="BE2053">
            <v>-2</v>
          </cell>
          <cell r="BF2053">
            <v>4</v>
          </cell>
          <cell r="BG2053">
            <v>5</v>
          </cell>
        </row>
        <row r="2054">
          <cell r="M2054">
            <v>41467.29709</v>
          </cell>
          <cell r="AZ2054">
            <v>3</v>
          </cell>
          <cell r="BB2054">
            <v>3</v>
          </cell>
          <cell r="BE2054">
            <v>-2</v>
          </cell>
          <cell r="BF2054">
            <v>3</v>
          </cell>
          <cell r="BG2054">
            <v>2</v>
          </cell>
        </row>
        <row r="2055">
          <cell r="M2055">
            <v>17339.626769999999</v>
          </cell>
          <cell r="AZ2055">
            <v>1</v>
          </cell>
          <cell r="BB2055">
            <v>2</v>
          </cell>
          <cell r="BE2055">
            <v>-2</v>
          </cell>
          <cell r="BF2055">
            <v>3</v>
          </cell>
          <cell r="BG2055">
            <v>1</v>
          </cell>
        </row>
        <row r="2056">
          <cell r="M2056">
            <v>38319.194289999999</v>
          </cell>
          <cell r="AZ2056">
            <v>5</v>
          </cell>
          <cell r="BB2056">
            <v>-2</v>
          </cell>
          <cell r="BE2056">
            <v>-2</v>
          </cell>
          <cell r="BF2056">
            <v>3</v>
          </cell>
          <cell r="BG2056">
            <v>1</v>
          </cell>
        </row>
        <row r="2057">
          <cell r="M2057">
            <v>18849.688139999998</v>
          </cell>
          <cell r="AZ2057">
            <v>5</v>
          </cell>
          <cell r="BB2057">
            <v>2</v>
          </cell>
          <cell r="BE2057">
            <v>-2</v>
          </cell>
          <cell r="BF2057">
            <v>5</v>
          </cell>
          <cell r="BG2057">
            <v>5</v>
          </cell>
        </row>
        <row r="2058">
          <cell r="M2058">
            <v>23445.719120000002</v>
          </cell>
          <cell r="AZ2058">
            <v>5</v>
          </cell>
          <cell r="BB2058">
            <v>1</v>
          </cell>
          <cell r="BE2058">
            <v>-2</v>
          </cell>
          <cell r="BF2058">
            <v>5</v>
          </cell>
          <cell r="BG2058">
            <v>5</v>
          </cell>
        </row>
        <row r="2059">
          <cell r="M2059">
            <v>12343.63264</v>
          </cell>
          <cell r="AZ2059">
            <v>1</v>
          </cell>
          <cell r="BB2059">
            <v>2</v>
          </cell>
          <cell r="BE2059">
            <v>-2</v>
          </cell>
          <cell r="BF2059">
            <v>3</v>
          </cell>
          <cell r="BG2059">
            <v>1</v>
          </cell>
        </row>
        <row r="2060">
          <cell r="M2060">
            <v>21516.931789999999</v>
          </cell>
          <cell r="AZ2060">
            <v>1</v>
          </cell>
          <cell r="BB2060">
            <v>3</v>
          </cell>
          <cell r="BE2060">
            <v>-2</v>
          </cell>
          <cell r="BF2060">
            <v>3</v>
          </cell>
          <cell r="BG2060">
            <v>1</v>
          </cell>
        </row>
        <row r="2061">
          <cell r="M2061">
            <v>20061.43591</v>
          </cell>
          <cell r="AZ2061">
            <v>1</v>
          </cell>
          <cell r="BB2061">
            <v>2</v>
          </cell>
          <cell r="BE2061">
            <v>-2</v>
          </cell>
          <cell r="BF2061">
            <v>3</v>
          </cell>
          <cell r="BG2061">
            <v>1</v>
          </cell>
        </row>
        <row r="2062">
          <cell r="M2062">
            <v>49825.815159999998</v>
          </cell>
          <cell r="AZ2062">
            <v>5</v>
          </cell>
          <cell r="BB2062">
            <v>2</v>
          </cell>
          <cell r="BE2062">
            <v>-2</v>
          </cell>
          <cell r="BF2062">
            <v>4</v>
          </cell>
          <cell r="BG2062">
            <v>3</v>
          </cell>
        </row>
        <row r="2063">
          <cell r="M2063">
            <v>25088.461660000001</v>
          </cell>
          <cell r="AZ2063">
            <v>1</v>
          </cell>
          <cell r="BB2063">
            <v>2</v>
          </cell>
          <cell r="BE2063">
            <v>-2</v>
          </cell>
          <cell r="BF2063">
            <v>3</v>
          </cell>
          <cell r="BG2063">
            <v>1</v>
          </cell>
        </row>
        <row r="2064">
          <cell r="M2064">
            <v>19395.68244</v>
          </cell>
          <cell r="AZ2064">
            <v>5</v>
          </cell>
          <cell r="BB2064">
            <v>3</v>
          </cell>
          <cell r="BE2064">
            <v>-2</v>
          </cell>
          <cell r="BF2064">
            <v>10</v>
          </cell>
          <cell r="BG2064">
            <v>5</v>
          </cell>
        </row>
        <row r="2065">
          <cell r="M2065">
            <v>7012.0878160000002</v>
          </cell>
          <cell r="AZ2065">
            <v>2</v>
          </cell>
          <cell r="BB2065">
            <v>1</v>
          </cell>
          <cell r="BE2065">
            <v>-2</v>
          </cell>
          <cell r="BF2065">
            <v>10</v>
          </cell>
          <cell r="BG2065">
            <v>5</v>
          </cell>
        </row>
        <row r="2066">
          <cell r="M2066">
            <v>11359.936460000001</v>
          </cell>
          <cell r="AZ2066">
            <v>1</v>
          </cell>
          <cell r="BB2066">
            <v>2</v>
          </cell>
          <cell r="BE2066">
            <v>-2</v>
          </cell>
          <cell r="BF2066">
            <v>3</v>
          </cell>
          <cell r="BG2066">
            <v>1</v>
          </cell>
        </row>
        <row r="2067">
          <cell r="M2067">
            <v>22559.89471</v>
          </cell>
          <cell r="AZ2067">
            <v>1</v>
          </cell>
          <cell r="BB2067">
            <v>1</v>
          </cell>
          <cell r="BE2067">
            <v>-2</v>
          </cell>
          <cell r="BF2067">
            <v>6</v>
          </cell>
          <cell r="BG2067">
            <v>1</v>
          </cell>
        </row>
        <row r="2068">
          <cell r="M2068">
            <v>12213.92409</v>
          </cell>
          <cell r="AZ2068">
            <v>5</v>
          </cell>
          <cell r="BB2068">
            <v>2</v>
          </cell>
          <cell r="BE2068">
            <v>-2</v>
          </cell>
          <cell r="BF2068">
            <v>4</v>
          </cell>
          <cell r="BG2068">
            <v>5</v>
          </cell>
        </row>
        <row r="2069">
          <cell r="M2069">
            <v>26169.580399999999</v>
          </cell>
          <cell r="AZ2069">
            <v>5</v>
          </cell>
          <cell r="BB2069">
            <v>3</v>
          </cell>
          <cell r="BE2069">
            <v>-2</v>
          </cell>
          <cell r="BF2069">
            <v>3</v>
          </cell>
          <cell r="BG2069">
            <v>5</v>
          </cell>
        </row>
        <row r="2070">
          <cell r="M2070">
            <v>16595.029409999999</v>
          </cell>
          <cell r="AZ2070">
            <v>1</v>
          </cell>
          <cell r="BB2070">
            <v>1</v>
          </cell>
          <cell r="BE2070">
            <v>1</v>
          </cell>
          <cell r="BF2070">
            <v>3</v>
          </cell>
          <cell r="BG2070">
            <v>1</v>
          </cell>
        </row>
        <row r="2071">
          <cell r="M2071">
            <v>27922.15581</v>
          </cell>
          <cell r="AZ2071">
            <v>1</v>
          </cell>
          <cell r="BB2071">
            <v>4</v>
          </cell>
          <cell r="BE2071">
            <v>1</v>
          </cell>
          <cell r="BF2071">
            <v>3</v>
          </cell>
          <cell r="BG2071">
            <v>1</v>
          </cell>
        </row>
        <row r="2072">
          <cell r="M2072">
            <v>7495.6103300000004</v>
          </cell>
          <cell r="AZ2072">
            <v>1</v>
          </cell>
          <cell r="BB2072">
            <v>-2</v>
          </cell>
          <cell r="BE2072">
            <v>-2</v>
          </cell>
          <cell r="BF2072">
            <v>3</v>
          </cell>
          <cell r="BG2072">
            <v>1</v>
          </cell>
        </row>
        <row r="2073">
          <cell r="M2073">
            <v>22657.953030000001</v>
          </cell>
          <cell r="AZ2073">
            <v>5</v>
          </cell>
          <cell r="BB2073">
            <v>-2</v>
          </cell>
          <cell r="BE2073">
            <v>-2</v>
          </cell>
          <cell r="BF2073">
            <v>5</v>
          </cell>
          <cell r="BG2073">
            <v>5</v>
          </cell>
        </row>
        <row r="2074">
          <cell r="M2074">
            <v>11919.6672</v>
          </cell>
          <cell r="AZ2074">
            <v>1</v>
          </cell>
          <cell r="BB2074">
            <v>-2</v>
          </cell>
          <cell r="BE2074">
            <v>-2</v>
          </cell>
          <cell r="BF2074">
            <v>2</v>
          </cell>
          <cell r="BG2074">
            <v>1</v>
          </cell>
        </row>
        <row r="2075">
          <cell r="M2075">
            <v>9099.6982879999996</v>
          </cell>
          <cell r="AZ2075">
            <v>1</v>
          </cell>
          <cell r="BB2075">
            <v>3</v>
          </cell>
          <cell r="BE2075">
            <v>-2</v>
          </cell>
          <cell r="BF2075">
            <v>3</v>
          </cell>
          <cell r="BG2075">
            <v>1</v>
          </cell>
        </row>
        <row r="2076">
          <cell r="M2076">
            <v>13065.696099999999</v>
          </cell>
          <cell r="AZ2076">
            <v>1</v>
          </cell>
          <cell r="BB2076">
            <v>2</v>
          </cell>
          <cell r="BE2076">
            <v>-2</v>
          </cell>
          <cell r="BF2076">
            <v>3</v>
          </cell>
          <cell r="BG2076">
            <v>1</v>
          </cell>
        </row>
        <row r="2077">
          <cell r="M2077">
            <v>27207.39026</v>
          </cell>
          <cell r="AZ2077">
            <v>5</v>
          </cell>
          <cell r="BB2077">
            <v>2</v>
          </cell>
          <cell r="BE2077">
            <v>-2</v>
          </cell>
          <cell r="BF2077">
            <v>-2</v>
          </cell>
          <cell r="BG2077">
            <v>-2</v>
          </cell>
        </row>
        <row r="2078">
          <cell r="M2078">
            <v>24213.864150000001</v>
          </cell>
          <cell r="AZ2078">
            <v>1</v>
          </cell>
          <cell r="BB2078">
            <v>-2</v>
          </cell>
          <cell r="BE2078">
            <v>-2</v>
          </cell>
          <cell r="BF2078">
            <v>2</v>
          </cell>
          <cell r="BG2078">
            <v>1</v>
          </cell>
        </row>
        <row r="2079">
          <cell r="M2079">
            <v>19469.10529</v>
          </cell>
          <cell r="AZ2079">
            <v>1</v>
          </cell>
          <cell r="BB2079">
            <v>-2</v>
          </cell>
          <cell r="BE2079">
            <v>-2</v>
          </cell>
          <cell r="BF2079">
            <v>10</v>
          </cell>
          <cell r="BG2079">
            <v>5</v>
          </cell>
        </row>
        <row r="2080">
          <cell r="M2080">
            <v>14358.14572</v>
          </cell>
          <cell r="AZ2080">
            <v>1</v>
          </cell>
          <cell r="BB2080">
            <v>3</v>
          </cell>
          <cell r="BE2080">
            <v>-2</v>
          </cell>
          <cell r="BF2080">
            <v>3</v>
          </cell>
          <cell r="BG2080">
            <v>1</v>
          </cell>
        </row>
        <row r="2081">
          <cell r="M2081">
            <v>18352.167519999999</v>
          </cell>
          <cell r="AZ2081">
            <v>5</v>
          </cell>
          <cell r="BB2081">
            <v>3</v>
          </cell>
          <cell r="BE2081">
            <v>-2</v>
          </cell>
          <cell r="BF2081">
            <v>3</v>
          </cell>
          <cell r="BG2081">
            <v>1</v>
          </cell>
        </row>
        <row r="2082">
          <cell r="M2082">
            <v>26662.120289999999</v>
          </cell>
          <cell r="AZ2082">
            <v>2</v>
          </cell>
          <cell r="BB2082">
            <v>3</v>
          </cell>
          <cell r="BE2082">
            <v>-2</v>
          </cell>
          <cell r="BF2082">
            <v>4</v>
          </cell>
          <cell r="BG2082">
            <v>5</v>
          </cell>
        </row>
        <row r="2083">
          <cell r="M2083">
            <v>19555.155200000001</v>
          </cell>
          <cell r="AZ2083">
            <v>1</v>
          </cell>
          <cell r="BB2083">
            <v>3</v>
          </cell>
          <cell r="BE2083">
            <v>-2</v>
          </cell>
          <cell r="BF2083">
            <v>7</v>
          </cell>
          <cell r="BG2083">
            <v>1</v>
          </cell>
        </row>
        <row r="2084">
          <cell r="M2084">
            <v>11721.840899999999</v>
          </cell>
          <cell r="AZ2084">
            <v>1</v>
          </cell>
          <cell r="BB2084">
            <v>3</v>
          </cell>
          <cell r="BE2084">
            <v>-2</v>
          </cell>
          <cell r="BF2084">
            <v>3</v>
          </cell>
          <cell r="BG2084">
            <v>1</v>
          </cell>
        </row>
        <row r="2085">
          <cell r="M2085">
            <v>9249.9013489999998</v>
          </cell>
          <cell r="AZ2085">
            <v>1</v>
          </cell>
          <cell r="BB2085">
            <v>2</v>
          </cell>
          <cell r="BE2085">
            <v>-2</v>
          </cell>
          <cell r="BF2085">
            <v>3</v>
          </cell>
          <cell r="BG2085">
            <v>1</v>
          </cell>
        </row>
        <row r="2086">
          <cell r="M2086">
            <v>36331.269139999997</v>
          </cell>
          <cell r="AZ2086">
            <v>5</v>
          </cell>
          <cell r="BB2086">
            <v>-2</v>
          </cell>
          <cell r="BE2086">
            <v>-2</v>
          </cell>
          <cell r="BF2086">
            <v>5</v>
          </cell>
          <cell r="BG2086">
            <v>5</v>
          </cell>
        </row>
        <row r="2087">
          <cell r="M2087">
            <v>16306.52385</v>
          </cell>
          <cell r="AZ2087">
            <v>5</v>
          </cell>
          <cell r="BB2087">
            <v>3</v>
          </cell>
          <cell r="BE2087">
            <v>-2</v>
          </cell>
          <cell r="BF2087">
            <v>3</v>
          </cell>
          <cell r="BG2087">
            <v>5</v>
          </cell>
        </row>
        <row r="2088">
          <cell r="M2088">
            <v>12315.063330000001</v>
          </cell>
          <cell r="AZ2088">
            <v>5</v>
          </cell>
          <cell r="BB2088">
            <v>2</v>
          </cell>
          <cell r="BE2088">
            <v>-2</v>
          </cell>
          <cell r="BF2088">
            <v>2</v>
          </cell>
          <cell r="BG2088">
            <v>1</v>
          </cell>
        </row>
        <row r="2089">
          <cell r="M2089">
            <v>42690.683980000002</v>
          </cell>
          <cell r="AZ2089">
            <v>1</v>
          </cell>
          <cell r="BB2089">
            <v>2</v>
          </cell>
          <cell r="BE2089">
            <v>-2</v>
          </cell>
          <cell r="BF2089">
            <v>3</v>
          </cell>
          <cell r="BG2089">
            <v>1</v>
          </cell>
        </row>
        <row r="2090">
          <cell r="M2090">
            <v>20235.801350000002</v>
          </cell>
          <cell r="AZ2090">
            <v>1</v>
          </cell>
          <cell r="BB2090">
            <v>2</v>
          </cell>
          <cell r="BE2090">
            <v>-2</v>
          </cell>
          <cell r="BF2090">
            <v>3</v>
          </cell>
          <cell r="BG2090">
            <v>1</v>
          </cell>
        </row>
        <row r="2091">
          <cell r="M2091">
            <v>10288.491040000001</v>
          </cell>
          <cell r="AZ2091">
            <v>5</v>
          </cell>
          <cell r="BB2091">
            <v>3</v>
          </cell>
          <cell r="BE2091">
            <v>-2</v>
          </cell>
          <cell r="BF2091">
            <v>3</v>
          </cell>
          <cell r="BG2091">
            <v>5</v>
          </cell>
        </row>
        <row r="2092">
          <cell r="M2092">
            <v>16981.364119999998</v>
          </cell>
          <cell r="AZ2092">
            <v>5</v>
          </cell>
          <cell r="BB2092">
            <v>3</v>
          </cell>
          <cell r="BE2092">
            <v>-2</v>
          </cell>
          <cell r="BF2092">
            <v>3</v>
          </cell>
          <cell r="BG2092">
            <v>5</v>
          </cell>
        </row>
        <row r="2093">
          <cell r="M2093">
            <v>29704.165150000001</v>
          </cell>
          <cell r="AZ2093">
            <v>5</v>
          </cell>
          <cell r="BB2093">
            <v>2</v>
          </cell>
          <cell r="BE2093">
            <v>-2</v>
          </cell>
          <cell r="BF2093">
            <v>3</v>
          </cell>
          <cell r="BG2093">
            <v>1</v>
          </cell>
        </row>
        <row r="2094">
          <cell r="M2094">
            <v>40799.523869999997</v>
          </cell>
          <cell r="AZ2094">
            <v>5</v>
          </cell>
          <cell r="BB2094">
            <v>3</v>
          </cell>
          <cell r="BE2094">
            <v>-2</v>
          </cell>
          <cell r="BF2094">
            <v>-2</v>
          </cell>
          <cell r="BG2094">
            <v>-2</v>
          </cell>
        </row>
        <row r="2095">
          <cell r="M2095">
            <v>20048.775669999999</v>
          </cell>
          <cell r="AZ2095">
            <v>5</v>
          </cell>
          <cell r="BB2095">
            <v>3</v>
          </cell>
          <cell r="BE2095">
            <v>-2</v>
          </cell>
          <cell r="BF2095">
            <v>8</v>
          </cell>
          <cell r="BG2095">
            <v>7</v>
          </cell>
        </row>
        <row r="2096">
          <cell r="M2096">
            <v>21724.026809999999</v>
          </cell>
          <cell r="AZ2096">
            <v>1</v>
          </cell>
          <cell r="BB2096">
            <v>2</v>
          </cell>
          <cell r="BE2096">
            <v>-2</v>
          </cell>
          <cell r="BF2096">
            <v>4</v>
          </cell>
          <cell r="BG2096">
            <v>5</v>
          </cell>
        </row>
        <row r="2097">
          <cell r="M2097">
            <v>21056.701639999999</v>
          </cell>
          <cell r="AZ2097">
            <v>1</v>
          </cell>
          <cell r="BB2097">
            <v>3</v>
          </cell>
          <cell r="BE2097">
            <v>-2</v>
          </cell>
          <cell r="BF2097">
            <v>3</v>
          </cell>
          <cell r="BG2097">
            <v>1</v>
          </cell>
        </row>
        <row r="2098">
          <cell r="M2098">
            <v>13515.86894</v>
          </cell>
          <cell r="AZ2098">
            <v>5</v>
          </cell>
          <cell r="BB2098">
            <v>2</v>
          </cell>
          <cell r="BE2098">
            <v>5</v>
          </cell>
          <cell r="BF2098">
            <v>4</v>
          </cell>
          <cell r="BG2098">
            <v>5</v>
          </cell>
        </row>
        <row r="2099">
          <cell r="M2099">
            <v>16643.636119999999</v>
          </cell>
          <cell r="AZ2099">
            <v>1</v>
          </cell>
          <cell r="BB2099">
            <v>2</v>
          </cell>
          <cell r="BE2099">
            <v>-2</v>
          </cell>
          <cell r="BF2099">
            <v>3</v>
          </cell>
          <cell r="BG2099">
            <v>1</v>
          </cell>
        </row>
        <row r="2100">
          <cell r="M2100">
            <v>11850.003580000001</v>
          </cell>
          <cell r="AZ2100">
            <v>1</v>
          </cell>
          <cell r="BB2100">
            <v>2</v>
          </cell>
          <cell r="BE2100">
            <v>-2</v>
          </cell>
          <cell r="BF2100">
            <v>3</v>
          </cell>
          <cell r="BG2100">
            <v>1</v>
          </cell>
        </row>
        <row r="2101">
          <cell r="M2101">
            <v>7106.6117780000004</v>
          </cell>
          <cell r="AZ2101">
            <v>5</v>
          </cell>
          <cell r="BB2101">
            <v>3</v>
          </cell>
          <cell r="BE2101">
            <v>-2</v>
          </cell>
          <cell r="BF2101">
            <v>3</v>
          </cell>
          <cell r="BG2101">
            <v>5</v>
          </cell>
        </row>
        <row r="2102">
          <cell r="M2102">
            <v>10474.932059999999</v>
          </cell>
          <cell r="AZ2102">
            <v>5</v>
          </cell>
          <cell r="BB2102">
            <v>3</v>
          </cell>
          <cell r="BE2102">
            <v>-2</v>
          </cell>
          <cell r="BF2102">
            <v>5</v>
          </cell>
          <cell r="BG2102">
            <v>5</v>
          </cell>
        </row>
        <row r="2103">
          <cell r="M2103">
            <v>8599.50461</v>
          </cell>
          <cell r="AZ2103">
            <v>1</v>
          </cell>
          <cell r="BB2103">
            <v>1</v>
          </cell>
          <cell r="BE2103">
            <v>-2</v>
          </cell>
          <cell r="BF2103">
            <v>3</v>
          </cell>
          <cell r="BG2103">
            <v>1</v>
          </cell>
        </row>
        <row r="2104">
          <cell r="M2104">
            <v>18185.395079999998</v>
          </cell>
          <cell r="AZ2104">
            <v>5</v>
          </cell>
          <cell r="BB2104">
            <v>3</v>
          </cell>
          <cell r="BE2104">
            <v>-2</v>
          </cell>
          <cell r="BF2104">
            <v>4</v>
          </cell>
          <cell r="BG2104">
            <v>5</v>
          </cell>
        </row>
        <row r="2105">
          <cell r="M2105">
            <v>24682.415710000001</v>
          </cell>
          <cell r="AZ2105">
            <v>3</v>
          </cell>
          <cell r="BB2105">
            <v>3</v>
          </cell>
          <cell r="BE2105">
            <v>-2</v>
          </cell>
          <cell r="BF2105">
            <v>8</v>
          </cell>
          <cell r="BG2105">
            <v>7</v>
          </cell>
        </row>
        <row r="2106">
          <cell r="M2106">
            <v>17512.968779999999</v>
          </cell>
          <cell r="AZ2106">
            <v>1</v>
          </cell>
          <cell r="BB2106">
            <v>2</v>
          </cell>
          <cell r="BE2106">
            <v>-2</v>
          </cell>
          <cell r="BF2106">
            <v>3</v>
          </cell>
          <cell r="BG2106">
            <v>1</v>
          </cell>
        </row>
        <row r="2107">
          <cell r="M2107">
            <v>12587.00447</v>
          </cell>
          <cell r="AZ2107">
            <v>5</v>
          </cell>
          <cell r="BB2107">
            <v>3</v>
          </cell>
          <cell r="BE2107">
            <v>-2</v>
          </cell>
          <cell r="BF2107">
            <v>4</v>
          </cell>
          <cell r="BG2107">
            <v>5</v>
          </cell>
        </row>
        <row r="2108">
          <cell r="M2108">
            <v>21510.24941</v>
          </cell>
          <cell r="AZ2108">
            <v>1</v>
          </cell>
          <cell r="BB2108">
            <v>2</v>
          </cell>
          <cell r="BE2108">
            <v>-2</v>
          </cell>
          <cell r="BF2108">
            <v>3</v>
          </cell>
          <cell r="BG2108">
            <v>1</v>
          </cell>
        </row>
        <row r="2109">
          <cell r="M2109">
            <v>9916.1183029999993</v>
          </cell>
          <cell r="AZ2109">
            <v>3</v>
          </cell>
          <cell r="BB2109">
            <v>2</v>
          </cell>
          <cell r="BE2109">
            <v>-2</v>
          </cell>
          <cell r="BF2109">
            <v>3</v>
          </cell>
          <cell r="BG2109">
            <v>3</v>
          </cell>
        </row>
        <row r="2110">
          <cell r="M2110">
            <v>32171.872599999999</v>
          </cell>
          <cell r="AZ2110">
            <v>5</v>
          </cell>
          <cell r="BB2110">
            <v>3</v>
          </cell>
          <cell r="BE2110">
            <v>5</v>
          </cell>
          <cell r="BF2110">
            <v>3</v>
          </cell>
          <cell r="BG2110">
            <v>5</v>
          </cell>
        </row>
        <row r="2111">
          <cell r="M2111">
            <v>21161.800370000001</v>
          </cell>
          <cell r="AZ2111">
            <v>5</v>
          </cell>
          <cell r="BB2111">
            <v>3</v>
          </cell>
          <cell r="BE2111">
            <v>-2</v>
          </cell>
          <cell r="BF2111">
            <v>3</v>
          </cell>
          <cell r="BG2111">
            <v>5</v>
          </cell>
        </row>
        <row r="2112">
          <cell r="M2112">
            <v>9959.1056289999997</v>
          </cell>
          <cell r="AZ2112">
            <v>5</v>
          </cell>
          <cell r="BB2112">
            <v>2</v>
          </cell>
          <cell r="BE2112">
            <v>-2</v>
          </cell>
          <cell r="BF2112">
            <v>4</v>
          </cell>
          <cell r="BG2112">
            <v>5</v>
          </cell>
        </row>
        <row r="2113">
          <cell r="M2113">
            <v>21163.476119999999</v>
          </cell>
          <cell r="AZ2113">
            <v>5</v>
          </cell>
          <cell r="BB2113">
            <v>2</v>
          </cell>
          <cell r="BE2113">
            <v>-2</v>
          </cell>
          <cell r="BF2113">
            <v>3</v>
          </cell>
          <cell r="BG2113">
            <v>3</v>
          </cell>
        </row>
        <row r="2114">
          <cell r="M2114">
            <v>14856.6353</v>
          </cell>
          <cell r="AZ2114">
            <v>5</v>
          </cell>
          <cell r="BB2114">
            <v>2</v>
          </cell>
          <cell r="BE2114">
            <v>-2</v>
          </cell>
          <cell r="BF2114">
            <v>3</v>
          </cell>
          <cell r="BG2114">
            <v>5</v>
          </cell>
        </row>
        <row r="2115">
          <cell r="M2115">
            <v>13874.053680000001</v>
          </cell>
          <cell r="AZ2115">
            <v>5</v>
          </cell>
          <cell r="BB2115">
            <v>2</v>
          </cell>
          <cell r="BE2115">
            <v>-2</v>
          </cell>
          <cell r="BF2115">
            <v>10</v>
          </cell>
          <cell r="BG2115">
            <v>5</v>
          </cell>
        </row>
        <row r="2116">
          <cell r="M2116">
            <v>9328.2150430000002</v>
          </cell>
          <cell r="AZ2116">
            <v>5</v>
          </cell>
          <cell r="BB2116">
            <v>3</v>
          </cell>
          <cell r="BE2116">
            <v>-2</v>
          </cell>
          <cell r="BF2116">
            <v>8</v>
          </cell>
          <cell r="BG2116">
            <v>7</v>
          </cell>
        </row>
        <row r="2117">
          <cell r="M2117">
            <v>18775.511859999999</v>
          </cell>
          <cell r="AZ2117">
            <v>5</v>
          </cell>
          <cell r="BB2117">
            <v>3</v>
          </cell>
          <cell r="BE2117">
            <v>-2</v>
          </cell>
          <cell r="BF2117">
            <v>3</v>
          </cell>
          <cell r="BG2117">
            <v>1</v>
          </cell>
        </row>
        <row r="2118">
          <cell r="M2118">
            <v>55828.66966</v>
          </cell>
          <cell r="AZ2118">
            <v>5</v>
          </cell>
          <cell r="BB2118">
            <v>2</v>
          </cell>
          <cell r="BE2118">
            <v>-2</v>
          </cell>
          <cell r="BF2118">
            <v>3</v>
          </cell>
          <cell r="BG2118">
            <v>5</v>
          </cell>
        </row>
        <row r="2119">
          <cell r="M2119">
            <v>22163.687150000002</v>
          </cell>
          <cell r="AZ2119">
            <v>1</v>
          </cell>
          <cell r="BB2119">
            <v>-2</v>
          </cell>
          <cell r="BE2119">
            <v>-2</v>
          </cell>
          <cell r="BF2119">
            <v>2</v>
          </cell>
          <cell r="BG2119">
            <v>1</v>
          </cell>
        </row>
        <row r="2120">
          <cell r="M2120">
            <v>20659.857650000002</v>
          </cell>
          <cell r="AZ2120">
            <v>2</v>
          </cell>
          <cell r="BB2120">
            <v>2</v>
          </cell>
          <cell r="BE2120">
            <v>-2</v>
          </cell>
          <cell r="BF2120">
            <v>8</v>
          </cell>
          <cell r="BG2120">
            <v>7</v>
          </cell>
        </row>
        <row r="2121">
          <cell r="M2121">
            <v>7833.1842290000004</v>
          </cell>
          <cell r="AZ2121">
            <v>1</v>
          </cell>
          <cell r="BB2121">
            <v>2</v>
          </cell>
          <cell r="BE2121">
            <v>-2</v>
          </cell>
          <cell r="BF2121">
            <v>3</v>
          </cell>
          <cell r="BG2121">
            <v>1</v>
          </cell>
        </row>
        <row r="2122">
          <cell r="M2122">
            <v>15472.655119999999</v>
          </cell>
          <cell r="AZ2122">
            <v>1</v>
          </cell>
          <cell r="BB2122">
            <v>1</v>
          </cell>
          <cell r="BE2122">
            <v>-2</v>
          </cell>
          <cell r="BF2122">
            <v>3</v>
          </cell>
          <cell r="BG2122">
            <v>5</v>
          </cell>
        </row>
        <row r="2123">
          <cell r="M2123">
            <v>14456.80725</v>
          </cell>
          <cell r="AZ2123">
            <v>1</v>
          </cell>
          <cell r="BB2123">
            <v>3</v>
          </cell>
          <cell r="BE2123">
            <v>1</v>
          </cell>
          <cell r="BF2123">
            <v>3</v>
          </cell>
          <cell r="BG2123">
            <v>1</v>
          </cell>
        </row>
        <row r="2124">
          <cell r="M2124">
            <v>13368.478370000001</v>
          </cell>
          <cell r="AZ2124">
            <v>3</v>
          </cell>
          <cell r="BB2124">
            <v>2</v>
          </cell>
          <cell r="BE2124">
            <v>-2</v>
          </cell>
          <cell r="BF2124">
            <v>4</v>
          </cell>
          <cell r="BG2124">
            <v>5</v>
          </cell>
        </row>
        <row r="2125">
          <cell r="M2125">
            <v>15953.30783</v>
          </cell>
          <cell r="AZ2125">
            <v>2</v>
          </cell>
          <cell r="BB2125">
            <v>2</v>
          </cell>
          <cell r="BE2125">
            <v>-2</v>
          </cell>
          <cell r="BF2125">
            <v>3</v>
          </cell>
          <cell r="BG2125">
            <v>2</v>
          </cell>
        </row>
        <row r="2126">
          <cell r="M2126">
            <v>8361.6653380000007</v>
          </cell>
          <cell r="AZ2126">
            <v>5</v>
          </cell>
          <cell r="BB2126">
            <v>3</v>
          </cell>
          <cell r="BE2126">
            <v>-2</v>
          </cell>
          <cell r="BF2126">
            <v>4</v>
          </cell>
          <cell r="BG2126">
            <v>5</v>
          </cell>
        </row>
        <row r="2127">
          <cell r="M2127">
            <v>16475.912840000001</v>
          </cell>
          <cell r="AZ2127">
            <v>1</v>
          </cell>
          <cell r="BB2127">
            <v>3</v>
          </cell>
          <cell r="BE2127">
            <v>-2</v>
          </cell>
          <cell r="BF2127">
            <v>3</v>
          </cell>
          <cell r="BG2127">
            <v>1</v>
          </cell>
        </row>
        <row r="2128">
          <cell r="M2128">
            <v>14545.652239999999</v>
          </cell>
          <cell r="AZ2128">
            <v>5</v>
          </cell>
          <cell r="BB2128">
            <v>3</v>
          </cell>
          <cell r="BE2128">
            <v>5</v>
          </cell>
          <cell r="BF2128">
            <v>4</v>
          </cell>
          <cell r="BG2128">
            <v>5</v>
          </cell>
        </row>
        <row r="2129">
          <cell r="M2129">
            <v>27412.094430000001</v>
          </cell>
          <cell r="AZ2129">
            <v>1</v>
          </cell>
          <cell r="BB2129">
            <v>2</v>
          </cell>
          <cell r="BE2129">
            <v>-2</v>
          </cell>
          <cell r="BF2129">
            <v>3</v>
          </cell>
          <cell r="BG2129">
            <v>1</v>
          </cell>
        </row>
        <row r="2130">
          <cell r="M2130">
            <v>16498.739809999999</v>
          </cell>
          <cell r="AZ2130">
            <v>1</v>
          </cell>
          <cell r="BB2130">
            <v>3</v>
          </cell>
          <cell r="BE2130">
            <v>-2</v>
          </cell>
          <cell r="BF2130">
            <v>3</v>
          </cell>
          <cell r="BG2130">
            <v>1</v>
          </cell>
        </row>
        <row r="2131">
          <cell r="M2131">
            <v>18413.28557</v>
          </cell>
          <cell r="AZ2131">
            <v>1</v>
          </cell>
          <cell r="BB2131">
            <v>3</v>
          </cell>
          <cell r="BE2131">
            <v>-2</v>
          </cell>
          <cell r="BF2131">
            <v>3</v>
          </cell>
          <cell r="BG2131">
            <v>1</v>
          </cell>
        </row>
        <row r="2132">
          <cell r="M2132">
            <v>20067.12874</v>
          </cell>
          <cell r="AZ2132">
            <v>5</v>
          </cell>
          <cell r="BB2132">
            <v>3</v>
          </cell>
          <cell r="BE2132">
            <v>-2</v>
          </cell>
          <cell r="BF2132">
            <v>3</v>
          </cell>
          <cell r="BG2132">
            <v>2</v>
          </cell>
        </row>
        <row r="2133">
          <cell r="M2133">
            <v>18546.462619999998</v>
          </cell>
          <cell r="AZ2133">
            <v>5</v>
          </cell>
          <cell r="BB2133">
            <v>2</v>
          </cell>
          <cell r="BE2133">
            <v>-2</v>
          </cell>
          <cell r="BF2133">
            <v>5</v>
          </cell>
          <cell r="BG2133">
            <v>5</v>
          </cell>
        </row>
        <row r="2134">
          <cell r="M2134">
            <v>12513.74632</v>
          </cell>
          <cell r="AZ2134">
            <v>1</v>
          </cell>
          <cell r="BB2134">
            <v>2</v>
          </cell>
          <cell r="BE2134">
            <v>-2</v>
          </cell>
          <cell r="BF2134">
            <v>3</v>
          </cell>
          <cell r="BG2134">
            <v>1</v>
          </cell>
        </row>
        <row r="2135">
          <cell r="M2135">
            <v>26330.866859999998</v>
          </cell>
          <cell r="AZ2135">
            <v>5</v>
          </cell>
          <cell r="BB2135">
            <v>2</v>
          </cell>
          <cell r="BE2135">
            <v>-2</v>
          </cell>
          <cell r="BF2135">
            <v>4</v>
          </cell>
          <cell r="BG2135">
            <v>5</v>
          </cell>
        </row>
        <row r="2136">
          <cell r="M2136">
            <v>18052.83556</v>
          </cell>
          <cell r="AZ2136">
            <v>1</v>
          </cell>
          <cell r="BB2136">
            <v>4</v>
          </cell>
          <cell r="BE2136">
            <v>-2</v>
          </cell>
          <cell r="BF2136">
            <v>3</v>
          </cell>
          <cell r="BG2136">
            <v>1</v>
          </cell>
        </row>
        <row r="2137">
          <cell r="M2137">
            <v>23185.47307</v>
          </cell>
          <cell r="AZ2137">
            <v>2</v>
          </cell>
          <cell r="BB2137">
            <v>1</v>
          </cell>
          <cell r="BE2137">
            <v>-2</v>
          </cell>
          <cell r="BF2137">
            <v>3</v>
          </cell>
          <cell r="BG2137">
            <v>3</v>
          </cell>
        </row>
        <row r="2138">
          <cell r="M2138">
            <v>16822.323939999998</v>
          </cell>
          <cell r="AZ2138">
            <v>1</v>
          </cell>
          <cell r="BB2138">
            <v>1</v>
          </cell>
          <cell r="BE2138">
            <v>-2</v>
          </cell>
          <cell r="BF2138">
            <v>3</v>
          </cell>
          <cell r="BG2138">
            <v>1</v>
          </cell>
        </row>
        <row r="2139">
          <cell r="M2139">
            <v>24048.021120000001</v>
          </cell>
          <cell r="AZ2139">
            <v>5</v>
          </cell>
          <cell r="BB2139">
            <v>2</v>
          </cell>
          <cell r="BE2139">
            <v>-2</v>
          </cell>
          <cell r="BF2139">
            <v>7</v>
          </cell>
          <cell r="BG2139">
            <v>1</v>
          </cell>
        </row>
        <row r="2140">
          <cell r="M2140">
            <v>16213.568439999999</v>
          </cell>
          <cell r="AZ2140">
            <v>5</v>
          </cell>
          <cell r="BB2140">
            <v>2</v>
          </cell>
          <cell r="BE2140">
            <v>-2</v>
          </cell>
          <cell r="BF2140">
            <v>4</v>
          </cell>
          <cell r="BG2140">
            <v>5</v>
          </cell>
        </row>
        <row r="2141">
          <cell r="M2141">
            <v>20362.872810000001</v>
          </cell>
          <cell r="AZ2141">
            <v>1</v>
          </cell>
          <cell r="BB2141">
            <v>2</v>
          </cell>
          <cell r="BE2141">
            <v>-2</v>
          </cell>
          <cell r="BF2141">
            <v>3</v>
          </cell>
          <cell r="BG2141">
            <v>1</v>
          </cell>
        </row>
        <row r="2142">
          <cell r="M2142">
            <v>20358.529159999998</v>
          </cell>
          <cell r="AZ2142">
            <v>1</v>
          </cell>
          <cell r="BB2142">
            <v>-2</v>
          </cell>
          <cell r="BE2142">
            <v>-2</v>
          </cell>
          <cell r="BF2142">
            <v>5</v>
          </cell>
          <cell r="BG2142">
            <v>5</v>
          </cell>
        </row>
        <row r="2143">
          <cell r="M2143">
            <v>6896.4142590000001</v>
          </cell>
          <cell r="AZ2143">
            <v>1</v>
          </cell>
          <cell r="BB2143">
            <v>2</v>
          </cell>
          <cell r="BE2143">
            <v>-2</v>
          </cell>
          <cell r="BF2143">
            <v>3</v>
          </cell>
          <cell r="BG2143">
            <v>1</v>
          </cell>
        </row>
        <row r="2144">
          <cell r="M2144">
            <v>18472.529640000001</v>
          </cell>
          <cell r="AZ2144">
            <v>5</v>
          </cell>
          <cell r="BB2144">
            <v>3</v>
          </cell>
          <cell r="BE2144">
            <v>-2</v>
          </cell>
          <cell r="BF2144">
            <v>3</v>
          </cell>
          <cell r="BG2144">
            <v>1</v>
          </cell>
        </row>
        <row r="2145">
          <cell r="M2145">
            <v>27367.106479999999</v>
          </cell>
          <cell r="AZ2145">
            <v>1</v>
          </cell>
          <cell r="BB2145">
            <v>-2</v>
          </cell>
          <cell r="BE2145">
            <v>-2</v>
          </cell>
          <cell r="BF2145">
            <v>2</v>
          </cell>
          <cell r="BG2145">
            <v>1</v>
          </cell>
        </row>
        <row r="2146">
          <cell r="M2146">
            <v>39183.224710000002</v>
          </cell>
          <cell r="AZ2146">
            <v>1</v>
          </cell>
          <cell r="BB2146">
            <v>-2</v>
          </cell>
          <cell r="BE2146">
            <v>-2</v>
          </cell>
          <cell r="BF2146">
            <v>2</v>
          </cell>
          <cell r="BG2146">
            <v>1</v>
          </cell>
        </row>
        <row r="2147">
          <cell r="M2147">
            <v>12419.38708</v>
          </cell>
          <cell r="AZ2147">
            <v>5</v>
          </cell>
          <cell r="BB2147">
            <v>1</v>
          </cell>
          <cell r="BE2147">
            <v>-2</v>
          </cell>
          <cell r="BF2147">
            <v>21</v>
          </cell>
          <cell r="BG2147">
            <v>2</v>
          </cell>
        </row>
        <row r="2148">
          <cell r="M2148">
            <v>14111.711160000001</v>
          </cell>
          <cell r="AZ2148">
            <v>1</v>
          </cell>
          <cell r="BB2148">
            <v>2</v>
          </cell>
          <cell r="BE2148">
            <v>-2</v>
          </cell>
          <cell r="BF2148">
            <v>3</v>
          </cell>
          <cell r="BG2148">
            <v>1</v>
          </cell>
        </row>
        <row r="2149">
          <cell r="M2149">
            <v>18884.252899999999</v>
          </cell>
          <cell r="AZ2149">
            <v>1</v>
          </cell>
          <cell r="BB2149">
            <v>2</v>
          </cell>
          <cell r="BE2149">
            <v>-2</v>
          </cell>
          <cell r="BF2149">
            <v>9</v>
          </cell>
          <cell r="BG2149">
            <v>1</v>
          </cell>
        </row>
        <row r="2150">
          <cell r="M2150">
            <v>13845.1263</v>
          </cell>
          <cell r="AZ2150">
            <v>1</v>
          </cell>
          <cell r="BB2150">
            <v>2</v>
          </cell>
          <cell r="BE2150">
            <v>-2</v>
          </cell>
          <cell r="BF2150">
            <v>3</v>
          </cell>
          <cell r="BG2150">
            <v>1</v>
          </cell>
        </row>
        <row r="2151">
          <cell r="M2151">
            <v>10867.105089999999</v>
          </cell>
          <cell r="AZ2151">
            <v>1</v>
          </cell>
          <cell r="BB2151">
            <v>1</v>
          </cell>
          <cell r="BE2151">
            <v>-2</v>
          </cell>
          <cell r="BF2151">
            <v>2</v>
          </cell>
          <cell r="BG2151">
            <v>1</v>
          </cell>
        </row>
        <row r="2152">
          <cell r="M2152">
            <v>13438.193579999999</v>
          </cell>
          <cell r="AZ2152">
            <v>1</v>
          </cell>
          <cell r="BB2152">
            <v>3</v>
          </cell>
          <cell r="BE2152">
            <v>1</v>
          </cell>
          <cell r="BF2152">
            <v>3</v>
          </cell>
          <cell r="BG2152">
            <v>1</v>
          </cell>
        </row>
        <row r="2153">
          <cell r="M2153">
            <v>16373.022929999999</v>
          </cell>
          <cell r="AZ2153">
            <v>5</v>
          </cell>
          <cell r="BB2153">
            <v>2</v>
          </cell>
          <cell r="BE2153">
            <v>-2</v>
          </cell>
          <cell r="BF2153">
            <v>4</v>
          </cell>
          <cell r="BG2153">
            <v>5</v>
          </cell>
        </row>
        <row r="2154">
          <cell r="M2154">
            <v>12343.63264</v>
          </cell>
          <cell r="AZ2154">
            <v>5</v>
          </cell>
          <cell r="BB2154">
            <v>2</v>
          </cell>
          <cell r="BE2154">
            <v>-2</v>
          </cell>
          <cell r="BF2154">
            <v>3</v>
          </cell>
          <cell r="BG2154">
            <v>3</v>
          </cell>
        </row>
        <row r="2155">
          <cell r="M2155">
            <v>8500.6431069999999</v>
          </cell>
          <cell r="AZ2155">
            <v>1</v>
          </cell>
          <cell r="BB2155">
            <v>2</v>
          </cell>
          <cell r="BE2155">
            <v>-2</v>
          </cell>
          <cell r="BF2155">
            <v>3</v>
          </cell>
          <cell r="BG2155">
            <v>1</v>
          </cell>
        </row>
        <row r="2156">
          <cell r="M2156">
            <v>9950.2075580000001</v>
          </cell>
          <cell r="AZ2156">
            <v>5</v>
          </cell>
          <cell r="BB2156">
            <v>2</v>
          </cell>
          <cell r="BE2156">
            <v>-2</v>
          </cell>
          <cell r="BF2156">
            <v>3</v>
          </cell>
          <cell r="BG2156">
            <v>1</v>
          </cell>
        </row>
        <row r="2157">
          <cell r="M2157">
            <v>15019.993479999999</v>
          </cell>
          <cell r="AZ2157">
            <v>1</v>
          </cell>
          <cell r="BB2157">
            <v>3</v>
          </cell>
          <cell r="BE2157">
            <v>-2</v>
          </cell>
          <cell r="BF2157">
            <v>3</v>
          </cell>
          <cell r="BG2157">
            <v>1</v>
          </cell>
        </row>
        <row r="2158">
          <cell r="M2158">
            <v>37249.608719999997</v>
          </cell>
          <cell r="AZ2158">
            <v>1</v>
          </cell>
          <cell r="BB2158">
            <v>4</v>
          </cell>
          <cell r="BE2158">
            <v>-2</v>
          </cell>
          <cell r="BF2158">
            <v>3</v>
          </cell>
          <cell r="BG2158">
            <v>1</v>
          </cell>
        </row>
        <row r="2159">
          <cell r="M2159">
            <v>15109.843419999999</v>
          </cell>
          <cell r="AZ2159">
            <v>1</v>
          </cell>
          <cell r="BB2159">
            <v>2</v>
          </cell>
          <cell r="BE2159">
            <v>-2</v>
          </cell>
          <cell r="BF2159">
            <v>-2</v>
          </cell>
          <cell r="BG2159">
            <v>-2</v>
          </cell>
        </row>
        <row r="2160">
          <cell r="M2160">
            <v>28808.81091</v>
          </cell>
          <cell r="AZ2160">
            <v>1</v>
          </cell>
          <cell r="BB2160">
            <v>3</v>
          </cell>
          <cell r="BE2160">
            <v>1</v>
          </cell>
          <cell r="BF2160">
            <v>3</v>
          </cell>
          <cell r="BG2160">
            <v>1</v>
          </cell>
        </row>
        <row r="2161">
          <cell r="M2161">
            <v>13658.62239</v>
          </cell>
          <cell r="AZ2161">
            <v>1</v>
          </cell>
          <cell r="BB2161">
            <v>3</v>
          </cell>
          <cell r="BE2161">
            <v>-2</v>
          </cell>
          <cell r="BF2161">
            <v>3</v>
          </cell>
          <cell r="BG2161">
            <v>1</v>
          </cell>
        </row>
        <row r="2162">
          <cell r="M2162">
            <v>49779.442150000003</v>
          </cell>
          <cell r="AZ2162">
            <v>1</v>
          </cell>
          <cell r="BB2162">
            <v>-2</v>
          </cell>
          <cell r="BE2162">
            <v>-2</v>
          </cell>
          <cell r="BF2162">
            <v>3</v>
          </cell>
          <cell r="BG2162">
            <v>2</v>
          </cell>
        </row>
        <row r="2163">
          <cell r="M2163">
            <v>18405.790509999999</v>
          </cell>
          <cell r="AZ2163">
            <v>5</v>
          </cell>
          <cell r="BB2163">
            <v>3</v>
          </cell>
          <cell r="BE2163">
            <v>-2</v>
          </cell>
          <cell r="BF2163">
            <v>3</v>
          </cell>
          <cell r="BG2163">
            <v>1</v>
          </cell>
        </row>
        <row r="2164">
          <cell r="M2164">
            <v>35604.062890000001</v>
          </cell>
          <cell r="AZ2164">
            <v>2</v>
          </cell>
          <cell r="BB2164">
            <v>2</v>
          </cell>
          <cell r="BE2164">
            <v>-2</v>
          </cell>
          <cell r="BF2164">
            <v>3</v>
          </cell>
          <cell r="BG2164">
            <v>2</v>
          </cell>
        </row>
        <row r="2165">
          <cell r="M2165">
            <v>40477.077340000003</v>
          </cell>
          <cell r="AZ2165">
            <v>5</v>
          </cell>
          <cell r="BB2165">
            <v>2</v>
          </cell>
          <cell r="BE2165">
            <v>-2</v>
          </cell>
          <cell r="BF2165">
            <v>-2</v>
          </cell>
          <cell r="BG2165">
            <v>-2</v>
          </cell>
        </row>
        <row r="2166">
          <cell r="M2166">
            <v>10452.0841</v>
          </cell>
          <cell r="AZ2166">
            <v>5</v>
          </cell>
          <cell r="BB2166">
            <v>2</v>
          </cell>
          <cell r="BE2166">
            <v>-2</v>
          </cell>
          <cell r="BF2166">
            <v>4</v>
          </cell>
          <cell r="BG2166">
            <v>5</v>
          </cell>
        </row>
        <row r="2167">
          <cell r="M2167">
            <v>20075.402959999999</v>
          </cell>
          <cell r="AZ2167">
            <v>1</v>
          </cell>
          <cell r="BB2167">
            <v>-2</v>
          </cell>
          <cell r="BE2167">
            <v>-2</v>
          </cell>
          <cell r="BF2167">
            <v>-2</v>
          </cell>
          <cell r="BG2167">
            <v>-2</v>
          </cell>
        </row>
        <row r="2168">
          <cell r="M2168">
            <v>28352.618640000001</v>
          </cell>
          <cell r="AZ2168">
            <v>1</v>
          </cell>
          <cell r="BB2168">
            <v>3</v>
          </cell>
          <cell r="BE2168">
            <v>-2</v>
          </cell>
          <cell r="BF2168">
            <v>3</v>
          </cell>
          <cell r="BG2168">
            <v>1</v>
          </cell>
        </row>
        <row r="2169">
          <cell r="M2169">
            <v>14611.88255</v>
          </cell>
          <cell r="AZ2169">
            <v>2</v>
          </cell>
          <cell r="BB2169">
            <v>3</v>
          </cell>
          <cell r="BE2169">
            <v>-2</v>
          </cell>
          <cell r="BF2169">
            <v>3</v>
          </cell>
          <cell r="BG2169">
            <v>2</v>
          </cell>
        </row>
        <row r="2170">
          <cell r="M2170">
            <v>41145.917459999997</v>
          </cell>
          <cell r="AZ2170">
            <v>3</v>
          </cell>
          <cell r="BB2170">
            <v>2</v>
          </cell>
          <cell r="BE2170">
            <v>-2</v>
          </cell>
          <cell r="BF2170">
            <v>7</v>
          </cell>
          <cell r="BG2170">
            <v>3</v>
          </cell>
        </row>
        <row r="2171">
          <cell r="M2171">
            <v>24438.223819999999</v>
          </cell>
          <cell r="AZ2171">
            <v>1</v>
          </cell>
          <cell r="BB2171">
            <v>2</v>
          </cell>
          <cell r="BE2171">
            <v>-2</v>
          </cell>
          <cell r="BF2171">
            <v>3</v>
          </cell>
          <cell r="BG2171">
            <v>1</v>
          </cell>
        </row>
        <row r="2172">
          <cell r="M2172">
            <v>12757.43345</v>
          </cell>
          <cell r="AZ2172">
            <v>1</v>
          </cell>
          <cell r="BB2172">
            <v>3</v>
          </cell>
          <cell r="BE2172">
            <v>1</v>
          </cell>
          <cell r="BF2172">
            <v>3</v>
          </cell>
          <cell r="BG2172">
            <v>1</v>
          </cell>
        </row>
        <row r="2173">
          <cell r="M2173">
            <v>14840.27284</v>
          </cell>
          <cell r="AZ2173">
            <v>5</v>
          </cell>
          <cell r="BB2173">
            <v>2</v>
          </cell>
          <cell r="BE2173">
            <v>-2</v>
          </cell>
          <cell r="BF2173">
            <v>3</v>
          </cell>
          <cell r="BG2173">
            <v>1</v>
          </cell>
        </row>
        <row r="2174">
          <cell r="M2174">
            <v>16210.99655</v>
          </cell>
          <cell r="AZ2174">
            <v>1</v>
          </cell>
          <cell r="BB2174">
            <v>2</v>
          </cell>
          <cell r="BE2174">
            <v>-2</v>
          </cell>
          <cell r="BF2174">
            <v>3</v>
          </cell>
          <cell r="BG2174">
            <v>5</v>
          </cell>
        </row>
        <row r="2175">
          <cell r="M2175">
            <v>10605.222669999999</v>
          </cell>
          <cell r="AZ2175">
            <v>1</v>
          </cell>
          <cell r="BB2175">
            <v>3</v>
          </cell>
          <cell r="BE2175">
            <v>-2</v>
          </cell>
          <cell r="BF2175">
            <v>3</v>
          </cell>
          <cell r="BG2175">
            <v>1</v>
          </cell>
        </row>
        <row r="2176">
          <cell r="M2176">
            <v>10210.69829</v>
          </cell>
          <cell r="AZ2176">
            <v>5</v>
          </cell>
          <cell r="BB2176">
            <v>1</v>
          </cell>
          <cell r="BE2176">
            <v>-2</v>
          </cell>
          <cell r="BF2176">
            <v>3</v>
          </cell>
          <cell r="BG2176">
            <v>1</v>
          </cell>
        </row>
        <row r="2177">
          <cell r="M2177">
            <v>12066.01613</v>
          </cell>
          <cell r="AZ2177">
            <v>1</v>
          </cell>
          <cell r="BB2177">
            <v>-2</v>
          </cell>
          <cell r="BE2177">
            <v>-2</v>
          </cell>
          <cell r="BF2177">
            <v>3</v>
          </cell>
          <cell r="BG2177">
            <v>1</v>
          </cell>
        </row>
        <row r="2178">
          <cell r="M2178">
            <v>15464.60174</v>
          </cell>
          <cell r="AZ2178">
            <v>1</v>
          </cell>
          <cell r="BB2178">
            <v>-2</v>
          </cell>
          <cell r="BE2178">
            <v>-2</v>
          </cell>
          <cell r="BF2178">
            <v>3</v>
          </cell>
          <cell r="BG2178">
            <v>5</v>
          </cell>
        </row>
        <row r="2179">
          <cell r="M2179">
            <v>15914.70235</v>
          </cell>
          <cell r="AZ2179">
            <v>5</v>
          </cell>
          <cell r="BB2179">
            <v>2</v>
          </cell>
          <cell r="BE2179">
            <v>-2</v>
          </cell>
          <cell r="BF2179">
            <v>10</v>
          </cell>
          <cell r="BG2179">
            <v>5</v>
          </cell>
        </row>
        <row r="2180">
          <cell r="M2180">
            <v>15111.43974</v>
          </cell>
          <cell r="AZ2180">
            <v>1</v>
          </cell>
          <cell r="BB2180">
            <v>-2</v>
          </cell>
          <cell r="BE2180">
            <v>-2</v>
          </cell>
          <cell r="BF2180">
            <v>-2</v>
          </cell>
          <cell r="BG2180">
            <v>-2</v>
          </cell>
        </row>
        <row r="2181">
          <cell r="M2181">
            <v>28840.49467</v>
          </cell>
          <cell r="AZ2181">
            <v>5</v>
          </cell>
          <cell r="BB2181">
            <v>2</v>
          </cell>
          <cell r="BE2181">
            <v>-2</v>
          </cell>
          <cell r="BF2181">
            <v>3</v>
          </cell>
          <cell r="BG2181">
            <v>1</v>
          </cell>
        </row>
        <row r="2182">
          <cell r="M2182">
            <v>23714.38637</v>
          </cell>
          <cell r="AZ2182">
            <v>5</v>
          </cell>
          <cell r="BB2182">
            <v>1</v>
          </cell>
          <cell r="BE2182">
            <v>-2</v>
          </cell>
          <cell r="BF2182">
            <v>3</v>
          </cell>
          <cell r="BG2182">
            <v>5</v>
          </cell>
        </row>
        <row r="2183">
          <cell r="M2183">
            <v>14397.76679</v>
          </cell>
          <cell r="AZ2183">
            <v>5</v>
          </cell>
          <cell r="BB2183">
            <v>3</v>
          </cell>
          <cell r="BE2183">
            <v>-2</v>
          </cell>
          <cell r="BF2183">
            <v>3</v>
          </cell>
          <cell r="BG2183">
            <v>1</v>
          </cell>
        </row>
        <row r="2184">
          <cell r="M2184">
            <v>17303.630959999999</v>
          </cell>
          <cell r="AZ2184">
            <v>5</v>
          </cell>
          <cell r="BB2184">
            <v>3</v>
          </cell>
          <cell r="BE2184">
            <v>-2</v>
          </cell>
          <cell r="BF2184">
            <v>3</v>
          </cell>
          <cell r="BG2184">
            <v>1</v>
          </cell>
        </row>
        <row r="2185">
          <cell r="M2185">
            <v>6702.3333910000001</v>
          </cell>
          <cell r="AZ2185">
            <v>1</v>
          </cell>
          <cell r="BB2185">
            <v>3</v>
          </cell>
          <cell r="BE2185">
            <v>-2</v>
          </cell>
          <cell r="BF2185">
            <v>3</v>
          </cell>
          <cell r="BG2185">
            <v>1</v>
          </cell>
        </row>
        <row r="2186">
          <cell r="M2186">
            <v>24852.623019999999</v>
          </cell>
          <cell r="AZ2186">
            <v>5</v>
          </cell>
          <cell r="BB2186">
            <v>2</v>
          </cell>
          <cell r="BE2186">
            <v>-2</v>
          </cell>
          <cell r="BF2186">
            <v>8</v>
          </cell>
          <cell r="BG2186">
            <v>7</v>
          </cell>
        </row>
        <row r="2187">
          <cell r="M2187">
            <v>12855.958710000001</v>
          </cell>
          <cell r="AZ2187">
            <v>5</v>
          </cell>
          <cell r="BB2187">
            <v>3</v>
          </cell>
          <cell r="BE2187">
            <v>-2</v>
          </cell>
          <cell r="BF2187">
            <v>4</v>
          </cell>
          <cell r="BG2187">
            <v>5</v>
          </cell>
        </row>
        <row r="2188">
          <cell r="M2188">
            <v>19364.572800000002</v>
          </cell>
          <cell r="AZ2188">
            <v>1</v>
          </cell>
          <cell r="BB2188">
            <v>1</v>
          </cell>
          <cell r="BE2188">
            <v>-2</v>
          </cell>
          <cell r="BF2188">
            <v>-2</v>
          </cell>
          <cell r="BG2188">
            <v>-2</v>
          </cell>
        </row>
        <row r="2189">
          <cell r="M2189">
            <v>15251.564700000001</v>
          </cell>
          <cell r="AZ2189">
            <v>1</v>
          </cell>
          <cell r="BB2189">
            <v>2</v>
          </cell>
          <cell r="BE2189">
            <v>-2</v>
          </cell>
          <cell r="BF2189">
            <v>3</v>
          </cell>
          <cell r="BG2189">
            <v>1</v>
          </cell>
        </row>
        <row r="2190">
          <cell r="M2190">
            <v>22412.42282</v>
          </cell>
          <cell r="AZ2190">
            <v>1</v>
          </cell>
          <cell r="BB2190">
            <v>-2</v>
          </cell>
          <cell r="BE2190">
            <v>-2</v>
          </cell>
          <cell r="BF2190">
            <v>2</v>
          </cell>
          <cell r="BG2190">
            <v>1</v>
          </cell>
        </row>
        <row r="2191">
          <cell r="M2191">
            <v>14082.20703</v>
          </cell>
          <cell r="AZ2191">
            <v>1</v>
          </cell>
          <cell r="BB2191">
            <v>2</v>
          </cell>
          <cell r="BE2191">
            <v>-2</v>
          </cell>
          <cell r="BF2191">
            <v>3</v>
          </cell>
          <cell r="BG2191">
            <v>1</v>
          </cell>
        </row>
        <row r="2192">
          <cell r="M2192">
            <v>36985.761689999999</v>
          </cell>
          <cell r="AZ2192">
            <v>5</v>
          </cell>
          <cell r="BB2192">
            <v>1</v>
          </cell>
          <cell r="BE2192">
            <v>-2</v>
          </cell>
          <cell r="BF2192">
            <v>5</v>
          </cell>
          <cell r="BG2192">
            <v>5</v>
          </cell>
        </row>
        <row r="2193">
          <cell r="M2193">
            <v>19804.62573</v>
          </cell>
          <cell r="AZ2193">
            <v>1</v>
          </cell>
          <cell r="BB2193">
            <v>2</v>
          </cell>
          <cell r="BE2193">
            <v>-2</v>
          </cell>
          <cell r="BF2193">
            <v>3</v>
          </cell>
          <cell r="BG2193">
            <v>1</v>
          </cell>
        </row>
        <row r="2194">
          <cell r="M2194">
            <v>22942.844990000001</v>
          </cell>
          <cell r="AZ2194">
            <v>5</v>
          </cell>
          <cell r="BB2194">
            <v>2</v>
          </cell>
          <cell r="BE2194">
            <v>-2</v>
          </cell>
          <cell r="BF2194">
            <v>4</v>
          </cell>
          <cell r="BG2194">
            <v>5</v>
          </cell>
        </row>
        <row r="2195">
          <cell r="M2195">
            <v>21028.948629999999</v>
          </cell>
          <cell r="AZ2195">
            <v>1</v>
          </cell>
          <cell r="BB2195">
            <v>1</v>
          </cell>
          <cell r="BE2195">
            <v>-2</v>
          </cell>
          <cell r="BF2195">
            <v>-2</v>
          </cell>
          <cell r="BG2195">
            <v>-2</v>
          </cell>
        </row>
        <row r="2196">
          <cell r="M2196">
            <v>19440.995910000001</v>
          </cell>
          <cell r="AZ2196">
            <v>5</v>
          </cell>
          <cell r="BB2196">
            <v>3</v>
          </cell>
          <cell r="BE2196">
            <v>-2</v>
          </cell>
          <cell r="BF2196">
            <v>3</v>
          </cell>
          <cell r="BG2196">
            <v>1</v>
          </cell>
        </row>
        <row r="2197">
          <cell r="M2197">
            <v>13385.053110000001</v>
          </cell>
          <cell r="AZ2197">
            <v>1</v>
          </cell>
          <cell r="BB2197">
            <v>3</v>
          </cell>
          <cell r="BE2197">
            <v>-2</v>
          </cell>
          <cell r="BF2197">
            <v>3</v>
          </cell>
          <cell r="BG2197">
            <v>1</v>
          </cell>
        </row>
        <row r="2198">
          <cell r="M2198">
            <v>18403.027669999999</v>
          </cell>
          <cell r="AZ2198">
            <v>1</v>
          </cell>
          <cell r="BB2198">
            <v>3</v>
          </cell>
          <cell r="BE2198">
            <v>-2</v>
          </cell>
          <cell r="BF2198">
            <v>3</v>
          </cell>
          <cell r="BG2198">
            <v>1</v>
          </cell>
        </row>
        <row r="2199">
          <cell r="M2199">
            <v>14954.947120000001</v>
          </cell>
          <cell r="AZ2199">
            <v>5</v>
          </cell>
          <cell r="BB2199">
            <v>2</v>
          </cell>
          <cell r="BE2199">
            <v>-2</v>
          </cell>
          <cell r="BF2199">
            <v>8</v>
          </cell>
          <cell r="BG2199">
            <v>7</v>
          </cell>
        </row>
        <row r="2200">
          <cell r="M2200">
            <v>23639.649829999998</v>
          </cell>
          <cell r="AZ2200">
            <v>1</v>
          </cell>
          <cell r="BB2200">
            <v>2</v>
          </cell>
          <cell r="BE2200">
            <v>-2</v>
          </cell>
          <cell r="BF2200">
            <v>3</v>
          </cell>
          <cell r="BG2200">
            <v>1</v>
          </cell>
        </row>
        <row r="2201">
          <cell r="M2201">
            <v>22603.120640000001</v>
          </cell>
          <cell r="AZ2201">
            <v>1</v>
          </cell>
          <cell r="BB2201">
            <v>2</v>
          </cell>
          <cell r="BE2201">
            <v>-2</v>
          </cell>
          <cell r="BF2201">
            <v>3</v>
          </cell>
          <cell r="BG2201">
            <v>1</v>
          </cell>
        </row>
        <row r="2202">
          <cell r="M2202">
            <v>16255.503339999999</v>
          </cell>
          <cell r="AZ2202">
            <v>1</v>
          </cell>
          <cell r="BB2202">
            <v>2</v>
          </cell>
          <cell r="BE2202">
            <v>-2</v>
          </cell>
          <cell r="BF2202">
            <v>3</v>
          </cell>
          <cell r="BG2202">
            <v>1</v>
          </cell>
        </row>
        <row r="2203">
          <cell r="M2203">
            <v>16411.674139999999</v>
          </cell>
          <cell r="AZ2203">
            <v>1</v>
          </cell>
          <cell r="BB2203">
            <v>2</v>
          </cell>
          <cell r="BE2203">
            <v>-2</v>
          </cell>
          <cell r="BF2203">
            <v>3</v>
          </cell>
          <cell r="BG2203">
            <v>1</v>
          </cell>
        </row>
        <row r="2204">
          <cell r="M2204">
            <v>8397.9875850000008</v>
          </cell>
          <cell r="AZ2204">
            <v>5</v>
          </cell>
          <cell r="BB2204">
            <v>3</v>
          </cell>
          <cell r="BE2204">
            <v>-2</v>
          </cell>
          <cell r="BF2204">
            <v>4</v>
          </cell>
          <cell r="BG2204">
            <v>5</v>
          </cell>
        </row>
        <row r="2205">
          <cell r="M2205">
            <v>11233.801530000001</v>
          </cell>
          <cell r="AZ2205">
            <v>1</v>
          </cell>
          <cell r="BB2205">
            <v>3</v>
          </cell>
          <cell r="BE2205">
            <v>-2</v>
          </cell>
          <cell r="BF2205">
            <v>4</v>
          </cell>
          <cell r="BG2205">
            <v>1</v>
          </cell>
        </row>
        <row r="2206">
          <cell r="M2206">
            <v>12493.071480000001</v>
          </cell>
          <cell r="AZ2206">
            <v>5</v>
          </cell>
          <cell r="BB2206">
            <v>3</v>
          </cell>
          <cell r="BE2206">
            <v>5</v>
          </cell>
          <cell r="BF2206">
            <v>8</v>
          </cell>
          <cell r="BG2206">
            <v>7</v>
          </cell>
        </row>
        <row r="2207">
          <cell r="M2207">
            <v>24208.608209999999</v>
          </cell>
          <cell r="AZ2207">
            <v>5</v>
          </cell>
          <cell r="BB2207">
            <v>1</v>
          </cell>
          <cell r="BE2207">
            <v>-2</v>
          </cell>
          <cell r="BF2207">
            <v>-2</v>
          </cell>
          <cell r="BG2207">
            <v>-2</v>
          </cell>
        </row>
        <row r="2208">
          <cell r="M2208">
            <v>21796.210080000001</v>
          </cell>
          <cell r="AZ2208">
            <v>5</v>
          </cell>
          <cell r="BB2208">
            <v>3</v>
          </cell>
          <cell r="BE2208">
            <v>-2</v>
          </cell>
          <cell r="BF2208">
            <v>7</v>
          </cell>
          <cell r="BG2208">
            <v>2</v>
          </cell>
        </row>
        <row r="2209">
          <cell r="M2209">
            <v>16960.623220000001</v>
          </cell>
          <cell r="AZ2209">
            <v>5</v>
          </cell>
          <cell r="BB2209">
            <v>3</v>
          </cell>
          <cell r="BE2209">
            <v>-2</v>
          </cell>
          <cell r="BF2209">
            <v>3</v>
          </cell>
          <cell r="BG2209">
            <v>1</v>
          </cell>
        </row>
        <row r="2210">
          <cell r="M2210">
            <v>24015.66691</v>
          </cell>
          <cell r="AZ2210">
            <v>5</v>
          </cell>
          <cell r="BB2210">
            <v>-2</v>
          </cell>
          <cell r="BE2210">
            <v>-2</v>
          </cell>
          <cell r="BF2210">
            <v>5</v>
          </cell>
          <cell r="BG2210">
            <v>5</v>
          </cell>
        </row>
        <row r="2211">
          <cell r="M2211">
            <v>24641.243770000001</v>
          </cell>
          <cell r="AZ2211">
            <v>5</v>
          </cell>
          <cell r="BB2211">
            <v>2</v>
          </cell>
          <cell r="BE2211">
            <v>-2</v>
          </cell>
          <cell r="BF2211">
            <v>3</v>
          </cell>
          <cell r="BG2211">
            <v>5</v>
          </cell>
        </row>
        <row r="2212">
          <cell r="M2212">
            <v>19532.591079999998</v>
          </cell>
          <cell r="AZ2212">
            <v>1</v>
          </cell>
          <cell r="BB2212">
            <v>2</v>
          </cell>
          <cell r="BE2212">
            <v>-2</v>
          </cell>
          <cell r="BF2212">
            <v>3</v>
          </cell>
          <cell r="BG2212">
            <v>1</v>
          </cell>
        </row>
        <row r="2213">
          <cell r="M2213">
            <v>19413.168529999999</v>
          </cell>
          <cell r="AZ2213">
            <v>5</v>
          </cell>
          <cell r="BB2213">
            <v>1</v>
          </cell>
          <cell r="BE2213">
            <v>-2</v>
          </cell>
          <cell r="BF2213">
            <v>3</v>
          </cell>
          <cell r="BG2213">
            <v>5</v>
          </cell>
        </row>
        <row r="2214">
          <cell r="M2214">
            <v>48058.194810000001</v>
          </cell>
          <cell r="AZ2214">
            <v>1</v>
          </cell>
          <cell r="BB2214">
            <v>2</v>
          </cell>
          <cell r="BE2214">
            <v>-2</v>
          </cell>
          <cell r="BF2214">
            <v>3</v>
          </cell>
          <cell r="BG2214">
            <v>1</v>
          </cell>
        </row>
        <row r="2215">
          <cell r="M2215">
            <v>27835.961149999999</v>
          </cell>
          <cell r="AZ2215">
            <v>5</v>
          </cell>
          <cell r="BB2215">
            <v>2</v>
          </cell>
          <cell r="BE2215">
            <v>-2</v>
          </cell>
          <cell r="BF2215">
            <v>4</v>
          </cell>
          <cell r="BG2215">
            <v>5</v>
          </cell>
        </row>
        <row r="2216">
          <cell r="M2216">
            <v>16334.6726</v>
          </cell>
          <cell r="AZ2216">
            <v>5</v>
          </cell>
          <cell r="BB2216">
            <v>2</v>
          </cell>
          <cell r="BE2216">
            <v>-2</v>
          </cell>
          <cell r="BF2216">
            <v>5</v>
          </cell>
          <cell r="BG2216">
            <v>5</v>
          </cell>
        </row>
        <row r="2217">
          <cell r="M2217">
            <v>17450.772690000002</v>
          </cell>
          <cell r="AZ2217">
            <v>5</v>
          </cell>
          <cell r="BB2217">
            <v>1</v>
          </cell>
          <cell r="BE2217">
            <v>-2</v>
          </cell>
          <cell r="BF2217">
            <v>3</v>
          </cell>
          <cell r="BG2217">
            <v>5</v>
          </cell>
        </row>
        <row r="2218">
          <cell r="M2218">
            <v>14397.76679</v>
          </cell>
          <cell r="AZ2218">
            <v>1</v>
          </cell>
          <cell r="BB2218">
            <v>2</v>
          </cell>
          <cell r="BE2218">
            <v>-2</v>
          </cell>
          <cell r="BF2218">
            <v>3</v>
          </cell>
          <cell r="BG2218">
            <v>1</v>
          </cell>
        </row>
        <row r="2219">
          <cell r="M2219">
            <v>17286.243709999999</v>
          </cell>
          <cell r="AZ2219">
            <v>5</v>
          </cell>
          <cell r="BB2219">
            <v>2</v>
          </cell>
          <cell r="BE2219">
            <v>-2</v>
          </cell>
          <cell r="BF2219">
            <v>4</v>
          </cell>
          <cell r="BG2219">
            <v>5</v>
          </cell>
        </row>
        <row r="2220">
          <cell r="M2220">
            <v>18074.767349999998</v>
          </cell>
          <cell r="AZ2220">
            <v>5</v>
          </cell>
          <cell r="BB2220">
            <v>2</v>
          </cell>
          <cell r="BE2220">
            <v>-2</v>
          </cell>
          <cell r="BF2220">
            <v>3</v>
          </cell>
          <cell r="BG2220">
            <v>5</v>
          </cell>
        </row>
        <row r="2221">
          <cell r="M2221">
            <v>23515.802309999999</v>
          </cell>
          <cell r="AZ2221">
            <v>5</v>
          </cell>
          <cell r="BB2221">
            <v>2</v>
          </cell>
          <cell r="BE2221">
            <v>-2</v>
          </cell>
          <cell r="BF2221">
            <v>3</v>
          </cell>
          <cell r="BG2221">
            <v>5</v>
          </cell>
        </row>
        <row r="2222">
          <cell r="M2222">
            <v>16953.787649999998</v>
          </cell>
          <cell r="AZ2222">
            <v>5</v>
          </cell>
          <cell r="BB2222">
            <v>2</v>
          </cell>
          <cell r="BE2222">
            <v>-2</v>
          </cell>
          <cell r="BF2222">
            <v>5</v>
          </cell>
          <cell r="BG2222">
            <v>5</v>
          </cell>
        </row>
        <row r="2223">
          <cell r="M2223">
            <v>17676.748029999999</v>
          </cell>
          <cell r="AZ2223">
            <v>1</v>
          </cell>
          <cell r="BB2223">
            <v>3</v>
          </cell>
          <cell r="BE2223">
            <v>-2</v>
          </cell>
          <cell r="BF2223">
            <v>3</v>
          </cell>
          <cell r="BG2223">
            <v>1</v>
          </cell>
        </row>
        <row r="2224">
          <cell r="M2224">
            <v>7606.609547</v>
          </cell>
          <cell r="AZ2224">
            <v>5</v>
          </cell>
          <cell r="BB2224">
            <v>1</v>
          </cell>
          <cell r="BE2224">
            <v>-2</v>
          </cell>
          <cell r="BF2224">
            <v>-2</v>
          </cell>
          <cell r="BG2224">
            <v>-2</v>
          </cell>
        </row>
        <row r="2225">
          <cell r="M2225">
            <v>14111.711160000001</v>
          </cell>
          <cell r="AZ2225">
            <v>1</v>
          </cell>
          <cell r="BB2225">
            <v>2</v>
          </cell>
          <cell r="BE2225">
            <v>-2</v>
          </cell>
          <cell r="BF2225">
            <v>3</v>
          </cell>
          <cell r="BG2225">
            <v>1</v>
          </cell>
        </row>
        <row r="2226">
          <cell r="M2226">
            <v>14167.90041</v>
          </cell>
          <cell r="AZ2226">
            <v>1</v>
          </cell>
          <cell r="BB2226">
            <v>3</v>
          </cell>
          <cell r="BE2226">
            <v>-2</v>
          </cell>
          <cell r="BF2226">
            <v>-2</v>
          </cell>
          <cell r="BG2226">
            <v>-2</v>
          </cell>
        </row>
        <row r="2227">
          <cell r="M2227">
            <v>15032.55674</v>
          </cell>
          <cell r="AZ2227">
            <v>5</v>
          </cell>
          <cell r="BB2227">
            <v>2</v>
          </cell>
          <cell r="BE2227">
            <v>-2</v>
          </cell>
          <cell r="BF2227">
            <v>3</v>
          </cell>
          <cell r="BG2227">
            <v>1</v>
          </cell>
        </row>
        <row r="2228">
          <cell r="M2228">
            <v>13256.754290000001</v>
          </cell>
          <cell r="AZ2228">
            <v>1</v>
          </cell>
          <cell r="BB2228">
            <v>3</v>
          </cell>
          <cell r="BE2228">
            <v>-2</v>
          </cell>
          <cell r="BF2228">
            <v>9</v>
          </cell>
          <cell r="BG2228">
            <v>1</v>
          </cell>
        </row>
        <row r="2229">
          <cell r="M2229">
            <v>44930.388529999997</v>
          </cell>
          <cell r="AZ2229">
            <v>1</v>
          </cell>
          <cell r="BB2229">
            <v>2</v>
          </cell>
          <cell r="BE2229">
            <v>-2</v>
          </cell>
          <cell r="BF2229">
            <v>3</v>
          </cell>
          <cell r="BG2229">
            <v>1</v>
          </cell>
        </row>
        <row r="2230">
          <cell r="M2230">
            <v>37169.30287</v>
          </cell>
          <cell r="AZ2230">
            <v>5</v>
          </cell>
          <cell r="BB2230">
            <v>2</v>
          </cell>
          <cell r="BE2230">
            <v>-2</v>
          </cell>
          <cell r="BF2230">
            <v>3</v>
          </cell>
          <cell r="BG2230">
            <v>5</v>
          </cell>
        </row>
        <row r="2231">
          <cell r="M2231">
            <v>18139.021570000001</v>
          </cell>
          <cell r="AZ2231">
            <v>5</v>
          </cell>
          <cell r="BB2231">
            <v>3</v>
          </cell>
          <cell r="BE2231">
            <v>-2</v>
          </cell>
          <cell r="BF2231">
            <v>4</v>
          </cell>
          <cell r="BG2231">
            <v>5</v>
          </cell>
        </row>
        <row r="2232">
          <cell r="M2232">
            <v>25333.331330000001</v>
          </cell>
          <cell r="AZ2232">
            <v>5</v>
          </cell>
          <cell r="BB2232">
            <v>3</v>
          </cell>
          <cell r="BE2232">
            <v>-2</v>
          </cell>
          <cell r="BF2232">
            <v>5</v>
          </cell>
          <cell r="BG2232">
            <v>5</v>
          </cell>
        </row>
        <row r="2233">
          <cell r="M2233">
            <v>11242.40072</v>
          </cell>
          <cell r="AZ2233">
            <v>5</v>
          </cell>
          <cell r="BB2233">
            <v>2</v>
          </cell>
          <cell r="BE2233">
            <v>-2</v>
          </cell>
          <cell r="BF2233">
            <v>4</v>
          </cell>
          <cell r="BG2233">
            <v>5</v>
          </cell>
        </row>
        <row r="2234">
          <cell r="M2234">
            <v>9048.8079020000005</v>
          </cell>
          <cell r="AZ2234">
            <v>1</v>
          </cell>
          <cell r="BB2234">
            <v>2</v>
          </cell>
          <cell r="BE2234">
            <v>-2</v>
          </cell>
          <cell r="BF2234">
            <v>3</v>
          </cell>
          <cell r="BG2234">
            <v>1</v>
          </cell>
        </row>
        <row r="2235">
          <cell r="M2235">
            <v>12709.58668</v>
          </cell>
          <cell r="AZ2235">
            <v>5</v>
          </cell>
          <cell r="BB2235">
            <v>2</v>
          </cell>
          <cell r="BE2235">
            <v>-2</v>
          </cell>
          <cell r="BF2235">
            <v>8</v>
          </cell>
          <cell r="BG2235">
            <v>7</v>
          </cell>
        </row>
        <row r="2236">
          <cell r="M2236">
            <v>24444.35297</v>
          </cell>
          <cell r="AZ2236">
            <v>1</v>
          </cell>
          <cell r="BB2236">
            <v>2</v>
          </cell>
          <cell r="BE2236">
            <v>-2</v>
          </cell>
          <cell r="BF2236">
            <v>3</v>
          </cell>
          <cell r="BG2236">
            <v>1</v>
          </cell>
        </row>
        <row r="2237">
          <cell r="M2237">
            <v>13148.36349</v>
          </cell>
          <cell r="AZ2237">
            <v>5</v>
          </cell>
          <cell r="BB2237">
            <v>3</v>
          </cell>
          <cell r="BE2237">
            <v>-2</v>
          </cell>
          <cell r="BF2237">
            <v>3</v>
          </cell>
          <cell r="BG2237">
            <v>5</v>
          </cell>
        </row>
        <row r="2238">
          <cell r="M2238">
            <v>18837.40683</v>
          </cell>
          <cell r="AZ2238">
            <v>1</v>
          </cell>
          <cell r="BB2238">
            <v>2</v>
          </cell>
          <cell r="BE2238">
            <v>-2</v>
          </cell>
          <cell r="BF2238">
            <v>2</v>
          </cell>
          <cell r="BG2238">
            <v>1</v>
          </cell>
        </row>
        <row r="2239">
          <cell r="M2239">
            <v>42945.860220000002</v>
          </cell>
          <cell r="AZ2239">
            <v>5</v>
          </cell>
          <cell r="BB2239">
            <v>2</v>
          </cell>
          <cell r="BE2239">
            <v>-2</v>
          </cell>
          <cell r="BF2239">
            <v>3</v>
          </cell>
          <cell r="BG2239">
            <v>5</v>
          </cell>
        </row>
        <row r="2240">
          <cell r="M2240">
            <v>50779.197719999996</v>
          </cell>
          <cell r="AZ2240">
            <v>1</v>
          </cell>
          <cell r="BB2240">
            <v>3</v>
          </cell>
          <cell r="BE2240">
            <v>-2</v>
          </cell>
          <cell r="BF2240">
            <v>3</v>
          </cell>
          <cell r="BG2240">
            <v>1</v>
          </cell>
        </row>
        <row r="2241">
          <cell r="M2241">
            <v>14442.23912</v>
          </cell>
          <cell r="AZ2241">
            <v>5</v>
          </cell>
          <cell r="BB2241">
            <v>-2</v>
          </cell>
          <cell r="BE2241">
            <v>-2</v>
          </cell>
          <cell r="BF2241">
            <v>5</v>
          </cell>
          <cell r="BG2241">
            <v>5</v>
          </cell>
        </row>
        <row r="2242">
          <cell r="M2242">
            <v>21862.6417</v>
          </cell>
          <cell r="AZ2242">
            <v>5</v>
          </cell>
          <cell r="BB2242">
            <v>3</v>
          </cell>
          <cell r="BE2242">
            <v>-2</v>
          </cell>
          <cell r="BF2242">
            <v>3</v>
          </cell>
          <cell r="BG2242">
            <v>1</v>
          </cell>
        </row>
        <row r="2243">
          <cell r="M2243">
            <v>23669.03844</v>
          </cell>
          <cell r="AZ2243">
            <v>5</v>
          </cell>
          <cell r="BB2243">
            <v>1</v>
          </cell>
          <cell r="BE2243">
            <v>-2</v>
          </cell>
          <cell r="BF2243">
            <v>3</v>
          </cell>
          <cell r="BG2243">
            <v>1</v>
          </cell>
        </row>
        <row r="2244">
          <cell r="M2244">
            <v>17091.099340000001</v>
          </cell>
          <cell r="AZ2244">
            <v>5</v>
          </cell>
          <cell r="BB2244">
            <v>3</v>
          </cell>
          <cell r="BE2244">
            <v>-2</v>
          </cell>
          <cell r="BF2244">
            <v>4</v>
          </cell>
          <cell r="BG2244">
            <v>5</v>
          </cell>
        </row>
        <row r="2245">
          <cell r="M2245">
            <v>15213.58237</v>
          </cell>
          <cell r="AZ2245">
            <v>5</v>
          </cell>
          <cell r="BB2245">
            <v>-2</v>
          </cell>
          <cell r="BE2245">
            <v>-2</v>
          </cell>
          <cell r="BF2245">
            <v>5</v>
          </cell>
          <cell r="BG2245">
            <v>5</v>
          </cell>
        </row>
        <row r="2246">
          <cell r="M2246">
            <v>28880.8429</v>
          </cell>
          <cell r="AZ2246">
            <v>1</v>
          </cell>
          <cell r="BB2246">
            <v>2</v>
          </cell>
          <cell r="BE2246">
            <v>-2</v>
          </cell>
          <cell r="BF2246">
            <v>3</v>
          </cell>
          <cell r="BG2246">
            <v>1</v>
          </cell>
        </row>
        <row r="2247">
          <cell r="M2247">
            <v>12757.43345</v>
          </cell>
          <cell r="AZ2247">
            <v>1</v>
          </cell>
          <cell r="BB2247">
            <v>2</v>
          </cell>
          <cell r="BE2247">
            <v>-2</v>
          </cell>
          <cell r="BF2247">
            <v>3</v>
          </cell>
          <cell r="BG2247">
            <v>1</v>
          </cell>
        </row>
        <row r="2248">
          <cell r="M2248">
            <v>8543.2784950000005</v>
          </cell>
          <cell r="AZ2248">
            <v>5</v>
          </cell>
          <cell r="BB2248">
            <v>2</v>
          </cell>
          <cell r="BE2248">
            <v>-2</v>
          </cell>
          <cell r="BF2248">
            <v>3</v>
          </cell>
          <cell r="BG2248">
            <v>5</v>
          </cell>
        </row>
        <row r="2249">
          <cell r="M2249">
            <v>19478.377860000001</v>
          </cell>
          <cell r="AZ2249">
            <v>2</v>
          </cell>
          <cell r="BB2249">
            <v>2</v>
          </cell>
          <cell r="BE2249">
            <v>-2</v>
          </cell>
          <cell r="BF2249">
            <v>8</v>
          </cell>
          <cell r="BG2249">
            <v>7</v>
          </cell>
        </row>
        <row r="2250">
          <cell r="M2250">
            <v>14685.64632</v>
          </cell>
          <cell r="AZ2250">
            <v>1</v>
          </cell>
          <cell r="BB2250">
            <v>2</v>
          </cell>
          <cell r="BE2250">
            <v>5</v>
          </cell>
          <cell r="BF2250">
            <v>3</v>
          </cell>
          <cell r="BG2250">
            <v>1</v>
          </cell>
        </row>
        <row r="2251">
          <cell r="M2251">
            <v>14954.947120000001</v>
          </cell>
          <cell r="AZ2251">
            <v>5</v>
          </cell>
          <cell r="BB2251">
            <v>2</v>
          </cell>
          <cell r="BE2251">
            <v>-2</v>
          </cell>
          <cell r="BF2251">
            <v>4</v>
          </cell>
          <cell r="BG2251">
            <v>5</v>
          </cell>
        </row>
        <row r="2252">
          <cell r="M2252">
            <v>28863.520550000001</v>
          </cell>
          <cell r="AZ2252">
            <v>5</v>
          </cell>
          <cell r="BB2252">
            <v>1</v>
          </cell>
          <cell r="BE2252">
            <v>-2</v>
          </cell>
          <cell r="BF2252">
            <v>3</v>
          </cell>
          <cell r="BG2252">
            <v>3</v>
          </cell>
        </row>
        <row r="2253">
          <cell r="M2253">
            <v>16743.379720000001</v>
          </cell>
          <cell r="AZ2253">
            <v>5</v>
          </cell>
          <cell r="BB2253">
            <v>2</v>
          </cell>
          <cell r="BE2253">
            <v>-2</v>
          </cell>
          <cell r="BF2253">
            <v>3</v>
          </cell>
          <cell r="BG2253">
            <v>1</v>
          </cell>
        </row>
        <row r="2254">
          <cell r="M2254">
            <v>13271.685579999999</v>
          </cell>
          <cell r="AZ2254">
            <v>5</v>
          </cell>
          <cell r="BB2254">
            <v>2</v>
          </cell>
          <cell r="BE2254">
            <v>-2</v>
          </cell>
          <cell r="BF2254">
            <v>3</v>
          </cell>
          <cell r="BG2254">
            <v>1</v>
          </cell>
        </row>
        <row r="2255">
          <cell r="M2255">
            <v>16860.543369999999</v>
          </cell>
          <cell r="AZ2255">
            <v>1</v>
          </cell>
          <cell r="BB2255">
            <v>2</v>
          </cell>
          <cell r="BE2255">
            <v>-2</v>
          </cell>
          <cell r="BF2255">
            <v>9</v>
          </cell>
          <cell r="BG2255">
            <v>5</v>
          </cell>
        </row>
        <row r="2256">
          <cell r="M2256">
            <v>18238.39503</v>
          </cell>
          <cell r="AZ2256">
            <v>5</v>
          </cell>
          <cell r="BB2256">
            <v>2</v>
          </cell>
          <cell r="BE2256">
            <v>-2</v>
          </cell>
          <cell r="BF2256">
            <v>4</v>
          </cell>
          <cell r="BG2256">
            <v>5</v>
          </cell>
        </row>
        <row r="2257">
          <cell r="M2257">
            <v>17467.717189999999</v>
          </cell>
          <cell r="AZ2257">
            <v>2</v>
          </cell>
          <cell r="BB2257">
            <v>3</v>
          </cell>
          <cell r="BE2257">
            <v>-2</v>
          </cell>
          <cell r="BF2257">
            <v>8</v>
          </cell>
          <cell r="BG2257">
            <v>7</v>
          </cell>
        </row>
        <row r="2258">
          <cell r="M2258">
            <v>11237.58718</v>
          </cell>
          <cell r="AZ2258">
            <v>1</v>
          </cell>
          <cell r="BB2258">
            <v>3</v>
          </cell>
          <cell r="BE2258">
            <v>-2</v>
          </cell>
          <cell r="BF2258">
            <v>7</v>
          </cell>
          <cell r="BG2258">
            <v>1</v>
          </cell>
        </row>
        <row r="2259">
          <cell r="M2259">
            <v>16949.620309999998</v>
          </cell>
          <cell r="AZ2259">
            <v>5</v>
          </cell>
          <cell r="BB2259">
            <v>2</v>
          </cell>
          <cell r="BE2259">
            <v>-2</v>
          </cell>
          <cell r="BF2259">
            <v>4</v>
          </cell>
          <cell r="BG2259">
            <v>5</v>
          </cell>
        </row>
        <row r="2260">
          <cell r="M2260">
            <v>13772.58563</v>
          </cell>
          <cell r="AZ2260">
            <v>1</v>
          </cell>
          <cell r="BB2260">
            <v>2</v>
          </cell>
          <cell r="BE2260">
            <v>-2</v>
          </cell>
          <cell r="BF2260">
            <v>3</v>
          </cell>
          <cell r="BG2260">
            <v>1</v>
          </cell>
        </row>
        <row r="2261">
          <cell r="M2261">
            <v>17543.239730000001</v>
          </cell>
          <cell r="AZ2261">
            <v>1</v>
          </cell>
          <cell r="BB2261">
            <v>2</v>
          </cell>
          <cell r="BE2261">
            <v>-2</v>
          </cell>
          <cell r="BF2261">
            <v>4</v>
          </cell>
          <cell r="BG2261">
            <v>5</v>
          </cell>
        </row>
        <row r="2262">
          <cell r="M2262">
            <v>12423.593709999999</v>
          </cell>
          <cell r="AZ2262">
            <v>1</v>
          </cell>
          <cell r="BB2262">
            <v>-2</v>
          </cell>
          <cell r="BE2262">
            <v>-2</v>
          </cell>
          <cell r="BF2262">
            <v>4</v>
          </cell>
          <cell r="BG2262">
            <v>1</v>
          </cell>
        </row>
        <row r="2263">
          <cell r="M2263">
            <v>41216.940329999998</v>
          </cell>
          <cell r="AZ2263">
            <v>1</v>
          </cell>
          <cell r="BB2263">
            <v>-2</v>
          </cell>
          <cell r="BE2263">
            <v>-2</v>
          </cell>
          <cell r="BF2263">
            <v>2</v>
          </cell>
          <cell r="BG2263">
            <v>1</v>
          </cell>
        </row>
        <row r="2264">
          <cell r="M2264">
            <v>19977.295590000002</v>
          </cell>
          <cell r="AZ2264">
            <v>1</v>
          </cell>
          <cell r="BB2264">
            <v>3</v>
          </cell>
          <cell r="BE2264">
            <v>-2</v>
          </cell>
          <cell r="BF2264">
            <v>3</v>
          </cell>
          <cell r="BG2264">
            <v>1</v>
          </cell>
        </row>
        <row r="2265">
          <cell r="M2265">
            <v>12129.68469</v>
          </cell>
          <cell r="AZ2265">
            <v>5</v>
          </cell>
          <cell r="BB2265">
            <v>2</v>
          </cell>
          <cell r="BE2265">
            <v>-2</v>
          </cell>
          <cell r="BF2265">
            <v>3</v>
          </cell>
          <cell r="BG2265">
            <v>5</v>
          </cell>
        </row>
        <row r="2266">
          <cell r="M2266">
            <v>26327.028040000001</v>
          </cell>
          <cell r="AZ2266">
            <v>1</v>
          </cell>
          <cell r="BB2266">
            <v>1</v>
          </cell>
          <cell r="BE2266">
            <v>-2</v>
          </cell>
          <cell r="BF2266">
            <v>7</v>
          </cell>
          <cell r="BG2266">
            <v>1</v>
          </cell>
        </row>
        <row r="2267">
          <cell r="M2267">
            <v>20609.164700000001</v>
          </cell>
          <cell r="AZ2267">
            <v>5</v>
          </cell>
          <cell r="BB2267">
            <v>-2</v>
          </cell>
          <cell r="BE2267">
            <v>-2</v>
          </cell>
          <cell r="BF2267">
            <v>3</v>
          </cell>
          <cell r="BG2267">
            <v>5</v>
          </cell>
        </row>
        <row r="2268">
          <cell r="M2268">
            <v>21407.128629999999</v>
          </cell>
          <cell r="AZ2268">
            <v>1</v>
          </cell>
          <cell r="BB2268">
            <v>2</v>
          </cell>
          <cell r="BE2268">
            <v>-2</v>
          </cell>
          <cell r="BF2268">
            <v>3</v>
          </cell>
          <cell r="BG2268">
            <v>1</v>
          </cell>
        </row>
        <row r="2269">
          <cell r="M2269">
            <v>35431.795169999998</v>
          </cell>
          <cell r="AZ2269">
            <v>1</v>
          </cell>
          <cell r="BB2269">
            <v>2</v>
          </cell>
          <cell r="BE2269">
            <v>-2</v>
          </cell>
          <cell r="BF2269">
            <v>3</v>
          </cell>
          <cell r="BG2269">
            <v>1</v>
          </cell>
        </row>
        <row r="2270">
          <cell r="M2270">
            <v>29141.18159</v>
          </cell>
          <cell r="AZ2270">
            <v>1</v>
          </cell>
          <cell r="BB2270">
            <v>-2</v>
          </cell>
          <cell r="BE2270">
            <v>-2</v>
          </cell>
          <cell r="BF2270">
            <v>-2</v>
          </cell>
          <cell r="BG2270">
            <v>-2</v>
          </cell>
        </row>
        <row r="2271">
          <cell r="M2271">
            <v>20705.732840000001</v>
          </cell>
          <cell r="AZ2271">
            <v>1</v>
          </cell>
          <cell r="BB2271">
            <v>2</v>
          </cell>
          <cell r="BE2271">
            <v>-2</v>
          </cell>
          <cell r="BF2271">
            <v>3</v>
          </cell>
          <cell r="BG2271">
            <v>1</v>
          </cell>
        </row>
        <row r="2272">
          <cell r="M2272">
            <v>15255.89071</v>
          </cell>
          <cell r="AZ2272">
            <v>1</v>
          </cell>
          <cell r="BB2272">
            <v>3</v>
          </cell>
          <cell r="BE2272">
            <v>-2</v>
          </cell>
          <cell r="BF2272">
            <v>3</v>
          </cell>
          <cell r="BG2272">
            <v>1</v>
          </cell>
        </row>
        <row r="2273">
          <cell r="M2273">
            <v>34438.444790000001</v>
          </cell>
          <cell r="AZ2273">
            <v>5</v>
          </cell>
          <cell r="BB2273">
            <v>-2</v>
          </cell>
          <cell r="BE2273">
            <v>-2</v>
          </cell>
          <cell r="BF2273">
            <v>3</v>
          </cell>
          <cell r="BG2273">
            <v>5</v>
          </cell>
        </row>
        <row r="2274">
          <cell r="M2274">
            <v>38469.1806</v>
          </cell>
          <cell r="AZ2274">
            <v>5</v>
          </cell>
          <cell r="BB2274">
            <v>3</v>
          </cell>
          <cell r="BE2274">
            <v>-2</v>
          </cell>
          <cell r="BF2274">
            <v>4</v>
          </cell>
          <cell r="BG2274">
            <v>5</v>
          </cell>
        </row>
        <row r="2275">
          <cell r="M2275">
            <v>15632.060090000001</v>
          </cell>
          <cell r="AZ2275">
            <v>5</v>
          </cell>
          <cell r="BB2275">
            <v>2</v>
          </cell>
          <cell r="BE2275">
            <v>-2</v>
          </cell>
          <cell r="BF2275">
            <v>4</v>
          </cell>
          <cell r="BG2275">
            <v>5</v>
          </cell>
        </row>
        <row r="2276">
          <cell r="M2276">
            <v>27742.510880000002</v>
          </cell>
          <cell r="AZ2276">
            <v>5</v>
          </cell>
          <cell r="BB2276">
            <v>2</v>
          </cell>
          <cell r="BE2276">
            <v>-2</v>
          </cell>
          <cell r="BF2276">
            <v>4</v>
          </cell>
          <cell r="BG2276">
            <v>5</v>
          </cell>
        </row>
        <row r="2277">
          <cell r="M2277">
            <v>8343.9742929999993</v>
          </cell>
          <cell r="AZ2277">
            <v>1</v>
          </cell>
          <cell r="BB2277">
            <v>1</v>
          </cell>
          <cell r="BE2277">
            <v>-2</v>
          </cell>
          <cell r="BF2277">
            <v>3</v>
          </cell>
          <cell r="BG2277">
            <v>1</v>
          </cell>
        </row>
        <row r="2278">
          <cell r="M2278">
            <v>7994.2295299999996</v>
          </cell>
          <cell r="AZ2278">
            <v>5</v>
          </cell>
          <cell r="BB2278">
            <v>3</v>
          </cell>
          <cell r="BE2278">
            <v>-2</v>
          </cell>
          <cell r="BF2278">
            <v>3</v>
          </cell>
          <cell r="BG2278">
            <v>5</v>
          </cell>
        </row>
        <row r="2279">
          <cell r="M2279">
            <v>11061.79507</v>
          </cell>
          <cell r="AZ2279">
            <v>1</v>
          </cell>
          <cell r="BB2279">
            <v>2</v>
          </cell>
          <cell r="BE2279">
            <v>-2</v>
          </cell>
          <cell r="BF2279">
            <v>3</v>
          </cell>
          <cell r="BG2279">
            <v>1</v>
          </cell>
        </row>
        <row r="2280">
          <cell r="M2280">
            <v>31995.907139999999</v>
          </cell>
          <cell r="AZ2280">
            <v>1</v>
          </cell>
          <cell r="BB2280">
            <v>3</v>
          </cell>
          <cell r="BE2280">
            <v>-2</v>
          </cell>
          <cell r="BF2280">
            <v>2</v>
          </cell>
          <cell r="BG2280">
            <v>1</v>
          </cell>
        </row>
        <row r="2281">
          <cell r="M2281">
            <v>37516.17254</v>
          </cell>
          <cell r="AZ2281">
            <v>1</v>
          </cell>
          <cell r="BB2281">
            <v>1</v>
          </cell>
          <cell r="BE2281">
            <v>-2</v>
          </cell>
          <cell r="BF2281">
            <v>3</v>
          </cell>
          <cell r="BG2281">
            <v>1</v>
          </cell>
        </row>
        <row r="2282">
          <cell r="M2282">
            <v>17920.365880000001</v>
          </cell>
          <cell r="AZ2282">
            <v>5</v>
          </cell>
          <cell r="BB2282">
            <v>3</v>
          </cell>
          <cell r="BE2282">
            <v>-2</v>
          </cell>
          <cell r="BF2282">
            <v>3</v>
          </cell>
          <cell r="BG2282">
            <v>3</v>
          </cell>
        </row>
        <row r="2283">
          <cell r="M2283">
            <v>26982.443879999999</v>
          </cell>
          <cell r="AZ2283">
            <v>3</v>
          </cell>
          <cell r="BB2283">
            <v>2</v>
          </cell>
          <cell r="BE2283">
            <v>-2</v>
          </cell>
          <cell r="BF2283">
            <v>2</v>
          </cell>
          <cell r="BG2283">
            <v>3</v>
          </cell>
        </row>
        <row r="2284">
          <cell r="M2284">
            <v>17373.711029999999</v>
          </cell>
          <cell r="AZ2284">
            <v>5</v>
          </cell>
          <cell r="BB2284">
            <v>2</v>
          </cell>
          <cell r="BE2284">
            <v>-2</v>
          </cell>
          <cell r="BF2284">
            <v>4</v>
          </cell>
          <cell r="BG2284">
            <v>1</v>
          </cell>
        </row>
        <row r="2285">
          <cell r="M2285">
            <v>21163.476119999999</v>
          </cell>
          <cell r="AZ2285">
            <v>3</v>
          </cell>
          <cell r="BB2285">
            <v>3</v>
          </cell>
          <cell r="BE2285">
            <v>-2</v>
          </cell>
          <cell r="BF2285">
            <v>3</v>
          </cell>
          <cell r="BG2285">
            <v>3</v>
          </cell>
        </row>
        <row r="2286">
          <cell r="M2286">
            <v>9489.3004789999995</v>
          </cell>
          <cell r="AZ2286">
            <v>5</v>
          </cell>
          <cell r="BB2286">
            <v>2</v>
          </cell>
          <cell r="BE2286">
            <v>-2</v>
          </cell>
          <cell r="BF2286">
            <v>5</v>
          </cell>
          <cell r="BG2286">
            <v>5</v>
          </cell>
        </row>
        <row r="2287">
          <cell r="M2287">
            <v>29795.084800000001</v>
          </cell>
          <cell r="AZ2287">
            <v>1</v>
          </cell>
          <cell r="BB2287">
            <v>2</v>
          </cell>
          <cell r="BE2287">
            <v>-2</v>
          </cell>
          <cell r="BF2287">
            <v>3</v>
          </cell>
          <cell r="BG2287">
            <v>1</v>
          </cell>
        </row>
        <row r="2288">
          <cell r="M2288">
            <v>112708.4635</v>
          </cell>
          <cell r="AZ2288">
            <v>5</v>
          </cell>
          <cell r="BB2288">
            <v>3</v>
          </cell>
          <cell r="BE2288">
            <v>5</v>
          </cell>
          <cell r="BF2288">
            <v>8</v>
          </cell>
          <cell r="BG2288">
            <v>7</v>
          </cell>
        </row>
        <row r="2289">
          <cell r="M2289">
            <v>10533.593199999999</v>
          </cell>
          <cell r="AZ2289">
            <v>3</v>
          </cell>
          <cell r="BB2289">
            <v>4</v>
          </cell>
          <cell r="BE2289">
            <v>-2</v>
          </cell>
          <cell r="BF2289">
            <v>8</v>
          </cell>
          <cell r="BG2289">
            <v>7</v>
          </cell>
        </row>
        <row r="2290">
          <cell r="M2290">
            <v>17543.239730000001</v>
          </cell>
          <cell r="AZ2290">
            <v>1</v>
          </cell>
          <cell r="BB2290">
            <v>3</v>
          </cell>
          <cell r="BE2290">
            <v>-2</v>
          </cell>
          <cell r="BF2290">
            <v>3</v>
          </cell>
          <cell r="BG2290">
            <v>1</v>
          </cell>
        </row>
        <row r="2291">
          <cell r="M2291">
            <v>8712.9709220000004</v>
          </cell>
          <cell r="AZ2291">
            <v>1</v>
          </cell>
          <cell r="BB2291">
            <v>2</v>
          </cell>
          <cell r="BE2291">
            <v>-2</v>
          </cell>
          <cell r="BF2291">
            <v>3</v>
          </cell>
          <cell r="BG2291">
            <v>1</v>
          </cell>
        </row>
        <row r="2292">
          <cell r="M2292">
            <v>14190.77054</v>
          </cell>
          <cell r="AZ2292">
            <v>1</v>
          </cell>
          <cell r="BB2292">
            <v>-2</v>
          </cell>
          <cell r="BE2292">
            <v>-2</v>
          </cell>
          <cell r="BF2292">
            <v>3</v>
          </cell>
          <cell r="BG2292">
            <v>1</v>
          </cell>
        </row>
        <row r="2293">
          <cell r="M2293">
            <v>22758.916300000001</v>
          </cell>
          <cell r="AZ2293">
            <v>5</v>
          </cell>
          <cell r="BB2293">
            <v>2</v>
          </cell>
          <cell r="BE2293">
            <v>-2</v>
          </cell>
          <cell r="BF2293">
            <v>3</v>
          </cell>
          <cell r="BG2293">
            <v>5</v>
          </cell>
        </row>
        <row r="2294">
          <cell r="M2294">
            <v>34783.071430000004</v>
          </cell>
          <cell r="AZ2294">
            <v>1</v>
          </cell>
          <cell r="BB2294">
            <v>-2</v>
          </cell>
          <cell r="BE2294">
            <v>-2</v>
          </cell>
          <cell r="BF2294">
            <v>3</v>
          </cell>
          <cell r="BG2294">
            <v>1</v>
          </cell>
        </row>
        <row r="2295">
          <cell r="M2295">
            <v>12365.89572</v>
          </cell>
          <cell r="AZ2295">
            <v>1</v>
          </cell>
          <cell r="BB2295">
            <v>-2</v>
          </cell>
          <cell r="BE2295">
            <v>-2</v>
          </cell>
          <cell r="BF2295">
            <v>3</v>
          </cell>
          <cell r="BG2295">
            <v>1</v>
          </cell>
        </row>
        <row r="2296">
          <cell r="M2296">
            <v>18213.812020000001</v>
          </cell>
          <cell r="AZ2296">
            <v>1</v>
          </cell>
          <cell r="BB2296">
            <v>1</v>
          </cell>
          <cell r="BE2296">
            <v>-2</v>
          </cell>
          <cell r="BF2296">
            <v>3</v>
          </cell>
          <cell r="BG2296">
            <v>5</v>
          </cell>
        </row>
        <row r="2297">
          <cell r="M2297">
            <v>16613.99653</v>
          </cell>
          <cell r="AZ2297">
            <v>1</v>
          </cell>
          <cell r="BB2297">
            <v>2</v>
          </cell>
          <cell r="BE2297">
            <v>-2</v>
          </cell>
          <cell r="BF2297">
            <v>3</v>
          </cell>
          <cell r="BG2297">
            <v>1</v>
          </cell>
        </row>
        <row r="2298">
          <cell r="M2298">
            <v>24787.8986</v>
          </cell>
          <cell r="AZ2298">
            <v>1</v>
          </cell>
          <cell r="BB2298">
            <v>2</v>
          </cell>
          <cell r="BE2298">
            <v>-2</v>
          </cell>
          <cell r="BF2298">
            <v>3</v>
          </cell>
          <cell r="BG2298">
            <v>1</v>
          </cell>
        </row>
        <row r="2299">
          <cell r="M2299">
            <v>21408.449479999999</v>
          </cell>
          <cell r="AZ2299">
            <v>1</v>
          </cell>
          <cell r="BB2299">
            <v>1</v>
          </cell>
          <cell r="BE2299">
            <v>-2</v>
          </cell>
          <cell r="BF2299">
            <v>3</v>
          </cell>
          <cell r="BG2299">
            <v>1</v>
          </cell>
        </row>
        <row r="2300">
          <cell r="M2300">
            <v>20152.063419999999</v>
          </cell>
          <cell r="AZ2300">
            <v>5</v>
          </cell>
          <cell r="BB2300">
            <v>2</v>
          </cell>
          <cell r="BE2300">
            <v>-2</v>
          </cell>
          <cell r="BF2300">
            <v>4</v>
          </cell>
          <cell r="BG2300">
            <v>5</v>
          </cell>
        </row>
        <row r="2301">
          <cell r="M2301">
            <v>42459.62472</v>
          </cell>
          <cell r="AZ2301">
            <v>5</v>
          </cell>
          <cell r="BB2301">
            <v>2</v>
          </cell>
          <cell r="BE2301">
            <v>-2</v>
          </cell>
          <cell r="BF2301">
            <v>3</v>
          </cell>
          <cell r="BG2301">
            <v>1</v>
          </cell>
        </row>
        <row r="2302">
          <cell r="M2302">
            <v>21398.788359999999</v>
          </cell>
          <cell r="AZ2302">
            <v>5</v>
          </cell>
          <cell r="BB2302">
            <v>1</v>
          </cell>
          <cell r="BE2302">
            <v>-2</v>
          </cell>
          <cell r="BF2302">
            <v>3</v>
          </cell>
          <cell r="BG2302">
            <v>2</v>
          </cell>
        </row>
        <row r="2303">
          <cell r="M2303">
            <v>14963.878699999999</v>
          </cell>
          <cell r="AZ2303">
            <v>1</v>
          </cell>
          <cell r="BB2303">
            <v>2</v>
          </cell>
          <cell r="BE2303">
            <v>-2</v>
          </cell>
          <cell r="BF2303">
            <v>3</v>
          </cell>
          <cell r="BG2303">
            <v>1</v>
          </cell>
        </row>
        <row r="2304">
          <cell r="M2304">
            <v>15402.764359999999</v>
          </cell>
          <cell r="AZ2304">
            <v>1</v>
          </cell>
          <cell r="BB2304">
            <v>3</v>
          </cell>
          <cell r="BE2304">
            <v>-2</v>
          </cell>
          <cell r="BF2304">
            <v>3</v>
          </cell>
          <cell r="BG2304">
            <v>1</v>
          </cell>
        </row>
        <row r="2305">
          <cell r="M2305">
            <v>21546.624179999999</v>
          </cell>
          <cell r="AZ2305">
            <v>2</v>
          </cell>
          <cell r="BB2305">
            <v>1</v>
          </cell>
          <cell r="BE2305">
            <v>-2</v>
          </cell>
          <cell r="BF2305">
            <v>21</v>
          </cell>
          <cell r="BG2305">
            <v>2</v>
          </cell>
        </row>
        <row r="2306">
          <cell r="M2306">
            <v>12475.201080000001</v>
          </cell>
          <cell r="AZ2306">
            <v>1</v>
          </cell>
          <cell r="BB2306">
            <v>2</v>
          </cell>
          <cell r="BE2306">
            <v>-2</v>
          </cell>
          <cell r="BF2306">
            <v>3</v>
          </cell>
          <cell r="BG2306">
            <v>1</v>
          </cell>
        </row>
        <row r="2307">
          <cell r="M2307">
            <v>53189.281840000003</v>
          </cell>
          <cell r="AZ2307">
            <v>5</v>
          </cell>
          <cell r="BB2307">
            <v>-2</v>
          </cell>
          <cell r="BE2307">
            <v>-2</v>
          </cell>
          <cell r="BF2307">
            <v>5</v>
          </cell>
          <cell r="BG2307">
            <v>5</v>
          </cell>
        </row>
        <row r="2308">
          <cell r="M2308">
            <v>22758.916300000001</v>
          </cell>
          <cell r="AZ2308">
            <v>1</v>
          </cell>
          <cell r="BB2308">
            <v>3</v>
          </cell>
          <cell r="BE2308">
            <v>1</v>
          </cell>
          <cell r="BF2308">
            <v>3</v>
          </cell>
          <cell r="BG2308">
            <v>1</v>
          </cell>
        </row>
        <row r="2309">
          <cell r="M2309">
            <v>25548.516919999998</v>
          </cell>
          <cell r="AZ2309">
            <v>1</v>
          </cell>
          <cell r="BB2309">
            <v>2</v>
          </cell>
          <cell r="BE2309">
            <v>-2</v>
          </cell>
          <cell r="BF2309">
            <v>2</v>
          </cell>
          <cell r="BG2309">
            <v>1</v>
          </cell>
        </row>
        <row r="2310">
          <cell r="M2310">
            <v>35590.142010000003</v>
          </cell>
          <cell r="AZ2310">
            <v>5</v>
          </cell>
          <cell r="BB2310">
            <v>1</v>
          </cell>
          <cell r="BE2310">
            <v>-2</v>
          </cell>
          <cell r="BF2310">
            <v>3</v>
          </cell>
          <cell r="BG2310">
            <v>5</v>
          </cell>
        </row>
        <row r="2311">
          <cell r="M2311">
            <v>21248.490409999999</v>
          </cell>
          <cell r="AZ2311">
            <v>1</v>
          </cell>
          <cell r="BB2311">
            <v>2</v>
          </cell>
          <cell r="BE2311">
            <v>-2</v>
          </cell>
          <cell r="BF2311">
            <v>3</v>
          </cell>
          <cell r="BG2311">
            <v>1</v>
          </cell>
        </row>
        <row r="2312">
          <cell r="M2312">
            <v>29826.82921</v>
          </cell>
          <cell r="AZ2312">
            <v>1</v>
          </cell>
          <cell r="BB2312">
            <v>2</v>
          </cell>
          <cell r="BE2312">
            <v>-2</v>
          </cell>
          <cell r="BF2312">
            <v>3</v>
          </cell>
          <cell r="BG2312">
            <v>1</v>
          </cell>
        </row>
        <row r="2313">
          <cell r="M2313">
            <v>28921.2323</v>
          </cell>
          <cell r="AZ2313">
            <v>1</v>
          </cell>
          <cell r="BB2313">
            <v>2</v>
          </cell>
          <cell r="BE2313">
            <v>-2</v>
          </cell>
          <cell r="BF2313">
            <v>3</v>
          </cell>
          <cell r="BG2313">
            <v>1</v>
          </cell>
        </row>
        <row r="2314">
          <cell r="M2314">
            <v>13502.398810000001</v>
          </cell>
          <cell r="AZ2314">
            <v>1</v>
          </cell>
          <cell r="BB2314">
            <v>1</v>
          </cell>
          <cell r="BE2314">
            <v>-2</v>
          </cell>
          <cell r="BF2314">
            <v>-2</v>
          </cell>
          <cell r="BG2314">
            <v>-2</v>
          </cell>
        </row>
        <row r="2315">
          <cell r="M2315">
            <v>23369.376899999999</v>
          </cell>
          <cell r="AZ2315">
            <v>1</v>
          </cell>
          <cell r="BB2315">
            <v>2</v>
          </cell>
          <cell r="BE2315">
            <v>-2</v>
          </cell>
          <cell r="BF2315">
            <v>3</v>
          </cell>
          <cell r="BG2315">
            <v>1</v>
          </cell>
        </row>
        <row r="2316">
          <cell r="M2316">
            <v>11505.42668</v>
          </cell>
          <cell r="AZ2316">
            <v>1</v>
          </cell>
          <cell r="BB2316">
            <v>2</v>
          </cell>
          <cell r="BE2316">
            <v>-2</v>
          </cell>
          <cell r="BF2316">
            <v>3</v>
          </cell>
          <cell r="BG2316">
            <v>1</v>
          </cell>
        </row>
        <row r="2317">
          <cell r="M2317">
            <v>28376.908240000001</v>
          </cell>
          <cell r="AZ2317">
            <v>1</v>
          </cell>
          <cell r="BB2317">
            <v>3</v>
          </cell>
          <cell r="BE2317">
            <v>-2</v>
          </cell>
          <cell r="BF2317">
            <v>3</v>
          </cell>
          <cell r="BG2317">
            <v>1</v>
          </cell>
        </row>
        <row r="2318">
          <cell r="M2318">
            <v>10976.674590000001</v>
          </cell>
          <cell r="AZ2318">
            <v>1</v>
          </cell>
          <cell r="BB2318">
            <v>2</v>
          </cell>
          <cell r="BE2318">
            <v>-2</v>
          </cell>
          <cell r="BF2318">
            <v>3</v>
          </cell>
          <cell r="BG2318">
            <v>1</v>
          </cell>
        </row>
        <row r="2319">
          <cell r="M2319">
            <v>21716.840609999999</v>
          </cell>
          <cell r="AZ2319">
            <v>5</v>
          </cell>
          <cell r="BB2319">
            <v>2</v>
          </cell>
          <cell r="BE2319">
            <v>5</v>
          </cell>
          <cell r="BF2319">
            <v>4</v>
          </cell>
          <cell r="BG2319">
            <v>5</v>
          </cell>
        </row>
        <row r="2320">
          <cell r="M2320">
            <v>18103.701880000001</v>
          </cell>
          <cell r="AZ2320">
            <v>5</v>
          </cell>
          <cell r="BB2320">
            <v>3</v>
          </cell>
          <cell r="BE2320">
            <v>-2</v>
          </cell>
          <cell r="BF2320">
            <v>3</v>
          </cell>
          <cell r="BG2320">
            <v>5</v>
          </cell>
        </row>
        <row r="2321">
          <cell r="M2321">
            <v>21519.01353</v>
          </cell>
          <cell r="AZ2321">
            <v>5</v>
          </cell>
          <cell r="BB2321">
            <v>1</v>
          </cell>
          <cell r="BE2321">
            <v>5</v>
          </cell>
          <cell r="BF2321">
            <v>3</v>
          </cell>
          <cell r="BG2321">
            <v>5</v>
          </cell>
        </row>
        <row r="2322">
          <cell r="M2322">
            <v>32169.31755</v>
          </cell>
          <cell r="AZ2322">
            <v>5</v>
          </cell>
          <cell r="BB2322">
            <v>2</v>
          </cell>
          <cell r="BE2322">
            <v>-2</v>
          </cell>
          <cell r="BF2322">
            <v>3</v>
          </cell>
          <cell r="BG2322">
            <v>2</v>
          </cell>
        </row>
        <row r="2323">
          <cell r="M2323">
            <v>36235.373520000001</v>
          </cell>
          <cell r="AZ2323">
            <v>5</v>
          </cell>
          <cell r="BB2323">
            <v>-2</v>
          </cell>
          <cell r="BE2323">
            <v>-2</v>
          </cell>
          <cell r="BF2323">
            <v>2</v>
          </cell>
          <cell r="BG2323">
            <v>1</v>
          </cell>
        </row>
        <row r="2324">
          <cell r="M2324">
            <v>18265.146509999999</v>
          </cell>
          <cell r="AZ2324">
            <v>5</v>
          </cell>
          <cell r="BB2324">
            <v>3</v>
          </cell>
          <cell r="BE2324">
            <v>-2</v>
          </cell>
          <cell r="BF2324">
            <v>4</v>
          </cell>
          <cell r="BG2324">
            <v>5</v>
          </cell>
        </row>
        <row r="2325">
          <cell r="M2325">
            <v>21128.233189999999</v>
          </cell>
          <cell r="AZ2325">
            <v>5</v>
          </cell>
          <cell r="BB2325">
            <v>2</v>
          </cell>
          <cell r="BE2325">
            <v>-2</v>
          </cell>
          <cell r="BF2325">
            <v>3</v>
          </cell>
          <cell r="BG2325">
            <v>5</v>
          </cell>
        </row>
        <row r="2326">
          <cell r="M2326">
            <v>25731.114020000001</v>
          </cell>
          <cell r="AZ2326">
            <v>1</v>
          </cell>
          <cell r="BB2326">
            <v>2</v>
          </cell>
          <cell r="BE2326">
            <v>-2</v>
          </cell>
          <cell r="BF2326">
            <v>3</v>
          </cell>
          <cell r="BG2326">
            <v>5</v>
          </cell>
        </row>
        <row r="2327">
          <cell r="M2327">
            <v>21786.954710000002</v>
          </cell>
          <cell r="AZ2327">
            <v>1</v>
          </cell>
          <cell r="BB2327">
            <v>3</v>
          </cell>
          <cell r="BE2327">
            <v>-2</v>
          </cell>
          <cell r="BF2327">
            <v>-2</v>
          </cell>
          <cell r="BG2327">
            <v>-2</v>
          </cell>
        </row>
        <row r="2328">
          <cell r="M2328">
            <v>15973.764740000001</v>
          </cell>
          <cell r="AZ2328">
            <v>1</v>
          </cell>
          <cell r="BB2328">
            <v>-2</v>
          </cell>
          <cell r="BE2328">
            <v>-2</v>
          </cell>
          <cell r="BF2328">
            <v>3</v>
          </cell>
          <cell r="BG2328">
            <v>5</v>
          </cell>
        </row>
        <row r="2329">
          <cell r="M2329">
            <v>8568.8238099999999</v>
          </cell>
          <cell r="AZ2329">
            <v>1</v>
          </cell>
          <cell r="BB2329">
            <v>1</v>
          </cell>
          <cell r="BE2329">
            <v>-2</v>
          </cell>
          <cell r="BF2329">
            <v>3</v>
          </cell>
          <cell r="BG2329">
            <v>1</v>
          </cell>
        </row>
        <row r="2330">
          <cell r="M2330">
            <v>16821.714520000001</v>
          </cell>
          <cell r="AZ2330">
            <v>2</v>
          </cell>
          <cell r="BB2330">
            <v>4</v>
          </cell>
          <cell r="BE2330">
            <v>-2</v>
          </cell>
          <cell r="BF2330">
            <v>4</v>
          </cell>
          <cell r="BG2330">
            <v>5</v>
          </cell>
        </row>
        <row r="2331">
          <cell r="M2331">
            <v>31540.440500000001</v>
          </cell>
          <cell r="AZ2331">
            <v>1</v>
          </cell>
          <cell r="BB2331">
            <v>-2</v>
          </cell>
          <cell r="BE2331">
            <v>-2</v>
          </cell>
          <cell r="BF2331">
            <v>2</v>
          </cell>
          <cell r="BG2331">
            <v>1</v>
          </cell>
        </row>
        <row r="2332">
          <cell r="M2332">
            <v>14737.7873</v>
          </cell>
          <cell r="AZ2332">
            <v>1</v>
          </cell>
          <cell r="BB2332">
            <v>2</v>
          </cell>
          <cell r="BE2332">
            <v>-2</v>
          </cell>
          <cell r="BF2332">
            <v>3</v>
          </cell>
          <cell r="BG2332">
            <v>1</v>
          </cell>
        </row>
        <row r="2333">
          <cell r="M2333">
            <v>28023.13394</v>
          </cell>
          <cell r="AZ2333">
            <v>1</v>
          </cell>
          <cell r="BB2333">
            <v>-2</v>
          </cell>
          <cell r="BE2333">
            <v>-2</v>
          </cell>
          <cell r="BF2333">
            <v>3</v>
          </cell>
          <cell r="BG2333">
            <v>1</v>
          </cell>
        </row>
        <row r="2334">
          <cell r="M2334">
            <v>9197.5259650000007</v>
          </cell>
          <cell r="AZ2334">
            <v>5</v>
          </cell>
          <cell r="BB2334">
            <v>1</v>
          </cell>
          <cell r="BE2334">
            <v>-2</v>
          </cell>
          <cell r="BF2334">
            <v>4</v>
          </cell>
          <cell r="BG2334">
            <v>5</v>
          </cell>
        </row>
        <row r="2335">
          <cell r="M2335">
            <v>15237.690570000001</v>
          </cell>
          <cell r="AZ2335">
            <v>5</v>
          </cell>
          <cell r="BB2335">
            <v>2</v>
          </cell>
          <cell r="BE2335">
            <v>-2</v>
          </cell>
          <cell r="BF2335">
            <v>4</v>
          </cell>
          <cell r="BG2335">
            <v>1</v>
          </cell>
        </row>
        <row r="2336">
          <cell r="M2336">
            <v>28543.70996</v>
          </cell>
          <cell r="AZ2336">
            <v>1</v>
          </cell>
          <cell r="BB2336">
            <v>-2</v>
          </cell>
          <cell r="BE2336">
            <v>-2</v>
          </cell>
          <cell r="BF2336">
            <v>2</v>
          </cell>
          <cell r="BG2336">
            <v>3</v>
          </cell>
        </row>
        <row r="2337">
          <cell r="M2337">
            <v>17094.639149999999</v>
          </cell>
          <cell r="AZ2337">
            <v>1</v>
          </cell>
          <cell r="BB2337">
            <v>2</v>
          </cell>
          <cell r="BE2337">
            <v>-2</v>
          </cell>
          <cell r="BF2337">
            <v>6</v>
          </cell>
          <cell r="BG2337">
            <v>1</v>
          </cell>
        </row>
        <row r="2338">
          <cell r="M2338">
            <v>10398.58304</v>
          </cell>
          <cell r="AZ2338">
            <v>5</v>
          </cell>
          <cell r="BB2338">
            <v>2</v>
          </cell>
          <cell r="BE2338">
            <v>-2</v>
          </cell>
          <cell r="BF2338">
            <v>3</v>
          </cell>
          <cell r="BG2338">
            <v>5</v>
          </cell>
        </row>
        <row r="2339">
          <cell r="M2339">
            <v>25512.413540000001</v>
          </cell>
          <cell r="AZ2339">
            <v>5</v>
          </cell>
          <cell r="BB2339">
            <v>2</v>
          </cell>
          <cell r="BE2339">
            <v>-2</v>
          </cell>
          <cell r="BF2339">
            <v>21</v>
          </cell>
          <cell r="BG2339">
            <v>3</v>
          </cell>
        </row>
        <row r="2340">
          <cell r="M2340">
            <v>13219.57285</v>
          </cell>
          <cell r="AZ2340">
            <v>1</v>
          </cell>
          <cell r="BB2340">
            <v>3</v>
          </cell>
          <cell r="BE2340">
            <v>-2</v>
          </cell>
          <cell r="BF2340">
            <v>3</v>
          </cell>
          <cell r="BG2340">
            <v>1</v>
          </cell>
        </row>
        <row r="2341">
          <cell r="M2341">
            <v>28742.27447</v>
          </cell>
          <cell r="AZ2341">
            <v>5</v>
          </cell>
          <cell r="BB2341">
            <v>3</v>
          </cell>
          <cell r="BE2341">
            <v>-2</v>
          </cell>
          <cell r="BF2341">
            <v>4</v>
          </cell>
          <cell r="BG2341">
            <v>5</v>
          </cell>
        </row>
        <row r="2342">
          <cell r="M2342">
            <v>24399.35831</v>
          </cell>
          <cell r="AZ2342">
            <v>5</v>
          </cell>
          <cell r="BB2342">
            <v>1</v>
          </cell>
          <cell r="BE2342">
            <v>-2</v>
          </cell>
          <cell r="BF2342">
            <v>4</v>
          </cell>
          <cell r="BG2342">
            <v>5</v>
          </cell>
        </row>
        <row r="2343">
          <cell r="M2343">
            <v>20890.36954</v>
          </cell>
          <cell r="AZ2343">
            <v>5</v>
          </cell>
          <cell r="BB2343">
            <v>1</v>
          </cell>
          <cell r="BE2343">
            <v>-2</v>
          </cell>
          <cell r="BF2343">
            <v>5</v>
          </cell>
          <cell r="BG2343">
            <v>5</v>
          </cell>
        </row>
        <row r="2344">
          <cell r="M2344">
            <v>14404.40819</v>
          </cell>
          <cell r="AZ2344">
            <v>5</v>
          </cell>
          <cell r="BB2344">
            <v>3</v>
          </cell>
          <cell r="BE2344">
            <v>-2</v>
          </cell>
          <cell r="BF2344">
            <v>3</v>
          </cell>
          <cell r="BG2344">
            <v>1</v>
          </cell>
        </row>
        <row r="2345">
          <cell r="M2345">
            <v>13092.87235</v>
          </cell>
          <cell r="AZ2345">
            <v>1</v>
          </cell>
          <cell r="BB2345">
            <v>2</v>
          </cell>
          <cell r="BE2345">
            <v>-2</v>
          </cell>
          <cell r="BF2345">
            <v>3</v>
          </cell>
          <cell r="BG2345">
            <v>1</v>
          </cell>
        </row>
        <row r="2346">
          <cell r="M2346">
            <v>23812.521680000002</v>
          </cell>
          <cell r="AZ2346">
            <v>1</v>
          </cell>
          <cell r="BB2346">
            <v>2</v>
          </cell>
          <cell r="BE2346">
            <v>-2</v>
          </cell>
          <cell r="BF2346">
            <v>3</v>
          </cell>
          <cell r="BG2346">
            <v>1</v>
          </cell>
        </row>
        <row r="2347">
          <cell r="M2347">
            <v>11902.58922</v>
          </cell>
          <cell r="AZ2347">
            <v>5</v>
          </cell>
          <cell r="BB2347">
            <v>3</v>
          </cell>
          <cell r="BE2347">
            <v>-2</v>
          </cell>
          <cell r="BF2347">
            <v>4</v>
          </cell>
          <cell r="BG2347">
            <v>5</v>
          </cell>
        </row>
        <row r="2348">
          <cell r="M2348">
            <v>25166.734670000002</v>
          </cell>
          <cell r="AZ2348">
            <v>5</v>
          </cell>
          <cell r="BB2348">
            <v>2</v>
          </cell>
          <cell r="BE2348">
            <v>-2</v>
          </cell>
          <cell r="BF2348">
            <v>8</v>
          </cell>
          <cell r="BG2348">
            <v>7</v>
          </cell>
        </row>
        <row r="2349">
          <cell r="M2349">
            <v>14160.54009</v>
          </cell>
          <cell r="AZ2349">
            <v>5</v>
          </cell>
          <cell r="BB2349">
            <v>2</v>
          </cell>
          <cell r="BE2349">
            <v>-2</v>
          </cell>
          <cell r="BF2349">
            <v>5</v>
          </cell>
          <cell r="BG2349">
            <v>5</v>
          </cell>
        </row>
        <row r="2350">
          <cell r="M2350">
            <v>19989.48029</v>
          </cell>
          <cell r="AZ2350">
            <v>1</v>
          </cell>
          <cell r="BB2350">
            <v>2</v>
          </cell>
          <cell r="BE2350">
            <v>-2</v>
          </cell>
          <cell r="BF2350">
            <v>3</v>
          </cell>
          <cell r="BG2350">
            <v>1</v>
          </cell>
        </row>
        <row r="2351">
          <cell r="M2351">
            <v>33859.696600000003</v>
          </cell>
          <cell r="AZ2351">
            <v>5</v>
          </cell>
          <cell r="BB2351">
            <v>3</v>
          </cell>
          <cell r="BE2351">
            <v>-2</v>
          </cell>
          <cell r="BF2351">
            <v>5</v>
          </cell>
          <cell r="BG2351">
            <v>5</v>
          </cell>
        </row>
        <row r="2352">
          <cell r="M2352">
            <v>18762.557560000001</v>
          </cell>
          <cell r="AZ2352">
            <v>5</v>
          </cell>
          <cell r="BB2352">
            <v>3</v>
          </cell>
          <cell r="BE2352">
            <v>-2</v>
          </cell>
          <cell r="BF2352">
            <v>4</v>
          </cell>
          <cell r="BG2352">
            <v>5</v>
          </cell>
        </row>
        <row r="2353">
          <cell r="M2353">
            <v>13932.88191</v>
          </cell>
          <cell r="AZ2353">
            <v>5</v>
          </cell>
          <cell r="BB2353">
            <v>2</v>
          </cell>
          <cell r="BE2353">
            <v>-2</v>
          </cell>
          <cell r="BF2353">
            <v>3</v>
          </cell>
          <cell r="BG2353">
            <v>5</v>
          </cell>
        </row>
        <row r="2354">
          <cell r="M2354">
            <v>31752.60715</v>
          </cell>
          <cell r="AZ2354">
            <v>1</v>
          </cell>
          <cell r="BB2354">
            <v>2</v>
          </cell>
          <cell r="BE2354">
            <v>-2</v>
          </cell>
          <cell r="BF2354">
            <v>3</v>
          </cell>
          <cell r="BG2354">
            <v>1</v>
          </cell>
        </row>
        <row r="2355">
          <cell r="M2355">
            <v>15289.191790000001</v>
          </cell>
          <cell r="AZ2355">
            <v>5</v>
          </cell>
          <cell r="BB2355">
            <v>2</v>
          </cell>
          <cell r="BE2355">
            <v>-2</v>
          </cell>
          <cell r="BF2355">
            <v>4</v>
          </cell>
          <cell r="BG2355">
            <v>5</v>
          </cell>
        </row>
        <row r="2356">
          <cell r="M2356">
            <v>19898.429400000001</v>
          </cell>
          <cell r="AZ2356">
            <v>1</v>
          </cell>
          <cell r="BB2356">
            <v>3</v>
          </cell>
          <cell r="BE2356">
            <v>-2</v>
          </cell>
          <cell r="BF2356">
            <v>3</v>
          </cell>
          <cell r="BG2356">
            <v>1</v>
          </cell>
        </row>
        <row r="2357">
          <cell r="M2357">
            <v>12547.58584</v>
          </cell>
          <cell r="AZ2357">
            <v>1</v>
          </cell>
          <cell r="BB2357">
            <v>2</v>
          </cell>
          <cell r="BE2357">
            <v>-2</v>
          </cell>
          <cell r="BF2357">
            <v>3</v>
          </cell>
          <cell r="BG2357">
            <v>1</v>
          </cell>
        </row>
        <row r="2358">
          <cell r="M2358">
            <v>21916.1787</v>
          </cell>
          <cell r="AZ2358">
            <v>1</v>
          </cell>
          <cell r="BB2358">
            <v>2</v>
          </cell>
          <cell r="BE2358">
            <v>-2</v>
          </cell>
          <cell r="BF2358">
            <v>3</v>
          </cell>
          <cell r="BG2358">
            <v>5</v>
          </cell>
        </row>
        <row r="2359">
          <cell r="M2359">
            <v>24702.053879999999</v>
          </cell>
          <cell r="AZ2359">
            <v>1</v>
          </cell>
          <cell r="BB2359">
            <v>3</v>
          </cell>
          <cell r="BE2359">
            <v>-2</v>
          </cell>
          <cell r="BF2359">
            <v>3</v>
          </cell>
          <cell r="BG2359">
            <v>1</v>
          </cell>
        </row>
        <row r="2360">
          <cell r="M2360">
            <v>19801.66474</v>
          </cell>
          <cell r="AZ2360">
            <v>5</v>
          </cell>
          <cell r="BB2360">
            <v>1</v>
          </cell>
          <cell r="BE2360">
            <v>-2</v>
          </cell>
          <cell r="BF2360">
            <v>3</v>
          </cell>
          <cell r="BG2360">
            <v>5</v>
          </cell>
        </row>
        <row r="2361">
          <cell r="M2361">
            <v>23917.578659999999</v>
          </cell>
          <cell r="AZ2361">
            <v>5</v>
          </cell>
          <cell r="BB2361">
            <v>3</v>
          </cell>
          <cell r="BE2361">
            <v>-2</v>
          </cell>
          <cell r="BF2361">
            <v>3</v>
          </cell>
          <cell r="BG2361">
            <v>1</v>
          </cell>
        </row>
        <row r="2362">
          <cell r="M2362">
            <v>15813.55681</v>
          </cell>
          <cell r="AZ2362">
            <v>3</v>
          </cell>
          <cell r="BB2362">
            <v>3</v>
          </cell>
          <cell r="BE2362">
            <v>-2</v>
          </cell>
          <cell r="BF2362">
            <v>3</v>
          </cell>
          <cell r="BG2362">
            <v>3</v>
          </cell>
        </row>
        <row r="2363">
          <cell r="M2363">
            <v>29463.538359999999</v>
          </cell>
          <cell r="AZ2363">
            <v>3</v>
          </cell>
          <cell r="BB2363">
            <v>-2</v>
          </cell>
          <cell r="BE2363">
            <v>-2</v>
          </cell>
          <cell r="BF2363">
            <v>2</v>
          </cell>
          <cell r="BG2363">
            <v>3</v>
          </cell>
        </row>
        <row r="2364">
          <cell r="M2364">
            <v>29985.953320000001</v>
          </cell>
          <cell r="AZ2364">
            <v>1</v>
          </cell>
          <cell r="BB2364">
            <v>-2</v>
          </cell>
          <cell r="BE2364">
            <v>-2</v>
          </cell>
          <cell r="BF2364">
            <v>3</v>
          </cell>
          <cell r="BG2364">
            <v>1</v>
          </cell>
        </row>
        <row r="2365">
          <cell r="M2365">
            <v>38536.650459999997</v>
          </cell>
          <cell r="AZ2365">
            <v>1</v>
          </cell>
          <cell r="BB2365">
            <v>1</v>
          </cell>
          <cell r="BE2365">
            <v>1</v>
          </cell>
          <cell r="BF2365">
            <v>3</v>
          </cell>
          <cell r="BG2365">
            <v>1</v>
          </cell>
        </row>
        <row r="2366">
          <cell r="M2366">
            <v>17385.404310000002</v>
          </cell>
          <cell r="AZ2366">
            <v>2</v>
          </cell>
          <cell r="BB2366">
            <v>3</v>
          </cell>
          <cell r="BE2366">
            <v>-2</v>
          </cell>
          <cell r="BF2366">
            <v>4</v>
          </cell>
          <cell r="BG2366">
            <v>5</v>
          </cell>
        </row>
        <row r="2367">
          <cell r="M2367">
            <v>39903.645969999998</v>
          </cell>
          <cell r="AZ2367">
            <v>1</v>
          </cell>
          <cell r="BB2367">
            <v>2</v>
          </cell>
          <cell r="BE2367">
            <v>-2</v>
          </cell>
          <cell r="BF2367">
            <v>7</v>
          </cell>
          <cell r="BG2367">
            <v>1</v>
          </cell>
        </row>
        <row r="2368">
          <cell r="M2368">
            <v>19490.3842</v>
          </cell>
          <cell r="AZ2368">
            <v>1</v>
          </cell>
          <cell r="BB2368">
            <v>1</v>
          </cell>
          <cell r="BE2368">
            <v>-2</v>
          </cell>
          <cell r="BF2368">
            <v>3</v>
          </cell>
          <cell r="BG2368">
            <v>1</v>
          </cell>
        </row>
        <row r="2369">
          <cell r="M2369">
            <v>31980.631010000001</v>
          </cell>
          <cell r="AZ2369">
            <v>5</v>
          </cell>
          <cell r="BB2369">
            <v>2</v>
          </cell>
          <cell r="BE2369">
            <v>-2</v>
          </cell>
          <cell r="BF2369">
            <v>3</v>
          </cell>
          <cell r="BG2369">
            <v>5</v>
          </cell>
        </row>
        <row r="2370">
          <cell r="M2370">
            <v>13459.85766</v>
          </cell>
          <cell r="AZ2370">
            <v>5</v>
          </cell>
          <cell r="BB2370">
            <v>3</v>
          </cell>
          <cell r="BE2370">
            <v>5</v>
          </cell>
          <cell r="BF2370">
            <v>4</v>
          </cell>
          <cell r="BG2370">
            <v>5</v>
          </cell>
        </row>
        <row r="2371">
          <cell r="M2371">
            <v>24474.897629999999</v>
          </cell>
          <cell r="AZ2371">
            <v>1</v>
          </cell>
          <cell r="BB2371">
            <v>-2</v>
          </cell>
          <cell r="BE2371">
            <v>-2</v>
          </cell>
          <cell r="BF2371">
            <v>5</v>
          </cell>
          <cell r="BG2371">
            <v>5</v>
          </cell>
        </row>
        <row r="2372">
          <cell r="M2372">
            <v>30784.962390000001</v>
          </cell>
          <cell r="AZ2372">
            <v>5</v>
          </cell>
          <cell r="BB2372">
            <v>3</v>
          </cell>
          <cell r="BE2372">
            <v>-2</v>
          </cell>
          <cell r="BF2372">
            <v>3</v>
          </cell>
          <cell r="BG2372">
            <v>2</v>
          </cell>
        </row>
        <row r="2373">
          <cell r="M2373">
            <v>17890.70708</v>
          </cell>
          <cell r="AZ2373">
            <v>1</v>
          </cell>
          <cell r="BB2373">
            <v>1</v>
          </cell>
          <cell r="BE2373">
            <v>-2</v>
          </cell>
          <cell r="BF2373">
            <v>3</v>
          </cell>
          <cell r="BG2373">
            <v>1</v>
          </cell>
        </row>
        <row r="2374">
          <cell r="M2374">
            <v>9609.9419159999998</v>
          </cell>
          <cell r="AZ2374">
            <v>1</v>
          </cell>
          <cell r="BB2374">
            <v>3</v>
          </cell>
          <cell r="BE2374">
            <v>-2</v>
          </cell>
          <cell r="BF2374">
            <v>3</v>
          </cell>
          <cell r="BG2374">
            <v>1</v>
          </cell>
        </row>
        <row r="2375">
          <cell r="M2375">
            <v>21723.800859999999</v>
          </cell>
          <cell r="AZ2375">
            <v>5</v>
          </cell>
          <cell r="BB2375">
            <v>2</v>
          </cell>
          <cell r="BE2375">
            <v>-2</v>
          </cell>
          <cell r="BF2375">
            <v>3</v>
          </cell>
          <cell r="BG2375">
            <v>2</v>
          </cell>
        </row>
        <row r="2376">
          <cell r="M2376">
            <v>40478.027090000003</v>
          </cell>
          <cell r="AZ2376">
            <v>5</v>
          </cell>
          <cell r="BB2376">
            <v>2</v>
          </cell>
          <cell r="BE2376">
            <v>-2</v>
          </cell>
          <cell r="BF2376">
            <v>2</v>
          </cell>
          <cell r="BG2376">
            <v>1</v>
          </cell>
        </row>
        <row r="2377">
          <cell r="M2377">
            <v>18261.905750000002</v>
          </cell>
          <cell r="AZ2377">
            <v>1</v>
          </cell>
          <cell r="BB2377">
            <v>2</v>
          </cell>
          <cell r="BE2377">
            <v>-2</v>
          </cell>
          <cell r="BF2377">
            <v>3</v>
          </cell>
          <cell r="BG2377">
            <v>1</v>
          </cell>
        </row>
        <row r="2378">
          <cell r="M2378">
            <v>10068.934950000001</v>
          </cell>
          <cell r="AZ2378">
            <v>5</v>
          </cell>
          <cell r="BB2378">
            <v>2</v>
          </cell>
          <cell r="BE2378">
            <v>-2</v>
          </cell>
          <cell r="BF2378">
            <v>3</v>
          </cell>
          <cell r="BG2378">
            <v>1</v>
          </cell>
        </row>
        <row r="2379">
          <cell r="M2379">
            <v>11302.170099999999</v>
          </cell>
          <cell r="AZ2379">
            <v>5</v>
          </cell>
          <cell r="BB2379">
            <v>3</v>
          </cell>
          <cell r="BE2379">
            <v>-2</v>
          </cell>
          <cell r="BF2379">
            <v>5</v>
          </cell>
          <cell r="BG2379">
            <v>5</v>
          </cell>
        </row>
        <row r="2380">
          <cell r="M2380">
            <v>17732.865679999999</v>
          </cell>
          <cell r="AZ2380">
            <v>1</v>
          </cell>
          <cell r="BB2380">
            <v>3</v>
          </cell>
          <cell r="BE2380">
            <v>-2</v>
          </cell>
          <cell r="BF2380">
            <v>3</v>
          </cell>
          <cell r="BG2380">
            <v>1</v>
          </cell>
        </row>
        <row r="2381">
          <cell r="M2381">
            <v>20070.68218</v>
          </cell>
          <cell r="AZ2381">
            <v>5</v>
          </cell>
          <cell r="BB2381">
            <v>2</v>
          </cell>
          <cell r="BE2381">
            <v>-2</v>
          </cell>
          <cell r="BF2381">
            <v>3</v>
          </cell>
          <cell r="BG2381">
            <v>3</v>
          </cell>
        </row>
        <row r="2382">
          <cell r="M2382">
            <v>17627.142980000001</v>
          </cell>
          <cell r="AZ2382">
            <v>5</v>
          </cell>
          <cell r="BB2382">
            <v>1</v>
          </cell>
          <cell r="BE2382">
            <v>-2</v>
          </cell>
          <cell r="BF2382">
            <v>3</v>
          </cell>
          <cell r="BG2382">
            <v>1</v>
          </cell>
        </row>
        <row r="2383">
          <cell r="M2383">
            <v>26217.839960000001</v>
          </cell>
          <cell r="AZ2383">
            <v>5</v>
          </cell>
          <cell r="BB2383">
            <v>2</v>
          </cell>
          <cell r="BE2383">
            <v>-2</v>
          </cell>
          <cell r="BF2383">
            <v>2</v>
          </cell>
          <cell r="BG2383">
            <v>7</v>
          </cell>
        </row>
        <row r="2384">
          <cell r="M2384">
            <v>10427.46832</v>
          </cell>
          <cell r="AZ2384">
            <v>5</v>
          </cell>
          <cell r="BB2384">
            <v>3</v>
          </cell>
          <cell r="BE2384">
            <v>-2</v>
          </cell>
          <cell r="BF2384">
            <v>3</v>
          </cell>
          <cell r="BG2384">
            <v>5</v>
          </cell>
        </row>
        <row r="2385">
          <cell r="M2385">
            <v>16013.501200000001</v>
          </cell>
          <cell r="AZ2385">
            <v>5</v>
          </cell>
          <cell r="BB2385">
            <v>3</v>
          </cell>
          <cell r="BE2385">
            <v>-2</v>
          </cell>
          <cell r="BF2385">
            <v>4</v>
          </cell>
          <cell r="BG2385">
            <v>5</v>
          </cell>
        </row>
        <row r="2386">
          <cell r="M2386">
            <v>13550.235430000001</v>
          </cell>
          <cell r="AZ2386">
            <v>1</v>
          </cell>
          <cell r="BB2386">
            <v>-2</v>
          </cell>
          <cell r="BE2386">
            <v>-2</v>
          </cell>
          <cell r="BF2386">
            <v>4</v>
          </cell>
          <cell r="BG2386">
            <v>1</v>
          </cell>
        </row>
        <row r="2387">
          <cell r="M2387">
            <v>26357.286960000001</v>
          </cell>
          <cell r="AZ2387">
            <v>1</v>
          </cell>
          <cell r="BB2387">
            <v>2</v>
          </cell>
          <cell r="BE2387">
            <v>-2</v>
          </cell>
          <cell r="BF2387">
            <v>21</v>
          </cell>
          <cell r="BG2387">
            <v>1</v>
          </cell>
        </row>
        <row r="2388">
          <cell r="M2388">
            <v>19203.3917</v>
          </cell>
          <cell r="AZ2388">
            <v>1</v>
          </cell>
          <cell r="BB2388">
            <v>-2</v>
          </cell>
          <cell r="BE2388">
            <v>-2</v>
          </cell>
          <cell r="BF2388">
            <v>-2</v>
          </cell>
          <cell r="BG2388">
            <v>-2</v>
          </cell>
        </row>
        <row r="2389">
          <cell r="M2389">
            <v>21005.723590000001</v>
          </cell>
          <cell r="AZ2389">
            <v>1</v>
          </cell>
          <cell r="BB2389">
            <v>3</v>
          </cell>
          <cell r="BE2389">
            <v>-2</v>
          </cell>
          <cell r="BF2389">
            <v>3</v>
          </cell>
          <cell r="BG2389">
            <v>1</v>
          </cell>
        </row>
        <row r="2390">
          <cell r="M2390">
            <v>9313.8864869999998</v>
          </cell>
          <cell r="AZ2390">
            <v>5</v>
          </cell>
          <cell r="BB2390">
            <v>1</v>
          </cell>
          <cell r="BE2390">
            <v>-2</v>
          </cell>
          <cell r="BF2390">
            <v>4</v>
          </cell>
          <cell r="BG2390">
            <v>5</v>
          </cell>
        </row>
        <row r="2391">
          <cell r="M2391">
            <v>18405.951990000001</v>
          </cell>
          <cell r="AZ2391">
            <v>1</v>
          </cell>
          <cell r="BB2391">
            <v>3</v>
          </cell>
          <cell r="BE2391">
            <v>-2</v>
          </cell>
          <cell r="BF2391">
            <v>2</v>
          </cell>
          <cell r="BG2391">
            <v>3</v>
          </cell>
        </row>
        <row r="2392">
          <cell r="M2392">
            <v>9210.7229979999993</v>
          </cell>
          <cell r="AZ2392">
            <v>5</v>
          </cell>
          <cell r="BB2392">
            <v>3</v>
          </cell>
          <cell r="BE2392">
            <v>2</v>
          </cell>
          <cell r="BF2392">
            <v>6</v>
          </cell>
          <cell r="BG2392">
            <v>5</v>
          </cell>
        </row>
        <row r="2393">
          <cell r="M2393">
            <v>53358.783040000002</v>
          </cell>
          <cell r="AZ2393">
            <v>1</v>
          </cell>
          <cell r="BB2393">
            <v>-2</v>
          </cell>
          <cell r="BE2393">
            <v>-2</v>
          </cell>
          <cell r="BF2393">
            <v>2</v>
          </cell>
          <cell r="BG2393">
            <v>1</v>
          </cell>
        </row>
        <row r="2394">
          <cell r="M2394">
            <v>14613.22321</v>
          </cell>
          <cell r="AZ2394">
            <v>5</v>
          </cell>
          <cell r="BB2394">
            <v>3</v>
          </cell>
          <cell r="BE2394">
            <v>-2</v>
          </cell>
          <cell r="BF2394">
            <v>3</v>
          </cell>
          <cell r="BG2394">
            <v>5</v>
          </cell>
        </row>
        <row r="2395">
          <cell r="M2395">
            <v>9477.7117830000007</v>
          </cell>
          <cell r="AZ2395">
            <v>5</v>
          </cell>
          <cell r="BB2395">
            <v>3</v>
          </cell>
          <cell r="BE2395">
            <v>-2</v>
          </cell>
          <cell r="BF2395">
            <v>3</v>
          </cell>
          <cell r="BG2395">
            <v>1</v>
          </cell>
        </row>
        <row r="2396">
          <cell r="M2396">
            <v>20070.752100000002</v>
          </cell>
          <cell r="AZ2396">
            <v>2</v>
          </cell>
          <cell r="BB2396">
            <v>3</v>
          </cell>
          <cell r="BE2396">
            <v>-2</v>
          </cell>
          <cell r="BF2396">
            <v>3</v>
          </cell>
          <cell r="BG2396">
            <v>2</v>
          </cell>
        </row>
        <row r="2397">
          <cell r="M2397">
            <v>18483.32878</v>
          </cell>
          <cell r="AZ2397">
            <v>1</v>
          </cell>
          <cell r="BB2397">
            <v>2</v>
          </cell>
          <cell r="BE2397">
            <v>-2</v>
          </cell>
          <cell r="BF2397">
            <v>10</v>
          </cell>
          <cell r="BG2397">
            <v>5</v>
          </cell>
        </row>
        <row r="2398">
          <cell r="M2398">
            <v>50757.197950000002</v>
          </cell>
          <cell r="AZ2398">
            <v>5</v>
          </cell>
          <cell r="BB2398">
            <v>1</v>
          </cell>
          <cell r="BE2398">
            <v>-2</v>
          </cell>
          <cell r="BF2398">
            <v>10</v>
          </cell>
          <cell r="BG2398">
            <v>5</v>
          </cell>
        </row>
        <row r="2399">
          <cell r="M2399">
            <v>20875.568459999999</v>
          </cell>
          <cell r="AZ2399">
            <v>1</v>
          </cell>
          <cell r="BB2399">
            <v>2</v>
          </cell>
          <cell r="BE2399">
            <v>-2</v>
          </cell>
          <cell r="BF2399">
            <v>3</v>
          </cell>
          <cell r="BG2399">
            <v>1</v>
          </cell>
        </row>
        <row r="2400">
          <cell r="M2400">
            <v>22948.167170000001</v>
          </cell>
          <cell r="AZ2400">
            <v>1</v>
          </cell>
          <cell r="BB2400">
            <v>1</v>
          </cell>
          <cell r="BE2400">
            <v>-2</v>
          </cell>
          <cell r="BF2400">
            <v>3</v>
          </cell>
          <cell r="BG2400">
            <v>1</v>
          </cell>
        </row>
        <row r="2401">
          <cell r="M2401">
            <v>36189.870159999999</v>
          </cell>
          <cell r="AZ2401">
            <v>1</v>
          </cell>
          <cell r="BB2401">
            <v>2</v>
          </cell>
          <cell r="BE2401">
            <v>-2</v>
          </cell>
          <cell r="BF2401">
            <v>3</v>
          </cell>
          <cell r="BG2401">
            <v>1</v>
          </cell>
        </row>
        <row r="2402">
          <cell r="M2402">
            <v>19407.0141</v>
          </cell>
          <cell r="AZ2402">
            <v>1</v>
          </cell>
          <cell r="BB2402">
            <v>2</v>
          </cell>
          <cell r="BE2402">
            <v>-2</v>
          </cell>
          <cell r="BF2402">
            <v>3</v>
          </cell>
          <cell r="BG2402">
            <v>2</v>
          </cell>
        </row>
        <row r="2403">
          <cell r="M2403">
            <v>17202.824410000001</v>
          </cell>
          <cell r="AZ2403">
            <v>5</v>
          </cell>
          <cell r="BB2403">
            <v>3</v>
          </cell>
          <cell r="BE2403">
            <v>-2</v>
          </cell>
          <cell r="BF2403">
            <v>-2</v>
          </cell>
          <cell r="BG2403">
            <v>-2</v>
          </cell>
        </row>
        <row r="2404">
          <cell r="M2404">
            <v>35268.94326</v>
          </cell>
          <cell r="AZ2404">
            <v>5</v>
          </cell>
          <cell r="BB2404">
            <v>2</v>
          </cell>
          <cell r="BE2404">
            <v>-2</v>
          </cell>
          <cell r="BF2404">
            <v>3</v>
          </cell>
          <cell r="BG2404">
            <v>5</v>
          </cell>
        </row>
        <row r="2405">
          <cell r="M2405">
            <v>52754.811179999997</v>
          </cell>
          <cell r="AZ2405">
            <v>1</v>
          </cell>
          <cell r="BB2405">
            <v>-2</v>
          </cell>
          <cell r="BE2405">
            <v>-2</v>
          </cell>
          <cell r="BF2405">
            <v>2</v>
          </cell>
          <cell r="BG2405">
            <v>1</v>
          </cell>
        </row>
        <row r="2406">
          <cell r="M2406">
            <v>26056.520280000001</v>
          </cell>
          <cell r="AZ2406">
            <v>5</v>
          </cell>
          <cell r="BB2406">
            <v>2</v>
          </cell>
          <cell r="BE2406">
            <v>-2</v>
          </cell>
          <cell r="BF2406">
            <v>10</v>
          </cell>
          <cell r="BG2406">
            <v>5</v>
          </cell>
        </row>
        <row r="2407">
          <cell r="M2407">
            <v>22166.922869999999</v>
          </cell>
          <cell r="AZ2407">
            <v>5</v>
          </cell>
          <cell r="BB2407">
            <v>3</v>
          </cell>
          <cell r="BE2407">
            <v>-2</v>
          </cell>
          <cell r="BF2407">
            <v>5</v>
          </cell>
          <cell r="BG2407">
            <v>5</v>
          </cell>
        </row>
        <row r="2408">
          <cell r="M2408">
            <v>16766.660660000001</v>
          </cell>
          <cell r="AZ2408">
            <v>1</v>
          </cell>
          <cell r="BB2408">
            <v>2</v>
          </cell>
          <cell r="BE2408">
            <v>-2</v>
          </cell>
          <cell r="BF2408">
            <v>3</v>
          </cell>
          <cell r="BG2408">
            <v>1</v>
          </cell>
        </row>
        <row r="2409">
          <cell r="M2409">
            <v>15962.162899999999</v>
          </cell>
          <cell r="AZ2409">
            <v>5</v>
          </cell>
          <cell r="BB2409">
            <v>-2</v>
          </cell>
          <cell r="BE2409">
            <v>-2</v>
          </cell>
          <cell r="BF2409">
            <v>3</v>
          </cell>
          <cell r="BG2409">
            <v>1</v>
          </cell>
        </row>
        <row r="2410">
          <cell r="M2410">
            <v>13753.57022</v>
          </cell>
          <cell r="AZ2410">
            <v>1</v>
          </cell>
          <cell r="BB2410">
            <v>2</v>
          </cell>
          <cell r="BE2410">
            <v>-2</v>
          </cell>
          <cell r="BF2410">
            <v>3</v>
          </cell>
          <cell r="BG2410">
            <v>1</v>
          </cell>
        </row>
        <row r="2411">
          <cell r="M2411">
            <v>23209.380160000001</v>
          </cell>
          <cell r="AZ2411">
            <v>1</v>
          </cell>
          <cell r="BB2411">
            <v>2</v>
          </cell>
          <cell r="BE2411">
            <v>-2</v>
          </cell>
          <cell r="BF2411">
            <v>3</v>
          </cell>
          <cell r="BG2411">
            <v>1</v>
          </cell>
        </row>
        <row r="2412">
          <cell r="M2412">
            <v>18831.612260000002</v>
          </cell>
          <cell r="AZ2412">
            <v>5</v>
          </cell>
          <cell r="BB2412">
            <v>2</v>
          </cell>
          <cell r="BE2412">
            <v>-2</v>
          </cell>
          <cell r="BF2412">
            <v>4</v>
          </cell>
          <cell r="BG2412">
            <v>5</v>
          </cell>
        </row>
        <row r="2413">
          <cell r="M2413">
            <v>15062.199130000001</v>
          </cell>
          <cell r="AZ2413">
            <v>1</v>
          </cell>
          <cell r="BB2413">
            <v>3</v>
          </cell>
          <cell r="BE2413">
            <v>-2</v>
          </cell>
          <cell r="BF2413">
            <v>3</v>
          </cell>
          <cell r="BG2413">
            <v>1</v>
          </cell>
        </row>
        <row r="2414">
          <cell r="M2414">
            <v>12423.467780000001</v>
          </cell>
          <cell r="AZ2414">
            <v>5</v>
          </cell>
          <cell r="BB2414">
            <v>3</v>
          </cell>
          <cell r="BE2414">
            <v>-2</v>
          </cell>
          <cell r="BF2414">
            <v>8</v>
          </cell>
          <cell r="BG2414">
            <v>7</v>
          </cell>
        </row>
        <row r="2415">
          <cell r="M2415">
            <v>49815.591670000002</v>
          </cell>
          <cell r="AZ2415">
            <v>1</v>
          </cell>
          <cell r="BB2415">
            <v>3</v>
          </cell>
          <cell r="BE2415">
            <v>-2</v>
          </cell>
          <cell r="BF2415">
            <v>3</v>
          </cell>
          <cell r="BG2415">
            <v>1</v>
          </cell>
        </row>
        <row r="2416">
          <cell r="M2416">
            <v>33523.892460000003</v>
          </cell>
          <cell r="AZ2416">
            <v>5</v>
          </cell>
          <cell r="BB2416">
            <v>2</v>
          </cell>
          <cell r="BE2416">
            <v>-2</v>
          </cell>
          <cell r="BF2416">
            <v>-2</v>
          </cell>
          <cell r="BG2416">
            <v>-2</v>
          </cell>
        </row>
        <row r="2417">
          <cell r="M2417">
            <v>44760.267019999999</v>
          </cell>
          <cell r="AZ2417">
            <v>1</v>
          </cell>
          <cell r="BB2417">
            <v>-2</v>
          </cell>
          <cell r="BE2417">
            <v>-2</v>
          </cell>
          <cell r="BF2417">
            <v>3</v>
          </cell>
          <cell r="BG2417">
            <v>1</v>
          </cell>
        </row>
        <row r="2418">
          <cell r="M2418">
            <v>11950.623030000001</v>
          </cell>
          <cell r="AZ2418">
            <v>5</v>
          </cell>
          <cell r="BB2418">
            <v>3</v>
          </cell>
          <cell r="BE2418">
            <v>-2</v>
          </cell>
          <cell r="BF2418">
            <v>3</v>
          </cell>
          <cell r="BG2418">
            <v>5</v>
          </cell>
        </row>
        <row r="2419">
          <cell r="M2419">
            <v>13839.132460000001</v>
          </cell>
          <cell r="AZ2419">
            <v>5</v>
          </cell>
          <cell r="BB2419">
            <v>-2</v>
          </cell>
          <cell r="BE2419">
            <v>-2</v>
          </cell>
          <cell r="BF2419">
            <v>-2</v>
          </cell>
          <cell r="BG2419">
            <v>-2</v>
          </cell>
        </row>
        <row r="2420">
          <cell r="M2420">
            <v>24251.02348</v>
          </cell>
          <cell r="AZ2420">
            <v>5</v>
          </cell>
          <cell r="BB2420">
            <v>2</v>
          </cell>
          <cell r="BE2420">
            <v>-2</v>
          </cell>
          <cell r="BF2420">
            <v>4</v>
          </cell>
          <cell r="BG2420">
            <v>5</v>
          </cell>
        </row>
        <row r="2421">
          <cell r="M2421">
            <v>15893.197050000001</v>
          </cell>
          <cell r="AZ2421">
            <v>5</v>
          </cell>
          <cell r="BB2421">
            <v>-2</v>
          </cell>
          <cell r="BE2421">
            <v>-2</v>
          </cell>
          <cell r="BF2421">
            <v>-2</v>
          </cell>
          <cell r="BG2421">
            <v>-2</v>
          </cell>
        </row>
        <row r="2422">
          <cell r="M2422">
            <v>15044.57554</v>
          </cell>
          <cell r="AZ2422">
            <v>1</v>
          </cell>
          <cell r="BB2422">
            <v>1</v>
          </cell>
          <cell r="BE2422">
            <v>-2</v>
          </cell>
          <cell r="BF2422">
            <v>3</v>
          </cell>
          <cell r="BG2422">
            <v>1</v>
          </cell>
        </row>
        <row r="2423">
          <cell r="M2423">
            <v>17883.34259</v>
          </cell>
          <cell r="AZ2423">
            <v>5</v>
          </cell>
          <cell r="BB2423">
            <v>3</v>
          </cell>
          <cell r="BE2423">
            <v>-2</v>
          </cell>
          <cell r="BF2423">
            <v>3</v>
          </cell>
          <cell r="BG2423">
            <v>5</v>
          </cell>
        </row>
        <row r="2424">
          <cell r="M2424">
            <v>8636.024813</v>
          </cell>
          <cell r="AZ2424">
            <v>1</v>
          </cell>
          <cell r="BB2424">
            <v>3</v>
          </cell>
          <cell r="BE2424">
            <v>-2</v>
          </cell>
          <cell r="BF2424">
            <v>3</v>
          </cell>
          <cell r="BG2424">
            <v>1</v>
          </cell>
        </row>
        <row r="2425">
          <cell r="M2425">
            <v>24555.08554</v>
          </cell>
          <cell r="AZ2425">
            <v>1</v>
          </cell>
          <cell r="BB2425">
            <v>2</v>
          </cell>
          <cell r="BE2425">
            <v>-2</v>
          </cell>
          <cell r="BF2425">
            <v>3</v>
          </cell>
          <cell r="BG2425">
            <v>1</v>
          </cell>
        </row>
        <row r="2426">
          <cell r="M2426">
            <v>17354.909060000002</v>
          </cell>
          <cell r="AZ2426">
            <v>2</v>
          </cell>
          <cell r="BB2426">
            <v>3</v>
          </cell>
          <cell r="BE2426">
            <v>-2</v>
          </cell>
          <cell r="BF2426">
            <v>4</v>
          </cell>
          <cell r="BG2426">
            <v>5</v>
          </cell>
        </row>
        <row r="2427">
          <cell r="M2427">
            <v>14301.7256</v>
          </cell>
          <cell r="AZ2427">
            <v>1</v>
          </cell>
          <cell r="BB2427">
            <v>2</v>
          </cell>
          <cell r="BE2427">
            <v>-2</v>
          </cell>
          <cell r="BF2427">
            <v>3</v>
          </cell>
          <cell r="BG2427">
            <v>1</v>
          </cell>
        </row>
        <row r="2428">
          <cell r="M2428">
            <v>12909.68375</v>
          </cell>
          <cell r="AZ2428">
            <v>5</v>
          </cell>
          <cell r="BB2428">
            <v>2</v>
          </cell>
          <cell r="BE2428">
            <v>-2</v>
          </cell>
          <cell r="BF2428">
            <v>3</v>
          </cell>
          <cell r="BG2428">
            <v>5</v>
          </cell>
        </row>
        <row r="2429">
          <cell r="M2429">
            <v>18274.50995</v>
          </cell>
          <cell r="AZ2429">
            <v>1</v>
          </cell>
          <cell r="BB2429">
            <v>3</v>
          </cell>
          <cell r="BE2429">
            <v>-2</v>
          </cell>
          <cell r="BF2429">
            <v>9</v>
          </cell>
          <cell r="BG2429">
            <v>7</v>
          </cell>
        </row>
        <row r="2430">
          <cell r="M2430">
            <v>49431.70059</v>
          </cell>
          <cell r="AZ2430">
            <v>3</v>
          </cell>
          <cell r="BB2430">
            <v>-2</v>
          </cell>
          <cell r="BE2430">
            <v>-2</v>
          </cell>
          <cell r="BF2430">
            <v>2</v>
          </cell>
          <cell r="BG2430">
            <v>1</v>
          </cell>
        </row>
        <row r="2431">
          <cell r="M2431">
            <v>62149.320619999999</v>
          </cell>
          <cell r="AZ2431">
            <v>5</v>
          </cell>
          <cell r="BB2431">
            <v>-2</v>
          </cell>
          <cell r="BE2431">
            <v>-2</v>
          </cell>
          <cell r="BF2431">
            <v>3</v>
          </cell>
          <cell r="BG2431">
            <v>5</v>
          </cell>
        </row>
        <row r="2432">
          <cell r="M2432">
            <v>12046.85686</v>
          </cell>
          <cell r="AZ2432">
            <v>5</v>
          </cell>
          <cell r="BB2432">
            <v>1</v>
          </cell>
          <cell r="BE2432">
            <v>-2</v>
          </cell>
          <cell r="BF2432">
            <v>3</v>
          </cell>
          <cell r="BG2432">
            <v>5</v>
          </cell>
        </row>
        <row r="2433">
          <cell r="M2433">
            <v>12819.476269999999</v>
          </cell>
          <cell r="AZ2433">
            <v>5</v>
          </cell>
          <cell r="BB2433">
            <v>3</v>
          </cell>
          <cell r="BE2433">
            <v>-2</v>
          </cell>
          <cell r="BF2433">
            <v>3</v>
          </cell>
          <cell r="BG2433">
            <v>5</v>
          </cell>
        </row>
        <row r="2434">
          <cell r="M2434">
            <v>20065.979189999998</v>
          </cell>
          <cell r="AZ2434">
            <v>5</v>
          </cell>
          <cell r="BB2434">
            <v>2</v>
          </cell>
          <cell r="BE2434">
            <v>-2</v>
          </cell>
          <cell r="BF2434">
            <v>4</v>
          </cell>
          <cell r="BG2434">
            <v>5</v>
          </cell>
        </row>
        <row r="2435">
          <cell r="M2435">
            <v>23066.897949999999</v>
          </cell>
          <cell r="AZ2435">
            <v>5</v>
          </cell>
          <cell r="BB2435">
            <v>1</v>
          </cell>
          <cell r="BE2435">
            <v>-2</v>
          </cell>
          <cell r="BF2435">
            <v>3</v>
          </cell>
          <cell r="BG2435">
            <v>5</v>
          </cell>
        </row>
        <row r="2436">
          <cell r="M2436">
            <v>13531.72608</v>
          </cell>
          <cell r="AZ2436">
            <v>1</v>
          </cell>
          <cell r="BB2436">
            <v>3</v>
          </cell>
          <cell r="BE2436">
            <v>-2</v>
          </cell>
          <cell r="BF2436">
            <v>3</v>
          </cell>
          <cell r="BG2436">
            <v>1</v>
          </cell>
        </row>
        <row r="2437">
          <cell r="M2437">
            <v>24488.439139999999</v>
          </cell>
          <cell r="AZ2437">
            <v>1</v>
          </cell>
          <cell r="BB2437">
            <v>-2</v>
          </cell>
          <cell r="BE2437">
            <v>-2</v>
          </cell>
          <cell r="BF2437">
            <v>10</v>
          </cell>
          <cell r="BG2437">
            <v>5</v>
          </cell>
        </row>
        <row r="2438">
          <cell r="M2438">
            <v>14125.940850000001</v>
          </cell>
          <cell r="AZ2438">
            <v>5</v>
          </cell>
          <cell r="BB2438">
            <v>3</v>
          </cell>
          <cell r="BE2438">
            <v>-2</v>
          </cell>
          <cell r="BF2438">
            <v>4</v>
          </cell>
          <cell r="BG2438">
            <v>5</v>
          </cell>
        </row>
        <row r="2439">
          <cell r="M2439">
            <v>21874.408749999999</v>
          </cell>
          <cell r="AZ2439">
            <v>5</v>
          </cell>
          <cell r="BB2439">
            <v>2</v>
          </cell>
          <cell r="BE2439">
            <v>-2</v>
          </cell>
          <cell r="BF2439">
            <v>3</v>
          </cell>
          <cell r="BG2439">
            <v>1</v>
          </cell>
        </row>
        <row r="2440">
          <cell r="M2440">
            <v>10336.926079999999</v>
          </cell>
          <cell r="AZ2440">
            <v>5</v>
          </cell>
          <cell r="BB2440">
            <v>2</v>
          </cell>
          <cell r="BE2440">
            <v>-2</v>
          </cell>
          <cell r="BF2440">
            <v>3</v>
          </cell>
          <cell r="BG2440">
            <v>1</v>
          </cell>
        </row>
        <row r="2441">
          <cell r="M2441">
            <v>25148.142349999998</v>
          </cell>
          <cell r="AZ2441">
            <v>5</v>
          </cell>
          <cell r="BB2441">
            <v>2</v>
          </cell>
          <cell r="BE2441">
            <v>-2</v>
          </cell>
          <cell r="BF2441">
            <v>3</v>
          </cell>
          <cell r="BG2441">
            <v>5</v>
          </cell>
        </row>
        <row r="2442">
          <cell r="M2442">
            <v>20964.176200000002</v>
          </cell>
          <cell r="AZ2442">
            <v>2</v>
          </cell>
          <cell r="BB2442">
            <v>4</v>
          </cell>
          <cell r="BE2442">
            <v>-2</v>
          </cell>
          <cell r="BF2442">
            <v>3</v>
          </cell>
          <cell r="BG2442">
            <v>2</v>
          </cell>
        </row>
        <row r="2443">
          <cell r="M2443">
            <v>28537.202570000001</v>
          </cell>
          <cell r="AZ2443">
            <v>5</v>
          </cell>
          <cell r="BB2443">
            <v>-2</v>
          </cell>
          <cell r="BE2443">
            <v>-2</v>
          </cell>
          <cell r="BF2443">
            <v>3</v>
          </cell>
          <cell r="BG2443">
            <v>5</v>
          </cell>
        </row>
        <row r="2444">
          <cell r="M2444">
            <v>11613.31443</v>
          </cell>
          <cell r="AZ2444">
            <v>1</v>
          </cell>
          <cell r="BB2444">
            <v>2</v>
          </cell>
          <cell r="BE2444">
            <v>-2</v>
          </cell>
          <cell r="BF2444">
            <v>3</v>
          </cell>
          <cell r="BG2444">
            <v>1</v>
          </cell>
        </row>
        <row r="2445">
          <cell r="M2445">
            <v>36711.612580000001</v>
          </cell>
          <cell r="AZ2445">
            <v>1</v>
          </cell>
          <cell r="BB2445">
            <v>3</v>
          </cell>
          <cell r="BE2445">
            <v>-2</v>
          </cell>
          <cell r="BF2445">
            <v>3</v>
          </cell>
          <cell r="BG2445">
            <v>1</v>
          </cell>
        </row>
        <row r="2446">
          <cell r="M2446">
            <v>19154.15566</v>
          </cell>
          <cell r="AZ2446">
            <v>1</v>
          </cell>
          <cell r="BB2446">
            <v>2</v>
          </cell>
          <cell r="BE2446">
            <v>-2</v>
          </cell>
          <cell r="BF2446">
            <v>3</v>
          </cell>
          <cell r="BG2446">
            <v>1</v>
          </cell>
        </row>
        <row r="2447">
          <cell r="M2447">
            <v>11934.556570000001</v>
          </cell>
          <cell r="AZ2447">
            <v>5</v>
          </cell>
          <cell r="BB2447">
            <v>2</v>
          </cell>
          <cell r="BE2447">
            <v>-2</v>
          </cell>
          <cell r="BF2447">
            <v>5</v>
          </cell>
          <cell r="BG2447">
            <v>5</v>
          </cell>
        </row>
        <row r="2448">
          <cell r="M2448">
            <v>20390.434359999999</v>
          </cell>
          <cell r="AZ2448">
            <v>1</v>
          </cell>
          <cell r="BB2448">
            <v>2</v>
          </cell>
          <cell r="BE2448">
            <v>-2</v>
          </cell>
          <cell r="BF2448">
            <v>3</v>
          </cell>
          <cell r="BG2448">
            <v>5</v>
          </cell>
        </row>
        <row r="2449">
          <cell r="M2449">
            <v>10162.215490000001</v>
          </cell>
          <cell r="AZ2449">
            <v>1</v>
          </cell>
          <cell r="BB2449">
            <v>2</v>
          </cell>
          <cell r="BE2449">
            <v>-2</v>
          </cell>
          <cell r="BF2449">
            <v>3</v>
          </cell>
          <cell r="BG2449">
            <v>1</v>
          </cell>
        </row>
        <row r="2450">
          <cell r="M2450">
            <v>19101.316900000002</v>
          </cell>
          <cell r="AZ2450">
            <v>5</v>
          </cell>
          <cell r="BB2450">
            <v>3</v>
          </cell>
          <cell r="BE2450">
            <v>-2</v>
          </cell>
          <cell r="BF2450">
            <v>3</v>
          </cell>
          <cell r="BG2450">
            <v>5</v>
          </cell>
        </row>
        <row r="2451">
          <cell r="M2451">
            <v>36831.504970000002</v>
          </cell>
          <cell r="AZ2451">
            <v>1</v>
          </cell>
          <cell r="BB2451">
            <v>3</v>
          </cell>
          <cell r="BE2451">
            <v>-2</v>
          </cell>
          <cell r="BF2451">
            <v>3</v>
          </cell>
          <cell r="BG2451">
            <v>1</v>
          </cell>
        </row>
        <row r="2452">
          <cell r="M2452">
            <v>12902.29701</v>
          </cell>
          <cell r="AZ2452">
            <v>1</v>
          </cell>
          <cell r="BB2452">
            <v>-2</v>
          </cell>
          <cell r="BE2452">
            <v>-2</v>
          </cell>
          <cell r="BF2452">
            <v>-2</v>
          </cell>
          <cell r="BG2452">
            <v>-2</v>
          </cell>
        </row>
        <row r="2453">
          <cell r="M2453">
            <v>22133.374899999999</v>
          </cell>
          <cell r="AZ2453">
            <v>1</v>
          </cell>
          <cell r="BB2453">
            <v>2</v>
          </cell>
          <cell r="BE2453">
            <v>-2</v>
          </cell>
          <cell r="BF2453">
            <v>3</v>
          </cell>
          <cell r="BG2453">
            <v>1</v>
          </cell>
        </row>
        <row r="2454">
          <cell r="M2454">
            <v>9993.6480929999998</v>
          </cell>
          <cell r="AZ2454">
            <v>1</v>
          </cell>
          <cell r="BB2454">
            <v>2</v>
          </cell>
          <cell r="BE2454">
            <v>-2</v>
          </cell>
          <cell r="BF2454">
            <v>3</v>
          </cell>
          <cell r="BG2454">
            <v>1</v>
          </cell>
        </row>
        <row r="2455">
          <cell r="M2455">
            <v>21578.61967</v>
          </cell>
          <cell r="AZ2455">
            <v>1</v>
          </cell>
          <cell r="BB2455">
            <v>2</v>
          </cell>
          <cell r="BE2455">
            <v>-2</v>
          </cell>
          <cell r="BF2455">
            <v>3</v>
          </cell>
          <cell r="BG2455">
            <v>1</v>
          </cell>
        </row>
        <row r="2456">
          <cell r="M2456">
            <v>8091.9008439999998</v>
          </cell>
          <cell r="AZ2456">
            <v>1</v>
          </cell>
          <cell r="BB2456">
            <v>3</v>
          </cell>
          <cell r="BE2456">
            <v>1</v>
          </cell>
          <cell r="BF2456">
            <v>3</v>
          </cell>
          <cell r="BG2456">
            <v>1</v>
          </cell>
        </row>
        <row r="2457">
          <cell r="M2457">
            <v>18032.946360000002</v>
          </cell>
          <cell r="AZ2457">
            <v>5</v>
          </cell>
          <cell r="BB2457">
            <v>3</v>
          </cell>
          <cell r="BE2457">
            <v>-2</v>
          </cell>
          <cell r="BF2457">
            <v>3</v>
          </cell>
          <cell r="BG2457">
            <v>1</v>
          </cell>
        </row>
        <row r="2458">
          <cell r="M2458">
            <v>20978.679970000001</v>
          </cell>
          <cell r="AZ2458">
            <v>5</v>
          </cell>
          <cell r="BB2458">
            <v>3</v>
          </cell>
          <cell r="BE2458">
            <v>-2</v>
          </cell>
          <cell r="BF2458">
            <v>4</v>
          </cell>
          <cell r="BG2458">
            <v>5</v>
          </cell>
        </row>
        <row r="2459">
          <cell r="M2459">
            <v>12828.419809999999</v>
          </cell>
          <cell r="AZ2459">
            <v>2</v>
          </cell>
          <cell r="BB2459">
            <v>2</v>
          </cell>
          <cell r="BE2459">
            <v>-2</v>
          </cell>
          <cell r="BF2459">
            <v>3</v>
          </cell>
          <cell r="BG2459">
            <v>2</v>
          </cell>
        </row>
        <row r="2460">
          <cell r="M2460">
            <v>12039.51604</v>
          </cell>
          <cell r="AZ2460">
            <v>2</v>
          </cell>
          <cell r="BB2460">
            <v>2</v>
          </cell>
          <cell r="BE2460">
            <v>-2</v>
          </cell>
          <cell r="BF2460">
            <v>3</v>
          </cell>
          <cell r="BG2460">
            <v>2</v>
          </cell>
        </row>
        <row r="2461">
          <cell r="M2461">
            <v>24393.8812</v>
          </cell>
          <cell r="AZ2461">
            <v>1</v>
          </cell>
          <cell r="BB2461">
            <v>1</v>
          </cell>
          <cell r="BE2461">
            <v>-2</v>
          </cell>
          <cell r="BF2461">
            <v>3</v>
          </cell>
          <cell r="BG2461">
            <v>1</v>
          </cell>
        </row>
        <row r="2462">
          <cell r="M2462">
            <v>32318.242760000001</v>
          </cell>
          <cell r="AZ2462">
            <v>5</v>
          </cell>
          <cell r="BB2462">
            <v>2</v>
          </cell>
          <cell r="BE2462">
            <v>-2</v>
          </cell>
          <cell r="BF2462">
            <v>3</v>
          </cell>
          <cell r="BG2462">
            <v>1</v>
          </cell>
        </row>
        <row r="2463">
          <cell r="M2463">
            <v>16000.642599999999</v>
          </cell>
          <cell r="AZ2463">
            <v>5</v>
          </cell>
          <cell r="BB2463">
            <v>2</v>
          </cell>
          <cell r="BE2463">
            <v>-2</v>
          </cell>
          <cell r="BF2463">
            <v>4</v>
          </cell>
          <cell r="BG2463">
            <v>5</v>
          </cell>
        </row>
        <row r="2464">
          <cell r="M2464">
            <v>21747.656220000001</v>
          </cell>
          <cell r="AZ2464">
            <v>5</v>
          </cell>
          <cell r="BB2464">
            <v>1</v>
          </cell>
          <cell r="BE2464">
            <v>-2</v>
          </cell>
          <cell r="BF2464">
            <v>3</v>
          </cell>
          <cell r="BG2464">
            <v>5</v>
          </cell>
        </row>
        <row r="2465">
          <cell r="M2465">
            <v>9541.8803559999997</v>
          </cell>
          <cell r="AZ2465">
            <v>5</v>
          </cell>
          <cell r="BB2465">
            <v>3</v>
          </cell>
          <cell r="BE2465">
            <v>-2</v>
          </cell>
          <cell r="BF2465">
            <v>7</v>
          </cell>
          <cell r="BG2465">
            <v>3</v>
          </cell>
        </row>
        <row r="2466">
          <cell r="M2466">
            <v>10603.271940000001</v>
          </cell>
          <cell r="AZ2466">
            <v>5</v>
          </cell>
          <cell r="BB2466">
            <v>1</v>
          </cell>
          <cell r="BE2466">
            <v>7</v>
          </cell>
          <cell r="BF2466">
            <v>3</v>
          </cell>
          <cell r="BG2466">
            <v>5</v>
          </cell>
        </row>
        <row r="2467">
          <cell r="M2467">
            <v>42777.637219999997</v>
          </cell>
          <cell r="AZ2467">
            <v>5</v>
          </cell>
          <cell r="BB2467">
            <v>2</v>
          </cell>
          <cell r="BE2467">
            <v>-2</v>
          </cell>
          <cell r="BF2467">
            <v>4</v>
          </cell>
          <cell r="BG2467">
            <v>5</v>
          </cell>
        </row>
        <row r="2468">
          <cell r="M2468">
            <v>21547.909960000001</v>
          </cell>
          <cell r="AZ2468">
            <v>5</v>
          </cell>
          <cell r="BB2468">
            <v>2</v>
          </cell>
          <cell r="BE2468">
            <v>-2</v>
          </cell>
          <cell r="BF2468">
            <v>3</v>
          </cell>
          <cell r="BG2468">
            <v>2</v>
          </cell>
        </row>
        <row r="2469">
          <cell r="M2469">
            <v>24592.39314</v>
          </cell>
          <cell r="AZ2469">
            <v>5</v>
          </cell>
          <cell r="BB2469">
            <v>1</v>
          </cell>
          <cell r="BE2469">
            <v>-2</v>
          </cell>
          <cell r="BF2469">
            <v>3</v>
          </cell>
          <cell r="BG2469">
            <v>3</v>
          </cell>
        </row>
        <row r="2470">
          <cell r="M2470">
            <v>23346.613799999999</v>
          </cell>
          <cell r="AZ2470">
            <v>5</v>
          </cell>
          <cell r="BB2470">
            <v>3</v>
          </cell>
          <cell r="BE2470">
            <v>-2</v>
          </cell>
          <cell r="BF2470">
            <v>10</v>
          </cell>
          <cell r="BG2470">
            <v>5</v>
          </cell>
        </row>
        <row r="2471">
          <cell r="M2471">
            <v>10919.535749999999</v>
          </cell>
          <cell r="AZ2471">
            <v>5</v>
          </cell>
          <cell r="BB2471">
            <v>3</v>
          </cell>
          <cell r="BE2471">
            <v>-2</v>
          </cell>
          <cell r="BF2471">
            <v>4</v>
          </cell>
          <cell r="BG2471">
            <v>5</v>
          </cell>
        </row>
        <row r="2472">
          <cell r="M2472">
            <v>25326.75704</v>
          </cell>
          <cell r="AZ2472">
            <v>5</v>
          </cell>
          <cell r="BB2472">
            <v>3</v>
          </cell>
          <cell r="BE2472">
            <v>5</v>
          </cell>
          <cell r="BF2472">
            <v>3</v>
          </cell>
          <cell r="BG2472">
            <v>3</v>
          </cell>
        </row>
        <row r="2473">
          <cell r="M2473">
            <v>13195.3161</v>
          </cell>
          <cell r="AZ2473">
            <v>1</v>
          </cell>
          <cell r="BB2473">
            <v>2</v>
          </cell>
          <cell r="BE2473">
            <v>-2</v>
          </cell>
          <cell r="BF2473">
            <v>3</v>
          </cell>
          <cell r="BG2473">
            <v>1</v>
          </cell>
        </row>
        <row r="2474">
          <cell r="M2474">
            <v>15925.860650000001</v>
          </cell>
          <cell r="AZ2474">
            <v>1</v>
          </cell>
          <cell r="BB2474">
            <v>3</v>
          </cell>
          <cell r="BE2474">
            <v>-2</v>
          </cell>
          <cell r="BF2474">
            <v>3</v>
          </cell>
          <cell r="BG2474">
            <v>1</v>
          </cell>
        </row>
        <row r="2475">
          <cell r="M2475">
            <v>26817.312740000001</v>
          </cell>
          <cell r="AZ2475">
            <v>5</v>
          </cell>
          <cell r="BB2475">
            <v>2</v>
          </cell>
          <cell r="BE2475">
            <v>-2</v>
          </cell>
          <cell r="BF2475">
            <v>3</v>
          </cell>
          <cell r="BG2475">
            <v>5</v>
          </cell>
        </row>
        <row r="2476">
          <cell r="M2476">
            <v>19716.86061</v>
          </cell>
          <cell r="AZ2476">
            <v>5</v>
          </cell>
          <cell r="BB2476">
            <v>-2</v>
          </cell>
          <cell r="BE2476">
            <v>-2</v>
          </cell>
          <cell r="BF2476">
            <v>10</v>
          </cell>
          <cell r="BG2476">
            <v>5</v>
          </cell>
        </row>
        <row r="2477">
          <cell r="M2477">
            <v>9187.6572429999997</v>
          </cell>
          <cell r="AZ2477">
            <v>1</v>
          </cell>
          <cell r="BB2477">
            <v>2</v>
          </cell>
          <cell r="BE2477">
            <v>-2</v>
          </cell>
          <cell r="BF2477">
            <v>3</v>
          </cell>
          <cell r="BG2477">
            <v>1</v>
          </cell>
        </row>
        <row r="2478">
          <cell r="M2478">
            <v>11614.556930000001</v>
          </cell>
          <cell r="AZ2478">
            <v>5</v>
          </cell>
          <cell r="BB2478">
            <v>2</v>
          </cell>
          <cell r="BE2478">
            <v>-2</v>
          </cell>
          <cell r="BF2478">
            <v>4</v>
          </cell>
          <cell r="BG2478">
            <v>5</v>
          </cell>
        </row>
        <row r="2479">
          <cell r="M2479">
            <v>15546.61592</v>
          </cell>
          <cell r="AZ2479">
            <v>5</v>
          </cell>
          <cell r="BB2479">
            <v>2</v>
          </cell>
          <cell r="BE2479">
            <v>-2</v>
          </cell>
          <cell r="BF2479">
            <v>4</v>
          </cell>
          <cell r="BG2479">
            <v>5</v>
          </cell>
        </row>
        <row r="2480">
          <cell r="M2480">
            <v>13643.27823</v>
          </cell>
          <cell r="AZ2480">
            <v>5</v>
          </cell>
          <cell r="BB2480">
            <v>3</v>
          </cell>
          <cell r="BE2480">
            <v>-2</v>
          </cell>
          <cell r="BF2480">
            <v>5</v>
          </cell>
          <cell r="BG2480">
            <v>5</v>
          </cell>
        </row>
        <row r="2481">
          <cell r="M2481">
            <v>13162.08958</v>
          </cell>
          <cell r="AZ2481">
            <v>5</v>
          </cell>
          <cell r="BB2481">
            <v>2</v>
          </cell>
          <cell r="BE2481">
            <v>-2</v>
          </cell>
          <cell r="BF2481">
            <v>4</v>
          </cell>
          <cell r="BG2481">
            <v>1</v>
          </cell>
        </row>
        <row r="2482">
          <cell r="M2482">
            <v>35598.321369999998</v>
          </cell>
          <cell r="AZ2482">
            <v>2</v>
          </cell>
          <cell r="BB2482">
            <v>-2</v>
          </cell>
          <cell r="BE2482">
            <v>-2</v>
          </cell>
          <cell r="BF2482">
            <v>-2</v>
          </cell>
          <cell r="BG2482">
            <v>-2</v>
          </cell>
        </row>
        <row r="2483">
          <cell r="M2483">
            <v>40513.200369999999</v>
          </cell>
          <cell r="AZ2483">
            <v>5</v>
          </cell>
          <cell r="BB2483">
            <v>2</v>
          </cell>
          <cell r="BE2483">
            <v>-2</v>
          </cell>
          <cell r="BF2483">
            <v>3</v>
          </cell>
          <cell r="BG2483">
            <v>1</v>
          </cell>
        </row>
        <row r="2484">
          <cell r="M2484">
            <v>16164.0784</v>
          </cell>
          <cell r="AZ2484">
            <v>1</v>
          </cell>
          <cell r="BB2484">
            <v>2</v>
          </cell>
          <cell r="BE2484">
            <v>-2</v>
          </cell>
          <cell r="BF2484">
            <v>3</v>
          </cell>
          <cell r="BG2484">
            <v>1</v>
          </cell>
        </row>
        <row r="2485">
          <cell r="M2485">
            <v>19472.81496</v>
          </cell>
          <cell r="AZ2485">
            <v>1</v>
          </cell>
          <cell r="BB2485">
            <v>2</v>
          </cell>
          <cell r="BE2485">
            <v>-2</v>
          </cell>
          <cell r="BF2485">
            <v>3</v>
          </cell>
          <cell r="BG2485">
            <v>1</v>
          </cell>
        </row>
        <row r="2486">
          <cell r="M2486">
            <v>14723.672629999999</v>
          </cell>
          <cell r="AZ2486">
            <v>5</v>
          </cell>
          <cell r="BB2486">
            <v>2</v>
          </cell>
          <cell r="BE2486">
            <v>-2</v>
          </cell>
          <cell r="BF2486">
            <v>8</v>
          </cell>
          <cell r="BG2486">
            <v>7</v>
          </cell>
        </row>
        <row r="2487">
          <cell r="M2487">
            <v>34504.578130000002</v>
          </cell>
          <cell r="AZ2487">
            <v>3</v>
          </cell>
          <cell r="BB2487">
            <v>4</v>
          </cell>
          <cell r="BE2487">
            <v>-2</v>
          </cell>
          <cell r="BF2487">
            <v>3</v>
          </cell>
          <cell r="BG2487">
            <v>3</v>
          </cell>
        </row>
        <row r="2488">
          <cell r="M2488">
            <v>33035.644509999998</v>
          </cell>
          <cell r="AZ2488">
            <v>5</v>
          </cell>
          <cell r="BB2488">
            <v>-2</v>
          </cell>
          <cell r="BE2488">
            <v>-2</v>
          </cell>
          <cell r="BF2488">
            <v>5</v>
          </cell>
          <cell r="BG2488">
            <v>5</v>
          </cell>
        </row>
        <row r="2489">
          <cell r="M2489">
            <v>26768.540969999998</v>
          </cell>
          <cell r="AZ2489">
            <v>1</v>
          </cell>
          <cell r="BB2489">
            <v>4</v>
          </cell>
          <cell r="BE2489">
            <v>5</v>
          </cell>
          <cell r="BF2489">
            <v>3</v>
          </cell>
          <cell r="BG2489">
            <v>1</v>
          </cell>
        </row>
        <row r="2490">
          <cell r="M2490">
            <v>18125.657790000001</v>
          </cell>
          <cell r="AZ2490">
            <v>5</v>
          </cell>
          <cell r="BB2490">
            <v>1</v>
          </cell>
          <cell r="BE2490">
            <v>-2</v>
          </cell>
          <cell r="BF2490">
            <v>8</v>
          </cell>
          <cell r="BG2490">
            <v>7</v>
          </cell>
        </row>
        <row r="2491">
          <cell r="M2491">
            <v>20348.770909999999</v>
          </cell>
          <cell r="AZ2491">
            <v>5</v>
          </cell>
          <cell r="BB2491">
            <v>2</v>
          </cell>
          <cell r="BE2491">
            <v>-2</v>
          </cell>
          <cell r="BF2491">
            <v>3</v>
          </cell>
          <cell r="BG2491">
            <v>1</v>
          </cell>
        </row>
        <row r="2492">
          <cell r="M2492">
            <v>15360.18317</v>
          </cell>
          <cell r="AZ2492">
            <v>5</v>
          </cell>
          <cell r="BB2492">
            <v>2</v>
          </cell>
          <cell r="BE2492">
            <v>-2</v>
          </cell>
          <cell r="BF2492">
            <v>10</v>
          </cell>
          <cell r="BG2492">
            <v>5</v>
          </cell>
        </row>
        <row r="2493">
          <cell r="M2493">
            <v>20835.72568</v>
          </cell>
          <cell r="AZ2493">
            <v>5</v>
          </cell>
          <cell r="BB2493">
            <v>1</v>
          </cell>
          <cell r="BE2493">
            <v>-2</v>
          </cell>
          <cell r="BF2493">
            <v>4</v>
          </cell>
          <cell r="BG2493">
            <v>5</v>
          </cell>
        </row>
        <row r="2494">
          <cell r="M2494">
            <v>29438.643189999999</v>
          </cell>
          <cell r="AZ2494">
            <v>1</v>
          </cell>
          <cell r="BB2494">
            <v>2</v>
          </cell>
          <cell r="BE2494">
            <v>-2</v>
          </cell>
          <cell r="BF2494">
            <v>3</v>
          </cell>
          <cell r="BG2494">
            <v>1</v>
          </cell>
        </row>
        <row r="2495">
          <cell r="M2495">
            <v>14659.059080000001</v>
          </cell>
          <cell r="AZ2495">
            <v>5</v>
          </cell>
          <cell r="BB2495">
            <v>3</v>
          </cell>
          <cell r="BE2495">
            <v>-2</v>
          </cell>
          <cell r="BF2495">
            <v>3</v>
          </cell>
          <cell r="BG2495">
            <v>3</v>
          </cell>
        </row>
        <row r="2496">
          <cell r="M2496">
            <v>17166.785790000002</v>
          </cell>
          <cell r="AZ2496">
            <v>5</v>
          </cell>
          <cell r="BB2496">
            <v>2</v>
          </cell>
          <cell r="BE2496">
            <v>-2</v>
          </cell>
          <cell r="BF2496">
            <v>3</v>
          </cell>
          <cell r="BG2496">
            <v>5</v>
          </cell>
        </row>
        <row r="2497">
          <cell r="M2497">
            <v>9900.3030689999996</v>
          </cell>
          <cell r="AZ2497">
            <v>5</v>
          </cell>
          <cell r="BB2497">
            <v>3</v>
          </cell>
          <cell r="BE2497">
            <v>-2</v>
          </cell>
          <cell r="BF2497">
            <v>4</v>
          </cell>
          <cell r="BG2497">
            <v>5</v>
          </cell>
        </row>
        <row r="2498">
          <cell r="M2498">
            <v>18169.249889999999</v>
          </cell>
          <cell r="AZ2498">
            <v>1</v>
          </cell>
          <cell r="BB2498">
            <v>2</v>
          </cell>
          <cell r="BE2498">
            <v>-2</v>
          </cell>
          <cell r="BF2498">
            <v>3</v>
          </cell>
          <cell r="BG2498">
            <v>1</v>
          </cell>
        </row>
        <row r="2499">
          <cell r="M2499">
            <v>25270.052060000002</v>
          </cell>
          <cell r="AZ2499">
            <v>5</v>
          </cell>
          <cell r="BB2499">
            <v>2</v>
          </cell>
          <cell r="BE2499">
            <v>-2</v>
          </cell>
          <cell r="BF2499">
            <v>4</v>
          </cell>
          <cell r="BG2499">
            <v>5</v>
          </cell>
        </row>
        <row r="2500">
          <cell r="M2500">
            <v>20828.005249999998</v>
          </cell>
          <cell r="AZ2500">
            <v>5</v>
          </cell>
          <cell r="BB2500">
            <v>-2</v>
          </cell>
          <cell r="BE2500">
            <v>-2</v>
          </cell>
          <cell r="BF2500">
            <v>3</v>
          </cell>
          <cell r="BG2500">
            <v>1</v>
          </cell>
        </row>
        <row r="2501">
          <cell r="M2501">
            <v>60685.770620000003</v>
          </cell>
          <cell r="AZ2501">
            <v>5</v>
          </cell>
          <cell r="BB2501">
            <v>2</v>
          </cell>
          <cell r="BE2501">
            <v>-2</v>
          </cell>
          <cell r="BF2501">
            <v>5</v>
          </cell>
          <cell r="BG2501">
            <v>5</v>
          </cell>
        </row>
        <row r="2502">
          <cell r="M2502">
            <v>17173.74555</v>
          </cell>
          <cell r="AZ2502">
            <v>5</v>
          </cell>
          <cell r="BB2502">
            <v>2</v>
          </cell>
          <cell r="BE2502">
            <v>-2</v>
          </cell>
          <cell r="BF2502">
            <v>3</v>
          </cell>
          <cell r="BG2502">
            <v>1</v>
          </cell>
        </row>
        <row r="2503">
          <cell r="M2503">
            <v>27636.834800000001</v>
          </cell>
          <cell r="AZ2503">
            <v>1</v>
          </cell>
          <cell r="BB2503">
            <v>1</v>
          </cell>
          <cell r="BE2503">
            <v>-2</v>
          </cell>
          <cell r="BF2503">
            <v>3</v>
          </cell>
          <cell r="BG2503">
            <v>1</v>
          </cell>
        </row>
        <row r="2504">
          <cell r="M2504">
            <v>23679.588919999998</v>
          </cell>
          <cell r="AZ2504">
            <v>5</v>
          </cell>
          <cell r="BB2504">
            <v>2</v>
          </cell>
          <cell r="BE2504">
            <v>-2</v>
          </cell>
          <cell r="BF2504">
            <v>-2</v>
          </cell>
          <cell r="BG2504">
            <v>-2</v>
          </cell>
        </row>
        <row r="2505">
          <cell r="M2505">
            <v>20795.41603</v>
          </cell>
          <cell r="AZ2505">
            <v>5</v>
          </cell>
          <cell r="BB2505">
            <v>2</v>
          </cell>
          <cell r="BE2505">
            <v>-2</v>
          </cell>
          <cell r="BF2505">
            <v>3</v>
          </cell>
          <cell r="BG2505">
            <v>2</v>
          </cell>
        </row>
        <row r="2506">
          <cell r="M2506">
            <v>15961.550810000001</v>
          </cell>
          <cell r="AZ2506">
            <v>5</v>
          </cell>
          <cell r="BB2506">
            <v>3</v>
          </cell>
          <cell r="BE2506">
            <v>-2</v>
          </cell>
          <cell r="BF2506">
            <v>3</v>
          </cell>
          <cell r="BG2506">
            <v>5</v>
          </cell>
        </row>
        <row r="2507">
          <cell r="M2507">
            <v>15259.939909999999</v>
          </cell>
          <cell r="AZ2507">
            <v>5</v>
          </cell>
          <cell r="BB2507">
            <v>3</v>
          </cell>
          <cell r="BE2507">
            <v>-2</v>
          </cell>
          <cell r="BF2507">
            <v>4</v>
          </cell>
          <cell r="BG2507">
            <v>5</v>
          </cell>
        </row>
        <row r="2508">
          <cell r="M2508">
            <v>12027.60158</v>
          </cell>
          <cell r="AZ2508">
            <v>5</v>
          </cell>
          <cell r="BB2508">
            <v>2</v>
          </cell>
          <cell r="BE2508">
            <v>-2</v>
          </cell>
          <cell r="BF2508">
            <v>3</v>
          </cell>
          <cell r="BG2508">
            <v>1</v>
          </cell>
        </row>
        <row r="2509">
          <cell r="M2509">
            <v>24620.87314</v>
          </cell>
          <cell r="AZ2509">
            <v>3</v>
          </cell>
          <cell r="BB2509">
            <v>2</v>
          </cell>
          <cell r="BE2509">
            <v>-2</v>
          </cell>
          <cell r="BF2509">
            <v>3</v>
          </cell>
          <cell r="BG2509">
            <v>3</v>
          </cell>
        </row>
        <row r="2510">
          <cell r="M2510">
            <v>20432.137220000001</v>
          </cell>
          <cell r="AZ2510">
            <v>5</v>
          </cell>
          <cell r="BB2510">
            <v>3</v>
          </cell>
          <cell r="BE2510">
            <v>-2</v>
          </cell>
          <cell r="BF2510">
            <v>3</v>
          </cell>
          <cell r="BG2510">
            <v>1</v>
          </cell>
        </row>
        <row r="2511">
          <cell r="M2511">
            <v>23768.687809999999</v>
          </cell>
          <cell r="AZ2511">
            <v>3</v>
          </cell>
          <cell r="BB2511">
            <v>2</v>
          </cell>
          <cell r="BE2511">
            <v>-2</v>
          </cell>
          <cell r="BF2511">
            <v>7</v>
          </cell>
          <cell r="BG2511">
            <v>3</v>
          </cell>
        </row>
        <row r="2512">
          <cell r="M2512">
            <v>9869.7412800000002</v>
          </cell>
          <cell r="AZ2512">
            <v>5</v>
          </cell>
          <cell r="BB2512">
            <v>2</v>
          </cell>
          <cell r="BE2512">
            <v>-2</v>
          </cell>
          <cell r="BF2512">
            <v>8</v>
          </cell>
          <cell r="BG2512">
            <v>7</v>
          </cell>
        </row>
        <row r="2513">
          <cell r="M2513">
            <v>10290.886280000001</v>
          </cell>
          <cell r="AZ2513">
            <v>5</v>
          </cell>
          <cell r="BB2513">
            <v>1</v>
          </cell>
          <cell r="BE2513">
            <v>5</v>
          </cell>
          <cell r="BF2513">
            <v>21</v>
          </cell>
          <cell r="BG2513">
            <v>2</v>
          </cell>
        </row>
        <row r="2514">
          <cell r="M2514">
            <v>12663.02528</v>
          </cell>
          <cell r="AZ2514">
            <v>5</v>
          </cell>
          <cell r="BB2514">
            <v>2</v>
          </cell>
          <cell r="BE2514">
            <v>-2</v>
          </cell>
          <cell r="BF2514">
            <v>5</v>
          </cell>
          <cell r="BG2514">
            <v>5</v>
          </cell>
        </row>
        <row r="2515">
          <cell r="M2515">
            <v>17363.776170000001</v>
          </cell>
          <cell r="AZ2515">
            <v>5</v>
          </cell>
          <cell r="BB2515">
            <v>2</v>
          </cell>
          <cell r="BE2515">
            <v>-2</v>
          </cell>
          <cell r="BF2515">
            <v>3</v>
          </cell>
          <cell r="BG2515">
            <v>5</v>
          </cell>
        </row>
        <row r="2516">
          <cell r="M2516">
            <v>19175.320800000001</v>
          </cell>
          <cell r="AZ2516">
            <v>3</v>
          </cell>
          <cell r="BB2516">
            <v>1</v>
          </cell>
          <cell r="BE2516">
            <v>-2</v>
          </cell>
          <cell r="BF2516">
            <v>3</v>
          </cell>
          <cell r="BG2516">
            <v>3</v>
          </cell>
        </row>
        <row r="2517">
          <cell r="M2517">
            <v>17585.66315</v>
          </cell>
          <cell r="AZ2517">
            <v>2</v>
          </cell>
          <cell r="BB2517">
            <v>2</v>
          </cell>
          <cell r="BE2517">
            <v>-2</v>
          </cell>
          <cell r="BF2517">
            <v>2</v>
          </cell>
          <cell r="BG2517">
            <v>2</v>
          </cell>
        </row>
        <row r="2518">
          <cell r="M2518">
            <v>14411.01547</v>
          </cell>
          <cell r="AZ2518">
            <v>1</v>
          </cell>
          <cell r="BB2518">
            <v>3</v>
          </cell>
          <cell r="BE2518">
            <v>-2</v>
          </cell>
          <cell r="BF2518">
            <v>3</v>
          </cell>
          <cell r="BG2518">
            <v>1</v>
          </cell>
        </row>
        <row r="2519">
          <cell r="M2519">
            <v>21391.14169</v>
          </cell>
          <cell r="AZ2519">
            <v>1</v>
          </cell>
          <cell r="BB2519">
            <v>3</v>
          </cell>
          <cell r="BE2519">
            <v>-2</v>
          </cell>
          <cell r="BF2519">
            <v>3</v>
          </cell>
          <cell r="BG2519">
            <v>1</v>
          </cell>
        </row>
        <row r="2520">
          <cell r="M2520">
            <v>20066.265100000001</v>
          </cell>
          <cell r="AZ2520">
            <v>1</v>
          </cell>
          <cell r="BB2520">
            <v>2</v>
          </cell>
          <cell r="BE2520">
            <v>-2</v>
          </cell>
          <cell r="BF2520">
            <v>3</v>
          </cell>
          <cell r="BG2520">
            <v>1</v>
          </cell>
        </row>
        <row r="2521">
          <cell r="M2521">
            <v>19754.399020000001</v>
          </cell>
          <cell r="AZ2521">
            <v>5</v>
          </cell>
          <cell r="BB2521">
            <v>3</v>
          </cell>
          <cell r="BE2521">
            <v>-2</v>
          </cell>
          <cell r="BF2521">
            <v>3</v>
          </cell>
          <cell r="BG2521">
            <v>1</v>
          </cell>
        </row>
        <row r="2522">
          <cell r="M2522">
            <v>13765.40216</v>
          </cell>
          <cell r="AZ2522">
            <v>1</v>
          </cell>
          <cell r="BB2522">
            <v>3</v>
          </cell>
          <cell r="BE2522">
            <v>-2</v>
          </cell>
          <cell r="BF2522">
            <v>7</v>
          </cell>
          <cell r="BG2522">
            <v>1</v>
          </cell>
        </row>
        <row r="2523">
          <cell r="M2523">
            <v>8091.9008439999998</v>
          </cell>
          <cell r="AZ2523">
            <v>5</v>
          </cell>
          <cell r="BB2523">
            <v>3</v>
          </cell>
          <cell r="BE2523">
            <v>-2</v>
          </cell>
          <cell r="BF2523">
            <v>3</v>
          </cell>
          <cell r="BG2523">
            <v>1</v>
          </cell>
        </row>
        <row r="2524">
          <cell r="M2524">
            <v>20698.287670000002</v>
          </cell>
          <cell r="AZ2524">
            <v>1</v>
          </cell>
          <cell r="BB2524">
            <v>1</v>
          </cell>
          <cell r="BE2524">
            <v>-2</v>
          </cell>
          <cell r="BF2524">
            <v>3</v>
          </cell>
          <cell r="BG2524">
            <v>1</v>
          </cell>
        </row>
        <row r="2525">
          <cell r="M2525">
            <v>24061.815019999998</v>
          </cell>
          <cell r="AZ2525">
            <v>5</v>
          </cell>
          <cell r="BB2525">
            <v>2</v>
          </cell>
          <cell r="BE2525">
            <v>-2</v>
          </cell>
          <cell r="BF2525">
            <v>3</v>
          </cell>
          <cell r="BG2525">
            <v>1</v>
          </cell>
        </row>
        <row r="2526">
          <cell r="M2526">
            <v>16724.391439999999</v>
          </cell>
          <cell r="AZ2526">
            <v>1</v>
          </cell>
          <cell r="BB2526">
            <v>-2</v>
          </cell>
          <cell r="BE2526">
            <v>-2</v>
          </cell>
          <cell r="BF2526">
            <v>3</v>
          </cell>
          <cell r="BG2526">
            <v>5</v>
          </cell>
        </row>
        <row r="2527">
          <cell r="M2527">
            <v>20727.92973</v>
          </cell>
          <cell r="AZ2527">
            <v>1</v>
          </cell>
          <cell r="BB2527">
            <v>4</v>
          </cell>
          <cell r="BE2527">
            <v>5</v>
          </cell>
          <cell r="BF2527">
            <v>3</v>
          </cell>
          <cell r="BG2527">
            <v>1</v>
          </cell>
        </row>
        <row r="2528">
          <cell r="M2528">
            <v>23890.80503</v>
          </cell>
          <cell r="AZ2528">
            <v>2</v>
          </cell>
          <cell r="BB2528">
            <v>2</v>
          </cell>
          <cell r="BE2528">
            <v>-2</v>
          </cell>
          <cell r="BF2528">
            <v>3</v>
          </cell>
          <cell r="BG2528">
            <v>2</v>
          </cell>
        </row>
        <row r="2529">
          <cell r="M2529">
            <v>13451.447630000001</v>
          </cell>
          <cell r="AZ2529">
            <v>5</v>
          </cell>
          <cell r="BB2529">
            <v>3</v>
          </cell>
          <cell r="BE2529">
            <v>-2</v>
          </cell>
          <cell r="BF2529">
            <v>5</v>
          </cell>
          <cell r="BG2529">
            <v>5</v>
          </cell>
        </row>
        <row r="2530">
          <cell r="M2530">
            <v>10376.092989999999</v>
          </cell>
          <cell r="AZ2530">
            <v>1</v>
          </cell>
          <cell r="BB2530">
            <v>2</v>
          </cell>
          <cell r="BE2530">
            <v>-2</v>
          </cell>
          <cell r="BF2530">
            <v>3</v>
          </cell>
          <cell r="BG2530">
            <v>1</v>
          </cell>
        </row>
        <row r="2531">
          <cell r="M2531">
            <v>15703.78269</v>
          </cell>
          <cell r="AZ2531">
            <v>5</v>
          </cell>
          <cell r="BB2531">
            <v>3</v>
          </cell>
          <cell r="BE2531">
            <v>-2</v>
          </cell>
          <cell r="BF2531">
            <v>-2</v>
          </cell>
          <cell r="BG2531">
            <v>-2</v>
          </cell>
        </row>
        <row r="2532">
          <cell r="M2532">
            <v>13338.10684</v>
          </cell>
          <cell r="AZ2532">
            <v>1</v>
          </cell>
          <cell r="BB2532">
            <v>2</v>
          </cell>
          <cell r="BE2532">
            <v>-2</v>
          </cell>
          <cell r="BF2532">
            <v>3</v>
          </cell>
          <cell r="BG2532">
            <v>1</v>
          </cell>
        </row>
        <row r="2533">
          <cell r="M2533">
            <v>15724.81669</v>
          </cell>
          <cell r="AZ2533">
            <v>1</v>
          </cell>
          <cell r="BB2533">
            <v>1</v>
          </cell>
          <cell r="BE2533">
            <v>-2</v>
          </cell>
          <cell r="BF2533">
            <v>3</v>
          </cell>
          <cell r="BG2533">
            <v>1</v>
          </cell>
        </row>
        <row r="2534">
          <cell r="M2534">
            <v>19633.324509999999</v>
          </cell>
          <cell r="AZ2534">
            <v>1</v>
          </cell>
          <cell r="BB2534">
            <v>2</v>
          </cell>
          <cell r="BE2534">
            <v>-2</v>
          </cell>
          <cell r="BF2534">
            <v>3</v>
          </cell>
          <cell r="BG2534">
            <v>1</v>
          </cell>
        </row>
        <row r="2535">
          <cell r="M2535">
            <v>29329.985089999998</v>
          </cell>
          <cell r="AZ2535">
            <v>5</v>
          </cell>
          <cell r="BB2535">
            <v>2</v>
          </cell>
          <cell r="BE2535">
            <v>-2</v>
          </cell>
          <cell r="BF2535">
            <v>3</v>
          </cell>
          <cell r="BG2535">
            <v>1</v>
          </cell>
        </row>
        <row r="2536">
          <cell r="M2536">
            <v>13851.56466</v>
          </cell>
          <cell r="AZ2536">
            <v>5</v>
          </cell>
          <cell r="BB2536">
            <v>3</v>
          </cell>
          <cell r="BE2536">
            <v>-2</v>
          </cell>
          <cell r="BF2536">
            <v>4</v>
          </cell>
          <cell r="BG2536">
            <v>5</v>
          </cell>
        </row>
        <row r="2537">
          <cell r="M2537">
            <v>23507.161069999998</v>
          </cell>
          <cell r="AZ2537">
            <v>1</v>
          </cell>
          <cell r="BB2537">
            <v>2</v>
          </cell>
          <cell r="BE2537">
            <v>-2</v>
          </cell>
          <cell r="BF2537">
            <v>3</v>
          </cell>
          <cell r="BG2537">
            <v>1</v>
          </cell>
        </row>
        <row r="2538">
          <cell r="M2538">
            <v>34023.390959999997</v>
          </cell>
          <cell r="AZ2538">
            <v>5</v>
          </cell>
          <cell r="BB2538">
            <v>-2</v>
          </cell>
          <cell r="BE2538">
            <v>-2</v>
          </cell>
          <cell r="BF2538">
            <v>3</v>
          </cell>
          <cell r="BG2538">
            <v>5</v>
          </cell>
        </row>
        <row r="2539">
          <cell r="M2539">
            <v>14283.64862</v>
          </cell>
          <cell r="AZ2539">
            <v>5</v>
          </cell>
          <cell r="BB2539">
            <v>2</v>
          </cell>
          <cell r="BE2539">
            <v>-2</v>
          </cell>
          <cell r="BF2539">
            <v>5</v>
          </cell>
          <cell r="BG2539">
            <v>5</v>
          </cell>
        </row>
        <row r="2540">
          <cell r="M2540">
            <v>21326.907060000001</v>
          </cell>
          <cell r="AZ2540">
            <v>1</v>
          </cell>
          <cell r="BB2540">
            <v>2</v>
          </cell>
          <cell r="BE2540">
            <v>-2</v>
          </cell>
          <cell r="BF2540">
            <v>3</v>
          </cell>
          <cell r="BG2540">
            <v>1</v>
          </cell>
        </row>
        <row r="2541">
          <cell r="M2541">
            <v>26660.960230000001</v>
          </cell>
          <cell r="AZ2541">
            <v>5</v>
          </cell>
          <cell r="BB2541">
            <v>3</v>
          </cell>
          <cell r="BE2541">
            <v>-2</v>
          </cell>
          <cell r="BF2541">
            <v>3</v>
          </cell>
          <cell r="BG2541">
            <v>5</v>
          </cell>
        </row>
        <row r="2542">
          <cell r="M2542">
            <v>30077.26971</v>
          </cell>
          <cell r="AZ2542">
            <v>5</v>
          </cell>
          <cell r="BB2542">
            <v>2</v>
          </cell>
          <cell r="BE2542">
            <v>-2</v>
          </cell>
          <cell r="BF2542">
            <v>3</v>
          </cell>
          <cell r="BG2542">
            <v>5</v>
          </cell>
        </row>
        <row r="2543">
          <cell r="M2543">
            <v>47442.56551</v>
          </cell>
          <cell r="AZ2543">
            <v>1</v>
          </cell>
          <cell r="BB2543">
            <v>-2</v>
          </cell>
          <cell r="BE2543">
            <v>-2</v>
          </cell>
          <cell r="BF2543">
            <v>3</v>
          </cell>
          <cell r="BG2543">
            <v>1</v>
          </cell>
        </row>
        <row r="2544">
          <cell r="M2544">
            <v>24422.461190000002</v>
          </cell>
          <cell r="AZ2544">
            <v>1</v>
          </cell>
          <cell r="BB2544">
            <v>3</v>
          </cell>
          <cell r="BE2544">
            <v>-2</v>
          </cell>
          <cell r="BF2544">
            <v>3</v>
          </cell>
          <cell r="BG2544">
            <v>1</v>
          </cell>
        </row>
        <row r="2545">
          <cell r="M2545">
            <v>27602.001319999999</v>
          </cell>
          <cell r="AZ2545">
            <v>1</v>
          </cell>
          <cell r="BB2545">
            <v>2</v>
          </cell>
          <cell r="BE2545">
            <v>-2</v>
          </cell>
          <cell r="BF2545">
            <v>2</v>
          </cell>
          <cell r="BG2545">
            <v>1</v>
          </cell>
        </row>
        <row r="2546">
          <cell r="M2546">
            <v>31431.000769999999</v>
          </cell>
          <cell r="AZ2546">
            <v>3</v>
          </cell>
          <cell r="BB2546">
            <v>-2</v>
          </cell>
          <cell r="BE2546">
            <v>-2</v>
          </cell>
          <cell r="BF2546">
            <v>2</v>
          </cell>
          <cell r="BG2546">
            <v>3</v>
          </cell>
        </row>
        <row r="2547">
          <cell r="M2547">
            <v>31857.786319999999</v>
          </cell>
          <cell r="AZ2547">
            <v>5</v>
          </cell>
          <cell r="BB2547">
            <v>3</v>
          </cell>
          <cell r="BE2547">
            <v>-2</v>
          </cell>
          <cell r="BF2547">
            <v>4</v>
          </cell>
          <cell r="BG2547">
            <v>5</v>
          </cell>
        </row>
        <row r="2548">
          <cell r="M2548">
            <v>16602.68679</v>
          </cell>
          <cell r="AZ2548">
            <v>1</v>
          </cell>
          <cell r="BB2548">
            <v>1</v>
          </cell>
          <cell r="BE2548">
            <v>-2</v>
          </cell>
          <cell r="BF2548">
            <v>3</v>
          </cell>
          <cell r="BG2548">
            <v>1</v>
          </cell>
        </row>
        <row r="2549">
          <cell r="M2549">
            <v>18835.360219999999</v>
          </cell>
          <cell r="AZ2549">
            <v>1</v>
          </cell>
          <cell r="BB2549">
            <v>-2</v>
          </cell>
          <cell r="BE2549">
            <v>-2</v>
          </cell>
          <cell r="BF2549">
            <v>-2</v>
          </cell>
          <cell r="BG2549">
            <v>-2</v>
          </cell>
        </row>
        <row r="2550">
          <cell r="M2550">
            <v>17106.60483</v>
          </cell>
          <cell r="AZ2550">
            <v>5</v>
          </cell>
          <cell r="BB2550">
            <v>1</v>
          </cell>
          <cell r="BE2550">
            <v>-2</v>
          </cell>
          <cell r="BF2550">
            <v>4</v>
          </cell>
          <cell r="BG2550">
            <v>5</v>
          </cell>
        </row>
        <row r="2551">
          <cell r="M2551">
            <v>26198.346389999999</v>
          </cell>
          <cell r="AZ2551">
            <v>1</v>
          </cell>
          <cell r="BB2551">
            <v>4</v>
          </cell>
          <cell r="BE2551">
            <v>-2</v>
          </cell>
          <cell r="BF2551">
            <v>3</v>
          </cell>
          <cell r="BG2551">
            <v>1</v>
          </cell>
        </row>
        <row r="2552">
          <cell r="M2552">
            <v>24896.946019999999</v>
          </cell>
          <cell r="AZ2552">
            <v>1</v>
          </cell>
          <cell r="BB2552">
            <v>2</v>
          </cell>
          <cell r="BE2552">
            <v>-2</v>
          </cell>
          <cell r="BF2552">
            <v>-2</v>
          </cell>
          <cell r="BG2552">
            <v>-2</v>
          </cell>
        </row>
        <row r="2553">
          <cell r="M2553">
            <v>16854.974160000002</v>
          </cell>
          <cell r="AZ2553">
            <v>1</v>
          </cell>
          <cell r="BB2553">
            <v>3</v>
          </cell>
          <cell r="BE2553">
            <v>-2</v>
          </cell>
          <cell r="BF2553">
            <v>8</v>
          </cell>
          <cell r="BG2553">
            <v>7</v>
          </cell>
        </row>
        <row r="2554">
          <cell r="M2554">
            <v>13680.187029999999</v>
          </cell>
          <cell r="AZ2554">
            <v>1</v>
          </cell>
          <cell r="BB2554">
            <v>2</v>
          </cell>
          <cell r="BE2554">
            <v>-2</v>
          </cell>
          <cell r="BF2554">
            <v>3</v>
          </cell>
          <cell r="BG2554">
            <v>1</v>
          </cell>
        </row>
        <row r="2555">
          <cell r="M2555">
            <v>20327.40094</v>
          </cell>
          <cell r="AZ2555">
            <v>1</v>
          </cell>
          <cell r="BB2555">
            <v>2</v>
          </cell>
          <cell r="BE2555">
            <v>-2</v>
          </cell>
          <cell r="BF2555">
            <v>3</v>
          </cell>
          <cell r="BG2555">
            <v>1</v>
          </cell>
        </row>
        <row r="2556">
          <cell r="M2556">
            <v>11593.08828</v>
          </cell>
          <cell r="AZ2556">
            <v>1</v>
          </cell>
          <cell r="BB2556">
            <v>3</v>
          </cell>
          <cell r="BE2556">
            <v>-2</v>
          </cell>
          <cell r="BF2556">
            <v>5</v>
          </cell>
          <cell r="BG2556">
            <v>5</v>
          </cell>
        </row>
        <row r="2557">
          <cell r="M2557">
            <v>39048.67641</v>
          </cell>
          <cell r="AZ2557">
            <v>1</v>
          </cell>
          <cell r="BB2557">
            <v>-2</v>
          </cell>
          <cell r="BE2557">
            <v>-2</v>
          </cell>
          <cell r="BF2557">
            <v>2</v>
          </cell>
          <cell r="BG2557">
            <v>1</v>
          </cell>
        </row>
        <row r="2558">
          <cell r="M2558">
            <v>15291.25411</v>
          </cell>
          <cell r="AZ2558">
            <v>1</v>
          </cell>
          <cell r="BB2558">
            <v>2</v>
          </cell>
          <cell r="BE2558">
            <v>-2</v>
          </cell>
          <cell r="BF2558">
            <v>3</v>
          </cell>
          <cell r="BG2558">
            <v>1</v>
          </cell>
        </row>
        <row r="2559">
          <cell r="M2559">
            <v>64640.167170000001</v>
          </cell>
          <cell r="AZ2559">
            <v>5</v>
          </cell>
          <cell r="BB2559">
            <v>-2</v>
          </cell>
          <cell r="BE2559">
            <v>-2</v>
          </cell>
          <cell r="BF2559">
            <v>3</v>
          </cell>
          <cell r="BG2559">
            <v>5</v>
          </cell>
        </row>
        <row r="2560">
          <cell r="M2560">
            <v>17696.238939999999</v>
          </cell>
          <cell r="AZ2560">
            <v>1</v>
          </cell>
          <cell r="BB2560">
            <v>-2</v>
          </cell>
          <cell r="BE2560">
            <v>-2</v>
          </cell>
          <cell r="BF2560">
            <v>-2</v>
          </cell>
          <cell r="BG2560">
            <v>-2</v>
          </cell>
        </row>
        <row r="2561">
          <cell r="M2561">
            <v>7765.8121810000002</v>
          </cell>
          <cell r="AZ2561">
            <v>5</v>
          </cell>
          <cell r="BB2561">
            <v>3</v>
          </cell>
          <cell r="BE2561">
            <v>-2</v>
          </cell>
          <cell r="BF2561">
            <v>4</v>
          </cell>
          <cell r="BG2561">
            <v>5</v>
          </cell>
        </row>
        <row r="2562">
          <cell r="M2562">
            <v>12566.99739</v>
          </cell>
          <cell r="AZ2562">
            <v>1</v>
          </cell>
          <cell r="BB2562">
            <v>3</v>
          </cell>
          <cell r="BE2562">
            <v>-2</v>
          </cell>
          <cell r="BF2562">
            <v>3</v>
          </cell>
          <cell r="BG2562">
            <v>1</v>
          </cell>
        </row>
        <row r="2563">
          <cell r="M2563">
            <v>20617.268100000001</v>
          </cell>
          <cell r="AZ2563">
            <v>1</v>
          </cell>
          <cell r="BB2563">
            <v>3</v>
          </cell>
          <cell r="BE2563">
            <v>-2</v>
          </cell>
          <cell r="BF2563">
            <v>4</v>
          </cell>
          <cell r="BG2563">
            <v>1</v>
          </cell>
        </row>
        <row r="2564">
          <cell r="M2564">
            <v>48402.084909999998</v>
          </cell>
          <cell r="AZ2564">
            <v>5</v>
          </cell>
          <cell r="BB2564">
            <v>-2</v>
          </cell>
          <cell r="BE2564">
            <v>-2</v>
          </cell>
          <cell r="BF2564">
            <v>3</v>
          </cell>
          <cell r="BG2564">
            <v>1</v>
          </cell>
        </row>
        <row r="2565">
          <cell r="M2565">
            <v>6766.1169760000002</v>
          </cell>
          <cell r="AZ2565">
            <v>5</v>
          </cell>
          <cell r="BB2565">
            <v>3</v>
          </cell>
          <cell r="BE2565">
            <v>-2</v>
          </cell>
          <cell r="BF2565">
            <v>3</v>
          </cell>
          <cell r="BG2565">
            <v>1</v>
          </cell>
        </row>
        <row r="2566">
          <cell r="M2566">
            <v>23613.77161</v>
          </cell>
          <cell r="AZ2566">
            <v>1</v>
          </cell>
          <cell r="BB2566">
            <v>2</v>
          </cell>
          <cell r="BE2566">
            <v>-2</v>
          </cell>
          <cell r="BF2566">
            <v>3</v>
          </cell>
          <cell r="BG2566">
            <v>1</v>
          </cell>
        </row>
        <row r="2567">
          <cell r="M2567">
            <v>15448.259190000001</v>
          </cell>
          <cell r="AZ2567">
            <v>7</v>
          </cell>
          <cell r="BB2567">
            <v>3</v>
          </cell>
          <cell r="BE2567">
            <v>-2</v>
          </cell>
          <cell r="BF2567">
            <v>3</v>
          </cell>
          <cell r="BG2567">
            <v>7</v>
          </cell>
        </row>
        <row r="2568">
          <cell r="M2568">
            <v>17422.274990000002</v>
          </cell>
          <cell r="AZ2568">
            <v>5</v>
          </cell>
          <cell r="BB2568">
            <v>3</v>
          </cell>
          <cell r="BE2568">
            <v>-2</v>
          </cell>
          <cell r="BF2568">
            <v>3</v>
          </cell>
          <cell r="BG2568">
            <v>1</v>
          </cell>
        </row>
        <row r="2569">
          <cell r="M2569">
            <v>20075.402959999999</v>
          </cell>
          <cell r="AZ2569">
            <v>5</v>
          </cell>
          <cell r="BB2569">
            <v>-2</v>
          </cell>
          <cell r="BE2569">
            <v>-2</v>
          </cell>
          <cell r="BF2569">
            <v>-2</v>
          </cell>
          <cell r="BG2569">
            <v>-2</v>
          </cell>
        </row>
        <row r="2570">
          <cell r="M2570">
            <v>27209.403180000001</v>
          </cell>
          <cell r="AZ2570">
            <v>3</v>
          </cell>
          <cell r="BB2570">
            <v>4</v>
          </cell>
          <cell r="BE2570">
            <v>-2</v>
          </cell>
          <cell r="BF2570">
            <v>3</v>
          </cell>
          <cell r="BG2570">
            <v>3</v>
          </cell>
        </row>
        <row r="2571">
          <cell r="M2571">
            <v>20765.309600000001</v>
          </cell>
          <cell r="AZ2571">
            <v>5</v>
          </cell>
          <cell r="BB2571">
            <v>2</v>
          </cell>
          <cell r="BE2571">
            <v>-2</v>
          </cell>
          <cell r="BF2571">
            <v>3</v>
          </cell>
          <cell r="BG2571">
            <v>5</v>
          </cell>
        </row>
        <row r="2572">
          <cell r="M2572">
            <v>18057.961340000002</v>
          </cell>
          <cell r="AZ2572">
            <v>5</v>
          </cell>
          <cell r="BB2572">
            <v>2</v>
          </cell>
          <cell r="BE2572">
            <v>-2</v>
          </cell>
          <cell r="BF2572">
            <v>5</v>
          </cell>
          <cell r="BG2572">
            <v>5</v>
          </cell>
        </row>
        <row r="2573">
          <cell r="M2573">
            <v>34915.202360000003</v>
          </cell>
          <cell r="AZ2573">
            <v>5</v>
          </cell>
          <cell r="BB2573">
            <v>2</v>
          </cell>
          <cell r="BE2573">
            <v>-2</v>
          </cell>
          <cell r="BF2573">
            <v>3</v>
          </cell>
          <cell r="BG2573">
            <v>2</v>
          </cell>
        </row>
        <row r="2574">
          <cell r="M2574">
            <v>31834.397980000002</v>
          </cell>
          <cell r="AZ2574">
            <v>5</v>
          </cell>
          <cell r="BB2574">
            <v>1</v>
          </cell>
          <cell r="BE2574">
            <v>-2</v>
          </cell>
          <cell r="BF2574">
            <v>3</v>
          </cell>
          <cell r="BG2574">
            <v>5</v>
          </cell>
        </row>
        <row r="2575">
          <cell r="M2575">
            <v>14111.711160000001</v>
          </cell>
          <cell r="AZ2575">
            <v>1</v>
          </cell>
          <cell r="BB2575">
            <v>1</v>
          </cell>
          <cell r="BE2575">
            <v>-2</v>
          </cell>
          <cell r="BF2575">
            <v>3</v>
          </cell>
          <cell r="BG2575">
            <v>1</v>
          </cell>
        </row>
        <row r="2576">
          <cell r="M2576">
            <v>44378.141349999998</v>
          </cell>
          <cell r="AZ2576">
            <v>5</v>
          </cell>
          <cell r="BB2576">
            <v>2</v>
          </cell>
          <cell r="BE2576">
            <v>-2</v>
          </cell>
          <cell r="BF2576">
            <v>3</v>
          </cell>
          <cell r="BG2576">
            <v>5</v>
          </cell>
        </row>
        <row r="2577">
          <cell r="M2577">
            <v>17740.713459999999</v>
          </cell>
          <cell r="AZ2577">
            <v>5</v>
          </cell>
          <cell r="BB2577">
            <v>2</v>
          </cell>
          <cell r="BE2577">
            <v>-2</v>
          </cell>
          <cell r="BF2577">
            <v>4</v>
          </cell>
          <cell r="BG2577">
            <v>5</v>
          </cell>
        </row>
        <row r="2578">
          <cell r="M2578">
            <v>14941.58223</v>
          </cell>
          <cell r="AZ2578">
            <v>5</v>
          </cell>
          <cell r="BB2578">
            <v>2</v>
          </cell>
          <cell r="BE2578">
            <v>5</v>
          </cell>
          <cell r="BF2578">
            <v>7</v>
          </cell>
          <cell r="BG2578">
            <v>2</v>
          </cell>
        </row>
        <row r="2579">
          <cell r="M2579">
            <v>26371.530200000001</v>
          </cell>
          <cell r="AZ2579">
            <v>2</v>
          </cell>
          <cell r="BB2579">
            <v>2</v>
          </cell>
          <cell r="BE2579">
            <v>-2</v>
          </cell>
          <cell r="BF2579">
            <v>3</v>
          </cell>
          <cell r="BG2579">
            <v>2</v>
          </cell>
        </row>
        <row r="2580">
          <cell r="M2580">
            <v>23775.43593</v>
          </cell>
          <cell r="AZ2580">
            <v>1</v>
          </cell>
          <cell r="BB2580">
            <v>2</v>
          </cell>
          <cell r="BE2580">
            <v>-2</v>
          </cell>
          <cell r="BF2580">
            <v>3</v>
          </cell>
          <cell r="BG2580">
            <v>1</v>
          </cell>
        </row>
        <row r="2581">
          <cell r="M2581">
            <v>23924.17239</v>
          </cell>
          <cell r="AZ2581">
            <v>1</v>
          </cell>
          <cell r="BB2581">
            <v>2</v>
          </cell>
          <cell r="BE2581">
            <v>-2</v>
          </cell>
          <cell r="BF2581">
            <v>3</v>
          </cell>
          <cell r="BG2581">
            <v>1</v>
          </cell>
        </row>
        <row r="2582">
          <cell r="M2582">
            <v>17997.308720000001</v>
          </cell>
          <cell r="AZ2582">
            <v>1</v>
          </cell>
          <cell r="BB2582">
            <v>3</v>
          </cell>
          <cell r="BE2582">
            <v>-2</v>
          </cell>
          <cell r="BF2582">
            <v>3</v>
          </cell>
          <cell r="BG2582">
            <v>1</v>
          </cell>
        </row>
        <row r="2583">
          <cell r="M2583">
            <v>13856.11901</v>
          </cell>
          <cell r="AZ2583">
            <v>5</v>
          </cell>
          <cell r="BB2583">
            <v>2</v>
          </cell>
          <cell r="BE2583">
            <v>-2</v>
          </cell>
          <cell r="BF2583">
            <v>4</v>
          </cell>
          <cell r="BG2583">
            <v>5</v>
          </cell>
        </row>
        <row r="2584">
          <cell r="M2584">
            <v>30069.116859999998</v>
          </cell>
          <cell r="AZ2584">
            <v>5</v>
          </cell>
          <cell r="BB2584">
            <v>3</v>
          </cell>
          <cell r="BE2584">
            <v>-2</v>
          </cell>
          <cell r="BF2584">
            <v>3</v>
          </cell>
          <cell r="BG2584">
            <v>5</v>
          </cell>
        </row>
        <row r="2585">
          <cell r="M2585">
            <v>13870.426939999999</v>
          </cell>
          <cell r="AZ2585">
            <v>1</v>
          </cell>
          <cell r="BB2585">
            <v>2</v>
          </cell>
          <cell r="BE2585">
            <v>-2</v>
          </cell>
          <cell r="BF2585">
            <v>3</v>
          </cell>
          <cell r="BG2585">
            <v>1</v>
          </cell>
        </row>
        <row r="2586">
          <cell r="M2586">
            <v>34180.552450000003</v>
          </cell>
          <cell r="AZ2586">
            <v>5</v>
          </cell>
          <cell r="BB2586">
            <v>2</v>
          </cell>
          <cell r="BE2586">
            <v>-2</v>
          </cell>
          <cell r="BF2586">
            <v>4</v>
          </cell>
          <cell r="BG2586">
            <v>5</v>
          </cell>
        </row>
        <row r="2587">
          <cell r="M2587">
            <v>7656.3606410000002</v>
          </cell>
          <cell r="AZ2587">
            <v>2</v>
          </cell>
          <cell r="BB2587">
            <v>4</v>
          </cell>
          <cell r="BE2587">
            <v>-2</v>
          </cell>
          <cell r="BF2587">
            <v>3</v>
          </cell>
          <cell r="BG2587">
            <v>2</v>
          </cell>
        </row>
        <row r="2588">
          <cell r="M2588">
            <v>41951.176390000001</v>
          </cell>
          <cell r="AZ2588">
            <v>3</v>
          </cell>
          <cell r="BB2588">
            <v>-2</v>
          </cell>
          <cell r="BE2588">
            <v>-2</v>
          </cell>
          <cell r="BF2588">
            <v>2</v>
          </cell>
          <cell r="BG2588">
            <v>3</v>
          </cell>
        </row>
        <row r="2589">
          <cell r="M2589">
            <v>18452.980350000002</v>
          </cell>
          <cell r="AZ2589">
            <v>5</v>
          </cell>
          <cell r="BB2589">
            <v>2</v>
          </cell>
          <cell r="BE2589">
            <v>-2</v>
          </cell>
          <cell r="BF2589">
            <v>8</v>
          </cell>
          <cell r="BG2589">
            <v>7</v>
          </cell>
        </row>
        <row r="2590">
          <cell r="M2590">
            <v>19424.64662</v>
          </cell>
          <cell r="AZ2590">
            <v>1</v>
          </cell>
          <cell r="BB2590">
            <v>4</v>
          </cell>
          <cell r="BE2590">
            <v>-2</v>
          </cell>
          <cell r="BF2590">
            <v>8</v>
          </cell>
          <cell r="BG2590">
            <v>7</v>
          </cell>
        </row>
        <row r="2591">
          <cell r="M2591">
            <v>12416.24814</v>
          </cell>
          <cell r="AZ2591">
            <v>1</v>
          </cell>
          <cell r="BB2591">
            <v>3</v>
          </cell>
          <cell r="BE2591">
            <v>-2</v>
          </cell>
          <cell r="BF2591">
            <v>2</v>
          </cell>
          <cell r="BG2591">
            <v>1</v>
          </cell>
        </row>
        <row r="2592">
          <cell r="M2592">
            <v>27778.693910000002</v>
          </cell>
          <cell r="AZ2592">
            <v>5</v>
          </cell>
          <cell r="BB2592">
            <v>3</v>
          </cell>
          <cell r="BE2592">
            <v>-2</v>
          </cell>
          <cell r="BF2592">
            <v>3</v>
          </cell>
          <cell r="BG2592">
            <v>5</v>
          </cell>
        </row>
        <row r="2593">
          <cell r="M2593">
            <v>29078.410039999999</v>
          </cell>
          <cell r="AZ2593">
            <v>5</v>
          </cell>
          <cell r="BB2593">
            <v>3</v>
          </cell>
          <cell r="BE2593">
            <v>-2</v>
          </cell>
          <cell r="BF2593">
            <v>3</v>
          </cell>
          <cell r="BG2593">
            <v>5</v>
          </cell>
        </row>
        <row r="2594">
          <cell r="M2594">
            <v>11962.891519999999</v>
          </cell>
          <cell r="AZ2594">
            <v>1</v>
          </cell>
          <cell r="BB2594">
            <v>1</v>
          </cell>
          <cell r="BE2594">
            <v>-2</v>
          </cell>
          <cell r="BF2594">
            <v>3</v>
          </cell>
          <cell r="BG2594">
            <v>1</v>
          </cell>
        </row>
        <row r="2595">
          <cell r="M2595">
            <v>10573.37867</v>
          </cell>
          <cell r="AZ2595">
            <v>1</v>
          </cell>
          <cell r="BB2595">
            <v>-2</v>
          </cell>
          <cell r="BE2595">
            <v>-2</v>
          </cell>
          <cell r="BF2595">
            <v>3</v>
          </cell>
          <cell r="BG2595">
            <v>1</v>
          </cell>
        </row>
        <row r="2596">
          <cell r="M2596">
            <v>12241.5429</v>
          </cell>
          <cell r="AZ2596">
            <v>5</v>
          </cell>
          <cell r="BB2596">
            <v>1</v>
          </cell>
          <cell r="BE2596">
            <v>-2</v>
          </cell>
          <cell r="BF2596">
            <v>8</v>
          </cell>
          <cell r="BG2596">
            <v>7</v>
          </cell>
        </row>
        <row r="2597">
          <cell r="M2597">
            <v>24842.14127</v>
          </cell>
          <cell r="AZ2597">
            <v>2</v>
          </cell>
          <cell r="BB2597">
            <v>-2</v>
          </cell>
          <cell r="BE2597">
            <v>-2</v>
          </cell>
          <cell r="BF2597">
            <v>2</v>
          </cell>
          <cell r="BG2597">
            <v>21</v>
          </cell>
        </row>
        <row r="2598">
          <cell r="M2598">
            <v>13729.40523</v>
          </cell>
          <cell r="AZ2598">
            <v>1</v>
          </cell>
          <cell r="BB2598">
            <v>2</v>
          </cell>
          <cell r="BE2598">
            <v>-2</v>
          </cell>
          <cell r="BF2598">
            <v>3</v>
          </cell>
          <cell r="BG2598">
            <v>1</v>
          </cell>
        </row>
        <row r="2599">
          <cell r="M2599">
            <v>36740.79333</v>
          </cell>
          <cell r="AZ2599">
            <v>1</v>
          </cell>
          <cell r="BB2599">
            <v>3</v>
          </cell>
          <cell r="BE2599">
            <v>-2</v>
          </cell>
          <cell r="BF2599">
            <v>3</v>
          </cell>
          <cell r="BG2599">
            <v>1</v>
          </cell>
        </row>
        <row r="2600">
          <cell r="M2600">
            <v>10285.463320000001</v>
          </cell>
          <cell r="AZ2600">
            <v>5</v>
          </cell>
          <cell r="BB2600">
            <v>3</v>
          </cell>
          <cell r="BE2600">
            <v>-2</v>
          </cell>
          <cell r="BF2600">
            <v>4</v>
          </cell>
          <cell r="BG2600">
            <v>5</v>
          </cell>
        </row>
        <row r="2601">
          <cell r="M2601">
            <v>13842.98669</v>
          </cell>
          <cell r="AZ2601">
            <v>1</v>
          </cell>
          <cell r="BB2601">
            <v>-2</v>
          </cell>
          <cell r="BE2601">
            <v>-2</v>
          </cell>
          <cell r="BF2601">
            <v>3</v>
          </cell>
          <cell r="BG2601">
            <v>1</v>
          </cell>
        </row>
        <row r="2602">
          <cell r="M2602">
            <v>16570.34287</v>
          </cell>
          <cell r="AZ2602">
            <v>1</v>
          </cell>
          <cell r="BB2602">
            <v>2</v>
          </cell>
          <cell r="BE2602">
            <v>-2</v>
          </cell>
          <cell r="BF2602">
            <v>3</v>
          </cell>
          <cell r="BG2602">
            <v>1</v>
          </cell>
        </row>
        <row r="2603">
          <cell r="M2603">
            <v>16560.417409999998</v>
          </cell>
          <cell r="AZ2603">
            <v>1</v>
          </cell>
          <cell r="BB2603">
            <v>2</v>
          </cell>
          <cell r="BE2603">
            <v>-2</v>
          </cell>
          <cell r="BF2603">
            <v>3</v>
          </cell>
          <cell r="BG2603">
            <v>1</v>
          </cell>
        </row>
        <row r="2604">
          <cell r="M2604">
            <v>13421.951520000001</v>
          </cell>
          <cell r="AZ2604">
            <v>5</v>
          </cell>
          <cell r="BB2604">
            <v>3</v>
          </cell>
          <cell r="BE2604">
            <v>-2</v>
          </cell>
          <cell r="BF2604">
            <v>4</v>
          </cell>
          <cell r="BG2604">
            <v>5</v>
          </cell>
        </row>
        <row r="2605">
          <cell r="M2605">
            <v>20695.343010000001</v>
          </cell>
          <cell r="AZ2605">
            <v>1</v>
          </cell>
          <cell r="BB2605">
            <v>1</v>
          </cell>
          <cell r="BE2605">
            <v>-2</v>
          </cell>
          <cell r="BF2605">
            <v>3</v>
          </cell>
          <cell r="BG2605">
            <v>1</v>
          </cell>
        </row>
        <row r="2606">
          <cell r="M2606">
            <v>39897.537709999997</v>
          </cell>
          <cell r="AZ2606">
            <v>1</v>
          </cell>
          <cell r="BB2606">
            <v>2</v>
          </cell>
          <cell r="BE2606">
            <v>-2</v>
          </cell>
          <cell r="BF2606">
            <v>3</v>
          </cell>
          <cell r="BG2606">
            <v>1</v>
          </cell>
        </row>
        <row r="2607">
          <cell r="M2607">
            <v>31426.32921</v>
          </cell>
          <cell r="AZ2607">
            <v>5</v>
          </cell>
          <cell r="BB2607">
            <v>1</v>
          </cell>
          <cell r="BE2607">
            <v>-2</v>
          </cell>
          <cell r="BF2607">
            <v>10</v>
          </cell>
          <cell r="BG2607">
            <v>5</v>
          </cell>
        </row>
        <row r="2608">
          <cell r="M2608">
            <v>22676.869350000001</v>
          </cell>
          <cell r="AZ2608">
            <v>1</v>
          </cell>
          <cell r="BB2608">
            <v>3</v>
          </cell>
          <cell r="BE2608">
            <v>-2</v>
          </cell>
          <cell r="BF2608">
            <v>3</v>
          </cell>
          <cell r="BG2608">
            <v>1</v>
          </cell>
        </row>
        <row r="2609">
          <cell r="M2609">
            <v>23559.544279999998</v>
          </cell>
          <cell r="AZ2609">
            <v>5</v>
          </cell>
          <cell r="BB2609">
            <v>1</v>
          </cell>
          <cell r="BE2609">
            <v>-2</v>
          </cell>
          <cell r="BF2609">
            <v>3</v>
          </cell>
          <cell r="BG2609">
            <v>1</v>
          </cell>
        </row>
        <row r="2610">
          <cell r="M2610">
            <v>10134.61226</v>
          </cell>
          <cell r="AZ2610">
            <v>5</v>
          </cell>
          <cell r="BB2610">
            <v>2</v>
          </cell>
          <cell r="BE2610">
            <v>-2</v>
          </cell>
          <cell r="BF2610">
            <v>10</v>
          </cell>
          <cell r="BG2610">
            <v>5</v>
          </cell>
        </row>
        <row r="2611">
          <cell r="M2611">
            <v>11604.23818</v>
          </cell>
          <cell r="AZ2611">
            <v>5</v>
          </cell>
          <cell r="BB2611">
            <v>2</v>
          </cell>
          <cell r="BE2611">
            <v>-2</v>
          </cell>
          <cell r="BF2611">
            <v>4</v>
          </cell>
          <cell r="BG2611">
            <v>5</v>
          </cell>
        </row>
        <row r="2612">
          <cell r="M2612">
            <v>29126.15655</v>
          </cell>
          <cell r="AZ2612">
            <v>1</v>
          </cell>
          <cell r="BB2612">
            <v>3</v>
          </cell>
          <cell r="BE2612">
            <v>-2</v>
          </cell>
          <cell r="BF2612">
            <v>3</v>
          </cell>
          <cell r="BG2612">
            <v>1</v>
          </cell>
        </row>
        <row r="2613">
          <cell r="M2613">
            <v>12204.000239999999</v>
          </cell>
          <cell r="AZ2613">
            <v>1</v>
          </cell>
          <cell r="BB2613">
            <v>2</v>
          </cell>
          <cell r="BE2613">
            <v>-2</v>
          </cell>
          <cell r="BF2613">
            <v>3</v>
          </cell>
          <cell r="BG2613">
            <v>1</v>
          </cell>
        </row>
        <row r="2614">
          <cell r="M2614">
            <v>18805.324820000002</v>
          </cell>
          <cell r="AZ2614">
            <v>1</v>
          </cell>
          <cell r="BB2614">
            <v>1</v>
          </cell>
          <cell r="BE2614">
            <v>-2</v>
          </cell>
          <cell r="BF2614">
            <v>-2</v>
          </cell>
          <cell r="BG2614">
            <v>-2</v>
          </cell>
        </row>
        <row r="2615">
          <cell r="M2615">
            <v>26623.007430000001</v>
          </cell>
          <cell r="AZ2615">
            <v>1</v>
          </cell>
          <cell r="BB2615">
            <v>3</v>
          </cell>
          <cell r="BE2615">
            <v>-2</v>
          </cell>
          <cell r="BF2615">
            <v>3</v>
          </cell>
          <cell r="BG2615">
            <v>1</v>
          </cell>
        </row>
        <row r="2616">
          <cell r="M2616">
            <v>13201.900869999999</v>
          </cell>
          <cell r="AZ2616">
            <v>1</v>
          </cell>
          <cell r="BB2616">
            <v>-2</v>
          </cell>
          <cell r="BE2616">
            <v>-2</v>
          </cell>
          <cell r="BF2616">
            <v>-2</v>
          </cell>
          <cell r="BG2616">
            <v>-2</v>
          </cell>
        </row>
        <row r="2617">
          <cell r="M2617">
            <v>16387.057219999999</v>
          </cell>
          <cell r="AZ2617">
            <v>5</v>
          </cell>
          <cell r="BB2617">
            <v>2</v>
          </cell>
          <cell r="BE2617">
            <v>-2</v>
          </cell>
          <cell r="BF2617">
            <v>4</v>
          </cell>
          <cell r="BG2617">
            <v>5</v>
          </cell>
        </row>
        <row r="2618">
          <cell r="M2618">
            <v>15651.094810000001</v>
          </cell>
          <cell r="AZ2618">
            <v>3</v>
          </cell>
          <cell r="BB2618">
            <v>4</v>
          </cell>
          <cell r="BE2618">
            <v>-2</v>
          </cell>
          <cell r="BF2618">
            <v>3</v>
          </cell>
          <cell r="BG2618">
            <v>3</v>
          </cell>
        </row>
        <row r="2619">
          <cell r="M2619">
            <v>22790.975910000001</v>
          </cell>
          <cell r="AZ2619">
            <v>1</v>
          </cell>
          <cell r="BB2619">
            <v>4</v>
          </cell>
          <cell r="BE2619">
            <v>-2</v>
          </cell>
          <cell r="BF2619">
            <v>3</v>
          </cell>
          <cell r="BG2619">
            <v>1</v>
          </cell>
        </row>
        <row r="2620">
          <cell r="M2620">
            <v>30715.301479999998</v>
          </cell>
          <cell r="AZ2620">
            <v>5</v>
          </cell>
          <cell r="BB2620">
            <v>2</v>
          </cell>
          <cell r="BE2620">
            <v>-2</v>
          </cell>
          <cell r="BF2620">
            <v>3</v>
          </cell>
          <cell r="BG2620">
            <v>5</v>
          </cell>
        </row>
        <row r="2621">
          <cell r="M2621">
            <v>22871.427810000001</v>
          </cell>
          <cell r="AZ2621">
            <v>5</v>
          </cell>
          <cell r="BB2621">
            <v>2</v>
          </cell>
          <cell r="BE2621">
            <v>-2</v>
          </cell>
          <cell r="BF2621">
            <v>4</v>
          </cell>
          <cell r="BG2621">
            <v>5</v>
          </cell>
        </row>
        <row r="2622">
          <cell r="M2622">
            <v>11040.75769</v>
          </cell>
          <cell r="AZ2622">
            <v>1</v>
          </cell>
          <cell r="BB2622">
            <v>2</v>
          </cell>
          <cell r="BE2622">
            <v>-2</v>
          </cell>
          <cell r="BF2622">
            <v>5</v>
          </cell>
          <cell r="BG2622">
            <v>5</v>
          </cell>
        </row>
        <row r="2623">
          <cell r="M2623">
            <v>14707.741040000001</v>
          </cell>
          <cell r="AZ2623">
            <v>5</v>
          </cell>
          <cell r="BB2623">
            <v>2</v>
          </cell>
          <cell r="BE2623">
            <v>-2</v>
          </cell>
          <cell r="BF2623">
            <v>3</v>
          </cell>
          <cell r="BG2623">
            <v>5</v>
          </cell>
        </row>
        <row r="2624">
          <cell r="M2624">
            <v>20190.73502</v>
          </cell>
          <cell r="AZ2624">
            <v>5</v>
          </cell>
          <cell r="BB2624">
            <v>3</v>
          </cell>
          <cell r="BE2624">
            <v>-2</v>
          </cell>
          <cell r="BF2624">
            <v>3</v>
          </cell>
          <cell r="BG2624">
            <v>1</v>
          </cell>
        </row>
        <row r="2625">
          <cell r="M2625">
            <v>11852.23955</v>
          </cell>
          <cell r="AZ2625">
            <v>1</v>
          </cell>
          <cell r="BB2625">
            <v>3</v>
          </cell>
          <cell r="BE2625">
            <v>-2</v>
          </cell>
          <cell r="BF2625">
            <v>3</v>
          </cell>
          <cell r="BG2625">
            <v>1</v>
          </cell>
        </row>
        <row r="2626">
          <cell r="M2626">
            <v>17233.703099999999</v>
          </cell>
          <cell r="AZ2626">
            <v>5</v>
          </cell>
          <cell r="BB2626">
            <v>1</v>
          </cell>
          <cell r="BE2626">
            <v>-2</v>
          </cell>
          <cell r="BF2626">
            <v>3</v>
          </cell>
          <cell r="BG2626">
            <v>1</v>
          </cell>
        </row>
        <row r="2627">
          <cell r="M2627">
            <v>10951.76031</v>
          </cell>
          <cell r="AZ2627">
            <v>5</v>
          </cell>
          <cell r="BB2627">
            <v>2</v>
          </cell>
          <cell r="BE2627">
            <v>-2</v>
          </cell>
          <cell r="BF2627">
            <v>4</v>
          </cell>
          <cell r="BG2627">
            <v>5</v>
          </cell>
        </row>
        <row r="2628">
          <cell r="M2628">
            <v>12143.767949999999</v>
          </cell>
          <cell r="AZ2628">
            <v>5</v>
          </cell>
          <cell r="BB2628">
            <v>2</v>
          </cell>
          <cell r="BE2628">
            <v>-2</v>
          </cell>
          <cell r="BF2628">
            <v>3</v>
          </cell>
          <cell r="BG2628">
            <v>5</v>
          </cell>
        </row>
        <row r="2629">
          <cell r="M2629">
            <v>18899.930199999999</v>
          </cell>
          <cell r="AZ2629">
            <v>5</v>
          </cell>
          <cell r="BB2629">
            <v>2</v>
          </cell>
          <cell r="BE2629">
            <v>-2</v>
          </cell>
          <cell r="BF2629">
            <v>3</v>
          </cell>
          <cell r="BG2629">
            <v>5</v>
          </cell>
        </row>
        <row r="2630">
          <cell r="M2630">
            <v>21196.4895</v>
          </cell>
          <cell r="AZ2630">
            <v>5</v>
          </cell>
          <cell r="BB2630">
            <v>3</v>
          </cell>
          <cell r="BE2630">
            <v>5</v>
          </cell>
          <cell r="BF2630">
            <v>4</v>
          </cell>
          <cell r="BG2630">
            <v>5</v>
          </cell>
        </row>
        <row r="2631">
          <cell r="M2631">
            <v>19312.338790000002</v>
          </cell>
          <cell r="AZ2631">
            <v>5</v>
          </cell>
          <cell r="BB2631">
            <v>2</v>
          </cell>
          <cell r="BE2631">
            <v>-2</v>
          </cell>
          <cell r="BF2631">
            <v>4</v>
          </cell>
          <cell r="BG2631">
            <v>5</v>
          </cell>
        </row>
        <row r="2632">
          <cell r="M2632">
            <v>21740.589489999998</v>
          </cell>
          <cell r="AZ2632">
            <v>5</v>
          </cell>
          <cell r="BB2632">
            <v>3</v>
          </cell>
          <cell r="BE2632">
            <v>-2</v>
          </cell>
          <cell r="BF2632">
            <v>3</v>
          </cell>
          <cell r="BG2632">
            <v>1</v>
          </cell>
        </row>
        <row r="2633">
          <cell r="M2633">
            <v>15966.934010000001</v>
          </cell>
          <cell r="AZ2633">
            <v>5</v>
          </cell>
          <cell r="BB2633">
            <v>2</v>
          </cell>
          <cell r="BE2633">
            <v>-2</v>
          </cell>
          <cell r="BF2633">
            <v>-2</v>
          </cell>
          <cell r="BG2633">
            <v>-2</v>
          </cell>
        </row>
        <row r="2634">
          <cell r="M2634">
            <v>20857.810000000001</v>
          </cell>
          <cell r="AZ2634">
            <v>2</v>
          </cell>
          <cell r="BB2634">
            <v>2</v>
          </cell>
          <cell r="BE2634">
            <v>-2</v>
          </cell>
          <cell r="BF2634">
            <v>7</v>
          </cell>
          <cell r="BG2634">
            <v>2</v>
          </cell>
        </row>
        <row r="2635">
          <cell r="M2635">
            <v>18103.47062</v>
          </cell>
          <cell r="AZ2635">
            <v>1</v>
          </cell>
          <cell r="BB2635">
            <v>1</v>
          </cell>
          <cell r="BE2635">
            <v>-2</v>
          </cell>
          <cell r="BF2635">
            <v>4</v>
          </cell>
          <cell r="BG2635">
            <v>1</v>
          </cell>
        </row>
        <row r="2636">
          <cell r="M2636">
            <v>27835.961149999999</v>
          </cell>
          <cell r="AZ2636">
            <v>5</v>
          </cell>
          <cell r="BB2636">
            <v>3</v>
          </cell>
          <cell r="BE2636">
            <v>-2</v>
          </cell>
          <cell r="BF2636">
            <v>3</v>
          </cell>
          <cell r="BG2636">
            <v>5</v>
          </cell>
        </row>
        <row r="2637">
          <cell r="M2637">
            <v>12636.06352</v>
          </cell>
          <cell r="AZ2637">
            <v>1</v>
          </cell>
          <cell r="BB2637">
            <v>3</v>
          </cell>
          <cell r="BE2637">
            <v>-2</v>
          </cell>
          <cell r="BF2637">
            <v>-2</v>
          </cell>
          <cell r="BG2637">
            <v>-2</v>
          </cell>
        </row>
        <row r="2638">
          <cell r="M2638">
            <v>17785.698230000002</v>
          </cell>
          <cell r="AZ2638">
            <v>1</v>
          </cell>
          <cell r="BB2638">
            <v>-2</v>
          </cell>
          <cell r="BE2638">
            <v>-2</v>
          </cell>
          <cell r="BF2638">
            <v>3</v>
          </cell>
          <cell r="BG2638">
            <v>1</v>
          </cell>
        </row>
        <row r="2639">
          <cell r="M2639">
            <v>18931.272250000002</v>
          </cell>
          <cell r="AZ2639">
            <v>1</v>
          </cell>
          <cell r="BB2639">
            <v>3</v>
          </cell>
          <cell r="BE2639">
            <v>-2</v>
          </cell>
          <cell r="BF2639">
            <v>3</v>
          </cell>
          <cell r="BG2639">
            <v>1</v>
          </cell>
        </row>
        <row r="2640">
          <cell r="M2640">
            <v>16213.833850000001</v>
          </cell>
          <cell r="AZ2640">
            <v>5</v>
          </cell>
          <cell r="BB2640">
            <v>3</v>
          </cell>
          <cell r="BE2640">
            <v>-2</v>
          </cell>
          <cell r="BF2640">
            <v>8</v>
          </cell>
          <cell r="BG2640">
            <v>7</v>
          </cell>
        </row>
        <row r="2641">
          <cell r="M2641">
            <v>17339.793269999998</v>
          </cell>
          <cell r="AZ2641">
            <v>1</v>
          </cell>
          <cell r="BB2641">
            <v>2</v>
          </cell>
          <cell r="BE2641">
            <v>-2</v>
          </cell>
          <cell r="BF2641">
            <v>3</v>
          </cell>
          <cell r="BG2641">
            <v>1</v>
          </cell>
        </row>
        <row r="2642">
          <cell r="M2642">
            <v>16482.818090000001</v>
          </cell>
          <cell r="AZ2642">
            <v>1</v>
          </cell>
          <cell r="BB2642">
            <v>2</v>
          </cell>
          <cell r="BE2642">
            <v>-2</v>
          </cell>
          <cell r="BF2642">
            <v>3</v>
          </cell>
          <cell r="BG2642">
            <v>1</v>
          </cell>
        </row>
        <row r="2643">
          <cell r="M2643">
            <v>12846.652480000001</v>
          </cell>
          <cell r="AZ2643">
            <v>5</v>
          </cell>
          <cell r="BB2643">
            <v>3</v>
          </cell>
          <cell r="BE2643">
            <v>-2</v>
          </cell>
          <cell r="BF2643">
            <v>5</v>
          </cell>
          <cell r="BG2643">
            <v>5</v>
          </cell>
        </row>
        <row r="2644">
          <cell r="M2644">
            <v>11093.73821</v>
          </cell>
          <cell r="AZ2644">
            <v>5</v>
          </cell>
          <cell r="BB2644">
            <v>2</v>
          </cell>
          <cell r="BE2644">
            <v>-2</v>
          </cell>
          <cell r="BF2644">
            <v>8</v>
          </cell>
          <cell r="BG2644">
            <v>7</v>
          </cell>
        </row>
        <row r="2645">
          <cell r="M2645">
            <v>31630.889910000002</v>
          </cell>
          <cell r="AZ2645">
            <v>5</v>
          </cell>
          <cell r="BB2645">
            <v>2</v>
          </cell>
          <cell r="BE2645">
            <v>-2</v>
          </cell>
          <cell r="BF2645">
            <v>7</v>
          </cell>
          <cell r="BG2645">
            <v>1</v>
          </cell>
        </row>
        <row r="2646">
          <cell r="M2646">
            <v>22081.508460000001</v>
          </cell>
          <cell r="AZ2646">
            <v>1</v>
          </cell>
          <cell r="BB2646">
            <v>2</v>
          </cell>
          <cell r="BE2646">
            <v>-2</v>
          </cell>
          <cell r="BF2646">
            <v>-2</v>
          </cell>
          <cell r="BG2646">
            <v>-2</v>
          </cell>
        </row>
        <row r="2647">
          <cell r="M2647">
            <v>12485.30125</v>
          </cell>
          <cell r="AZ2647">
            <v>1</v>
          </cell>
          <cell r="BB2647">
            <v>3</v>
          </cell>
          <cell r="BE2647">
            <v>-2</v>
          </cell>
          <cell r="BF2647">
            <v>3</v>
          </cell>
          <cell r="BG2647">
            <v>1</v>
          </cell>
        </row>
        <row r="2648">
          <cell r="M2648">
            <v>19661.60889</v>
          </cell>
          <cell r="AZ2648">
            <v>2</v>
          </cell>
          <cell r="BB2648">
            <v>2</v>
          </cell>
          <cell r="BE2648">
            <v>-2</v>
          </cell>
          <cell r="BF2648">
            <v>3</v>
          </cell>
          <cell r="BG2648">
            <v>2</v>
          </cell>
        </row>
        <row r="2649">
          <cell r="M2649">
            <v>30256.971959999999</v>
          </cell>
          <cell r="AZ2649">
            <v>5</v>
          </cell>
          <cell r="BB2649">
            <v>3</v>
          </cell>
          <cell r="BE2649">
            <v>5</v>
          </cell>
          <cell r="BF2649">
            <v>4</v>
          </cell>
          <cell r="BG2649">
            <v>5</v>
          </cell>
        </row>
        <row r="2650">
          <cell r="M2650">
            <v>15586.761920000001</v>
          </cell>
          <cell r="AZ2650">
            <v>1</v>
          </cell>
          <cell r="BB2650">
            <v>3</v>
          </cell>
          <cell r="BE2650">
            <v>-2</v>
          </cell>
          <cell r="BF2650">
            <v>3</v>
          </cell>
          <cell r="BG2650">
            <v>1</v>
          </cell>
        </row>
        <row r="2651">
          <cell r="M2651">
            <v>37794.033029999999</v>
          </cell>
          <cell r="AZ2651">
            <v>1</v>
          </cell>
          <cell r="BB2651">
            <v>2</v>
          </cell>
          <cell r="BE2651">
            <v>-2</v>
          </cell>
          <cell r="BF2651">
            <v>2</v>
          </cell>
          <cell r="BG2651">
            <v>1</v>
          </cell>
        </row>
        <row r="2652">
          <cell r="M2652">
            <v>30180.674500000001</v>
          </cell>
          <cell r="AZ2652">
            <v>2</v>
          </cell>
          <cell r="BB2652">
            <v>1</v>
          </cell>
          <cell r="BE2652">
            <v>-2</v>
          </cell>
          <cell r="BF2652">
            <v>3</v>
          </cell>
          <cell r="BG2652">
            <v>2</v>
          </cell>
        </row>
        <row r="2653">
          <cell r="M2653">
            <v>29560.654760000001</v>
          </cell>
          <cell r="AZ2653">
            <v>1</v>
          </cell>
          <cell r="BB2653">
            <v>2</v>
          </cell>
          <cell r="BE2653">
            <v>-2</v>
          </cell>
          <cell r="BF2653">
            <v>3</v>
          </cell>
          <cell r="BG2653">
            <v>1</v>
          </cell>
        </row>
        <row r="2654">
          <cell r="M2654">
            <v>10315.18743</v>
          </cell>
          <cell r="AZ2654">
            <v>1</v>
          </cell>
          <cell r="BB2654">
            <v>2</v>
          </cell>
          <cell r="BE2654">
            <v>-2</v>
          </cell>
          <cell r="BF2654">
            <v>3</v>
          </cell>
          <cell r="BG2654">
            <v>5</v>
          </cell>
        </row>
        <row r="2655">
          <cell r="M2655">
            <v>36736.734389999998</v>
          </cell>
          <cell r="AZ2655">
            <v>1</v>
          </cell>
          <cell r="BB2655">
            <v>2</v>
          </cell>
          <cell r="BE2655">
            <v>-2</v>
          </cell>
          <cell r="BF2655">
            <v>3</v>
          </cell>
          <cell r="BG2655">
            <v>7</v>
          </cell>
        </row>
        <row r="2656">
          <cell r="M2656">
            <v>17094.639149999999</v>
          </cell>
          <cell r="AZ2656">
            <v>1</v>
          </cell>
          <cell r="BB2656">
            <v>1</v>
          </cell>
          <cell r="BE2656">
            <v>-2</v>
          </cell>
          <cell r="BF2656">
            <v>3</v>
          </cell>
          <cell r="BG2656">
            <v>1</v>
          </cell>
        </row>
        <row r="2657">
          <cell r="M2657">
            <v>29106.371029999998</v>
          </cell>
          <cell r="AZ2657">
            <v>3</v>
          </cell>
          <cell r="BB2657">
            <v>-2</v>
          </cell>
          <cell r="BE2657">
            <v>-2</v>
          </cell>
          <cell r="BF2657">
            <v>2</v>
          </cell>
          <cell r="BG2657">
            <v>3</v>
          </cell>
        </row>
        <row r="2658">
          <cell r="M2658">
            <v>34023.390959999997</v>
          </cell>
          <cell r="AZ2658">
            <v>5</v>
          </cell>
          <cell r="BB2658">
            <v>-2</v>
          </cell>
          <cell r="BE2658">
            <v>-2</v>
          </cell>
          <cell r="BF2658">
            <v>5</v>
          </cell>
          <cell r="BG2658">
            <v>5</v>
          </cell>
        </row>
        <row r="2659">
          <cell r="M2659">
            <v>15499.504150000001</v>
          </cell>
          <cell r="AZ2659">
            <v>5</v>
          </cell>
          <cell r="BB2659">
            <v>2</v>
          </cell>
          <cell r="BE2659">
            <v>-2</v>
          </cell>
          <cell r="BF2659">
            <v>4</v>
          </cell>
          <cell r="BG2659">
            <v>5</v>
          </cell>
        </row>
        <row r="2660">
          <cell r="M2660">
            <v>10636.823899999999</v>
          </cell>
          <cell r="AZ2660">
            <v>5</v>
          </cell>
          <cell r="BB2660">
            <v>1</v>
          </cell>
          <cell r="BE2660">
            <v>-2</v>
          </cell>
          <cell r="BF2660">
            <v>5</v>
          </cell>
          <cell r="BG2660">
            <v>5</v>
          </cell>
        </row>
        <row r="2661">
          <cell r="M2661">
            <v>19431.00907</v>
          </cell>
          <cell r="AZ2661">
            <v>5</v>
          </cell>
          <cell r="BB2661">
            <v>3</v>
          </cell>
          <cell r="BE2661">
            <v>-2</v>
          </cell>
          <cell r="BF2661">
            <v>3</v>
          </cell>
          <cell r="BG2661">
            <v>5</v>
          </cell>
        </row>
        <row r="2662">
          <cell r="M2662">
            <v>13144.496160000001</v>
          </cell>
          <cell r="AZ2662">
            <v>1</v>
          </cell>
          <cell r="BB2662">
            <v>2</v>
          </cell>
          <cell r="BE2662">
            <v>-2</v>
          </cell>
          <cell r="BF2662">
            <v>3</v>
          </cell>
          <cell r="BG2662">
            <v>1</v>
          </cell>
        </row>
        <row r="2663">
          <cell r="M2663">
            <v>23851.58554</v>
          </cell>
          <cell r="AZ2663">
            <v>5</v>
          </cell>
          <cell r="BB2663">
            <v>3</v>
          </cell>
          <cell r="BE2663">
            <v>-2</v>
          </cell>
          <cell r="BF2663">
            <v>3</v>
          </cell>
          <cell r="BG2663">
            <v>1</v>
          </cell>
        </row>
        <row r="2664">
          <cell r="M2664">
            <v>13049.42151</v>
          </cell>
          <cell r="AZ2664">
            <v>1</v>
          </cell>
          <cell r="BB2664">
            <v>4</v>
          </cell>
          <cell r="BE2664">
            <v>-2</v>
          </cell>
          <cell r="BF2664">
            <v>3</v>
          </cell>
          <cell r="BG2664">
            <v>1</v>
          </cell>
        </row>
        <row r="2665">
          <cell r="M2665">
            <v>21942.536510000002</v>
          </cell>
          <cell r="AZ2665">
            <v>1</v>
          </cell>
          <cell r="BB2665">
            <v>-2</v>
          </cell>
          <cell r="BE2665">
            <v>-2</v>
          </cell>
          <cell r="BF2665">
            <v>-2</v>
          </cell>
          <cell r="BG2665">
            <v>-2</v>
          </cell>
        </row>
        <row r="2666">
          <cell r="M2666">
            <v>23922.383389999999</v>
          </cell>
          <cell r="AZ2666">
            <v>5</v>
          </cell>
          <cell r="BB2666">
            <v>-2</v>
          </cell>
          <cell r="BE2666">
            <v>-2</v>
          </cell>
          <cell r="BF2666">
            <v>5</v>
          </cell>
          <cell r="BG2666">
            <v>5</v>
          </cell>
        </row>
        <row r="2667">
          <cell r="M2667">
            <v>11379.33676</v>
          </cell>
          <cell r="AZ2667">
            <v>5</v>
          </cell>
          <cell r="BB2667">
            <v>1</v>
          </cell>
          <cell r="BE2667">
            <v>-2</v>
          </cell>
          <cell r="BF2667">
            <v>5</v>
          </cell>
          <cell r="BG2667">
            <v>5</v>
          </cell>
        </row>
        <row r="2668">
          <cell r="M2668">
            <v>26563.91635</v>
          </cell>
          <cell r="AZ2668">
            <v>5</v>
          </cell>
          <cell r="BB2668">
            <v>-2</v>
          </cell>
          <cell r="BE2668">
            <v>-2</v>
          </cell>
          <cell r="BF2668">
            <v>2</v>
          </cell>
          <cell r="BG2668">
            <v>1</v>
          </cell>
        </row>
        <row r="2669">
          <cell r="M2669">
            <v>18932.682339999999</v>
          </cell>
          <cell r="AZ2669">
            <v>1</v>
          </cell>
          <cell r="BB2669">
            <v>2</v>
          </cell>
          <cell r="BE2669">
            <v>-2</v>
          </cell>
          <cell r="BF2669">
            <v>3</v>
          </cell>
          <cell r="BG2669">
            <v>1</v>
          </cell>
        </row>
        <row r="2670">
          <cell r="M2670">
            <v>41433.004359999999</v>
          </cell>
          <cell r="AZ2670">
            <v>1</v>
          </cell>
          <cell r="BB2670">
            <v>2</v>
          </cell>
          <cell r="BE2670">
            <v>-2</v>
          </cell>
          <cell r="BF2670">
            <v>3</v>
          </cell>
          <cell r="BG2670">
            <v>1</v>
          </cell>
        </row>
        <row r="2671">
          <cell r="M2671">
            <v>13012.45678</v>
          </cell>
          <cell r="AZ2671">
            <v>1</v>
          </cell>
          <cell r="BB2671">
            <v>2</v>
          </cell>
          <cell r="BE2671">
            <v>-2</v>
          </cell>
          <cell r="BF2671">
            <v>3</v>
          </cell>
          <cell r="BG2671">
            <v>1</v>
          </cell>
        </row>
        <row r="2672">
          <cell r="M2672">
            <v>14269.95739</v>
          </cell>
          <cell r="AZ2672">
            <v>5</v>
          </cell>
          <cell r="BB2672">
            <v>3</v>
          </cell>
          <cell r="BE2672">
            <v>-2</v>
          </cell>
          <cell r="BF2672">
            <v>3</v>
          </cell>
          <cell r="BG2672">
            <v>3</v>
          </cell>
        </row>
        <row r="2673">
          <cell r="M2673">
            <v>20788.741129999999</v>
          </cell>
          <cell r="AZ2673">
            <v>5</v>
          </cell>
          <cell r="BB2673">
            <v>3</v>
          </cell>
          <cell r="BE2673">
            <v>-2</v>
          </cell>
          <cell r="BF2673">
            <v>8</v>
          </cell>
          <cell r="BG2673">
            <v>7</v>
          </cell>
        </row>
        <row r="2674">
          <cell r="M2674">
            <v>24781.489710000002</v>
          </cell>
          <cell r="AZ2674">
            <v>1</v>
          </cell>
          <cell r="BB2674">
            <v>3</v>
          </cell>
          <cell r="BE2674">
            <v>-2</v>
          </cell>
          <cell r="BF2674">
            <v>3</v>
          </cell>
          <cell r="BG2674">
            <v>1</v>
          </cell>
        </row>
        <row r="2675">
          <cell r="M2675">
            <v>23243.676510000001</v>
          </cell>
          <cell r="AZ2675">
            <v>1</v>
          </cell>
          <cell r="BB2675">
            <v>3</v>
          </cell>
          <cell r="BE2675">
            <v>-2</v>
          </cell>
          <cell r="BF2675">
            <v>3</v>
          </cell>
          <cell r="BG2675">
            <v>1</v>
          </cell>
        </row>
        <row r="2676">
          <cell r="M2676">
            <v>10362.722900000001</v>
          </cell>
          <cell r="AZ2676">
            <v>5</v>
          </cell>
          <cell r="BB2676">
            <v>2</v>
          </cell>
          <cell r="BE2676">
            <v>-2</v>
          </cell>
          <cell r="BF2676">
            <v>3</v>
          </cell>
          <cell r="BG2676">
            <v>2</v>
          </cell>
        </row>
        <row r="2677">
          <cell r="M2677">
            <v>34668.965949999998</v>
          </cell>
          <cell r="AZ2677">
            <v>2</v>
          </cell>
          <cell r="BB2677">
            <v>-2</v>
          </cell>
          <cell r="BE2677">
            <v>-2</v>
          </cell>
          <cell r="BF2677">
            <v>5</v>
          </cell>
          <cell r="BG2677">
            <v>5</v>
          </cell>
        </row>
        <row r="2678">
          <cell r="M2678">
            <v>29732.439900000001</v>
          </cell>
          <cell r="AZ2678">
            <v>5</v>
          </cell>
          <cell r="BB2678">
            <v>2</v>
          </cell>
          <cell r="BE2678">
            <v>-2</v>
          </cell>
          <cell r="BF2678">
            <v>3</v>
          </cell>
          <cell r="BG2678">
            <v>5</v>
          </cell>
        </row>
        <row r="2679">
          <cell r="M2679">
            <v>20242.29249</v>
          </cell>
          <cell r="AZ2679">
            <v>1</v>
          </cell>
          <cell r="BB2679">
            <v>3</v>
          </cell>
          <cell r="BE2679">
            <v>-2</v>
          </cell>
          <cell r="BF2679">
            <v>3</v>
          </cell>
          <cell r="BG2679">
            <v>1</v>
          </cell>
        </row>
        <row r="2680">
          <cell r="M2680">
            <v>27971.891179999999</v>
          </cell>
          <cell r="AZ2680">
            <v>5</v>
          </cell>
          <cell r="BB2680">
            <v>-2</v>
          </cell>
          <cell r="BE2680">
            <v>-2</v>
          </cell>
          <cell r="BF2680">
            <v>5</v>
          </cell>
          <cell r="BG2680">
            <v>5</v>
          </cell>
        </row>
        <row r="2681">
          <cell r="M2681">
            <v>19839.231299999999</v>
          </cell>
          <cell r="AZ2681">
            <v>5</v>
          </cell>
          <cell r="BB2681">
            <v>-2</v>
          </cell>
          <cell r="BE2681">
            <v>-2</v>
          </cell>
          <cell r="BF2681">
            <v>5</v>
          </cell>
          <cell r="BG2681">
            <v>5</v>
          </cell>
        </row>
        <row r="2682">
          <cell r="M2682">
            <v>17137.185689999998</v>
          </cell>
          <cell r="AZ2682">
            <v>5</v>
          </cell>
          <cell r="BB2682">
            <v>3</v>
          </cell>
          <cell r="BE2682">
            <v>-2</v>
          </cell>
          <cell r="BF2682">
            <v>3</v>
          </cell>
          <cell r="BG2682">
            <v>1</v>
          </cell>
        </row>
        <row r="2683">
          <cell r="M2683">
            <v>26064.010849999999</v>
          </cell>
          <cell r="AZ2683">
            <v>5</v>
          </cell>
          <cell r="BB2683">
            <v>1</v>
          </cell>
          <cell r="BE2683">
            <v>-2</v>
          </cell>
          <cell r="BF2683">
            <v>5</v>
          </cell>
          <cell r="BG2683">
            <v>5</v>
          </cell>
        </row>
        <row r="2684">
          <cell r="M2684">
            <v>11475.25512</v>
          </cell>
          <cell r="AZ2684">
            <v>5</v>
          </cell>
          <cell r="BB2684">
            <v>2</v>
          </cell>
          <cell r="BE2684">
            <v>-2</v>
          </cell>
          <cell r="BF2684">
            <v>3</v>
          </cell>
          <cell r="BG2684">
            <v>1</v>
          </cell>
        </row>
        <row r="2685">
          <cell r="M2685">
            <v>13648.45939</v>
          </cell>
          <cell r="AZ2685">
            <v>1</v>
          </cell>
          <cell r="BB2685">
            <v>3</v>
          </cell>
          <cell r="BE2685">
            <v>-2</v>
          </cell>
          <cell r="BF2685">
            <v>3</v>
          </cell>
          <cell r="BG2685">
            <v>1</v>
          </cell>
        </row>
        <row r="2686">
          <cell r="M2686">
            <v>18759.13954</v>
          </cell>
          <cell r="AZ2686">
            <v>1</v>
          </cell>
          <cell r="BB2686">
            <v>2</v>
          </cell>
          <cell r="BE2686">
            <v>-2</v>
          </cell>
          <cell r="BF2686">
            <v>3</v>
          </cell>
          <cell r="BG2686">
            <v>1</v>
          </cell>
        </row>
        <row r="2687">
          <cell r="M2687">
            <v>45406.73691</v>
          </cell>
          <cell r="AZ2687">
            <v>1</v>
          </cell>
          <cell r="BB2687">
            <v>-2</v>
          </cell>
          <cell r="BE2687">
            <v>-2</v>
          </cell>
          <cell r="BF2687">
            <v>3</v>
          </cell>
          <cell r="BG2687">
            <v>1</v>
          </cell>
        </row>
        <row r="2688">
          <cell r="M2688">
            <v>30315.270229999998</v>
          </cell>
          <cell r="AZ2688">
            <v>1</v>
          </cell>
          <cell r="BB2688">
            <v>1</v>
          </cell>
          <cell r="BE2688">
            <v>-2</v>
          </cell>
          <cell r="BF2688">
            <v>3</v>
          </cell>
          <cell r="BG2688">
            <v>1</v>
          </cell>
        </row>
        <row r="2689">
          <cell r="M2689">
            <v>11595.79298</v>
          </cell>
          <cell r="AZ2689">
            <v>5</v>
          </cell>
          <cell r="BB2689">
            <v>3</v>
          </cell>
          <cell r="BE2689">
            <v>5</v>
          </cell>
          <cell r="BF2689">
            <v>4</v>
          </cell>
          <cell r="BG2689">
            <v>5</v>
          </cell>
        </row>
        <row r="2690">
          <cell r="M2690">
            <v>9954.3267560000004</v>
          </cell>
          <cell r="AZ2690">
            <v>5</v>
          </cell>
          <cell r="BB2690">
            <v>3</v>
          </cell>
          <cell r="BE2690">
            <v>5</v>
          </cell>
          <cell r="BF2690">
            <v>3</v>
          </cell>
          <cell r="BG2690">
            <v>5</v>
          </cell>
        </row>
        <row r="2691">
          <cell r="M2691">
            <v>16815.10339</v>
          </cell>
          <cell r="AZ2691">
            <v>5</v>
          </cell>
          <cell r="BB2691">
            <v>1</v>
          </cell>
          <cell r="BE2691">
            <v>-2</v>
          </cell>
          <cell r="BF2691">
            <v>10</v>
          </cell>
          <cell r="BG2691">
            <v>5</v>
          </cell>
        </row>
        <row r="2692">
          <cell r="M2692">
            <v>17123.45664</v>
          </cell>
          <cell r="AZ2692">
            <v>1</v>
          </cell>
          <cell r="BB2692">
            <v>-2</v>
          </cell>
          <cell r="BE2692">
            <v>-2</v>
          </cell>
          <cell r="BF2692">
            <v>4</v>
          </cell>
          <cell r="BG2692">
            <v>5</v>
          </cell>
        </row>
        <row r="2693">
          <cell r="M2693">
            <v>18251.31121</v>
          </cell>
          <cell r="AZ2693">
            <v>1</v>
          </cell>
          <cell r="BB2693">
            <v>2</v>
          </cell>
          <cell r="BE2693">
            <v>-2</v>
          </cell>
          <cell r="BF2693">
            <v>3</v>
          </cell>
          <cell r="BG2693">
            <v>1</v>
          </cell>
        </row>
        <row r="2694">
          <cell r="M2694">
            <v>9958.8171189999994</v>
          </cell>
          <cell r="AZ2694">
            <v>5</v>
          </cell>
          <cell r="BB2694">
            <v>2</v>
          </cell>
          <cell r="BE2694">
            <v>-2</v>
          </cell>
          <cell r="BF2694">
            <v>8</v>
          </cell>
          <cell r="BG2694">
            <v>7</v>
          </cell>
        </row>
        <row r="2695">
          <cell r="M2695">
            <v>12585.38438</v>
          </cell>
          <cell r="AZ2695">
            <v>5</v>
          </cell>
          <cell r="BB2695">
            <v>2</v>
          </cell>
          <cell r="BE2695">
            <v>-2</v>
          </cell>
          <cell r="BF2695">
            <v>5</v>
          </cell>
          <cell r="BG2695">
            <v>5</v>
          </cell>
        </row>
        <row r="2696">
          <cell r="M2696">
            <v>52775.539279999997</v>
          </cell>
          <cell r="AZ2696">
            <v>5</v>
          </cell>
          <cell r="BB2696">
            <v>-2</v>
          </cell>
          <cell r="BE2696">
            <v>-2</v>
          </cell>
          <cell r="BF2696">
            <v>5</v>
          </cell>
          <cell r="BG2696">
            <v>5</v>
          </cell>
        </row>
        <row r="2697">
          <cell r="M2697">
            <v>11465.435439999999</v>
          </cell>
          <cell r="AZ2697">
            <v>1</v>
          </cell>
          <cell r="BB2697">
            <v>1</v>
          </cell>
          <cell r="BE2697">
            <v>-2</v>
          </cell>
          <cell r="BF2697">
            <v>6</v>
          </cell>
          <cell r="BG2697">
            <v>1</v>
          </cell>
        </row>
        <row r="2698">
          <cell r="M2698">
            <v>12090.299489999999</v>
          </cell>
          <cell r="AZ2698">
            <v>1</v>
          </cell>
          <cell r="BB2698">
            <v>3</v>
          </cell>
          <cell r="BE2698">
            <v>-2</v>
          </cell>
          <cell r="BF2698">
            <v>3</v>
          </cell>
          <cell r="BG2698">
            <v>1</v>
          </cell>
        </row>
        <row r="2699">
          <cell r="M2699">
            <v>13403.972040000001</v>
          </cell>
          <cell r="AZ2699">
            <v>1</v>
          </cell>
          <cell r="BB2699">
            <v>1</v>
          </cell>
          <cell r="BE2699">
            <v>-2</v>
          </cell>
          <cell r="BF2699">
            <v>7</v>
          </cell>
          <cell r="BG2699">
            <v>1</v>
          </cell>
        </row>
        <row r="2700">
          <cell r="M2700">
            <v>17728.68115</v>
          </cell>
          <cell r="AZ2700">
            <v>1</v>
          </cell>
          <cell r="BB2700">
            <v>2</v>
          </cell>
          <cell r="BE2700">
            <v>-2</v>
          </cell>
          <cell r="BF2700">
            <v>3</v>
          </cell>
          <cell r="BG2700">
            <v>1</v>
          </cell>
        </row>
        <row r="2701">
          <cell r="M2701">
            <v>22562.773880000001</v>
          </cell>
          <cell r="AZ2701">
            <v>5</v>
          </cell>
          <cell r="BB2701">
            <v>2</v>
          </cell>
          <cell r="BE2701">
            <v>-2</v>
          </cell>
          <cell r="BF2701">
            <v>4</v>
          </cell>
          <cell r="BG2701">
            <v>5</v>
          </cell>
        </row>
        <row r="2702">
          <cell r="M2702">
            <v>11309.62557</v>
          </cell>
          <cell r="AZ2702">
            <v>1</v>
          </cell>
          <cell r="BB2702">
            <v>1</v>
          </cell>
          <cell r="BE2702">
            <v>-2</v>
          </cell>
          <cell r="BF2702">
            <v>4</v>
          </cell>
          <cell r="BG2702">
            <v>1</v>
          </cell>
        </row>
        <row r="2703">
          <cell r="M2703">
            <v>17995.602889999998</v>
          </cell>
          <cell r="AZ2703">
            <v>1</v>
          </cell>
          <cell r="BB2703">
            <v>2</v>
          </cell>
          <cell r="BE2703">
            <v>-2</v>
          </cell>
          <cell r="BF2703">
            <v>3</v>
          </cell>
          <cell r="BG2703">
            <v>1</v>
          </cell>
        </row>
        <row r="2704">
          <cell r="M2704">
            <v>30391.44284</v>
          </cell>
          <cell r="AZ2704">
            <v>1</v>
          </cell>
          <cell r="BB2704">
            <v>-2</v>
          </cell>
          <cell r="BE2704">
            <v>-2</v>
          </cell>
          <cell r="BF2704">
            <v>5</v>
          </cell>
          <cell r="BG2704">
            <v>5</v>
          </cell>
        </row>
        <row r="2705">
          <cell r="M2705">
            <v>12681.640069999999</v>
          </cell>
          <cell r="AZ2705">
            <v>5</v>
          </cell>
          <cell r="BB2705">
            <v>2</v>
          </cell>
          <cell r="BE2705">
            <v>-2</v>
          </cell>
          <cell r="BF2705">
            <v>5</v>
          </cell>
          <cell r="BG2705">
            <v>5</v>
          </cell>
        </row>
        <row r="2706">
          <cell r="M2706">
            <v>20590.0818</v>
          </cell>
          <cell r="AZ2706">
            <v>5</v>
          </cell>
          <cell r="BB2706">
            <v>2</v>
          </cell>
          <cell r="BE2706">
            <v>-2</v>
          </cell>
          <cell r="BF2706">
            <v>4</v>
          </cell>
          <cell r="BG2706">
            <v>5</v>
          </cell>
        </row>
        <row r="2707">
          <cell r="M2707">
            <v>42984.396890000004</v>
          </cell>
          <cell r="AZ2707">
            <v>1</v>
          </cell>
          <cell r="BB2707">
            <v>1</v>
          </cell>
          <cell r="BE2707">
            <v>-2</v>
          </cell>
          <cell r="BF2707">
            <v>3</v>
          </cell>
          <cell r="BG2707">
            <v>1</v>
          </cell>
        </row>
        <row r="2708">
          <cell r="M2708">
            <v>28704.696059999998</v>
          </cell>
          <cell r="AZ2708">
            <v>1</v>
          </cell>
          <cell r="BB2708">
            <v>-2</v>
          </cell>
          <cell r="BE2708">
            <v>-2</v>
          </cell>
          <cell r="BF2708">
            <v>3</v>
          </cell>
          <cell r="BG2708">
            <v>1</v>
          </cell>
        </row>
        <row r="2709">
          <cell r="M2709">
            <v>24814.624660000001</v>
          </cell>
          <cell r="AZ2709">
            <v>5</v>
          </cell>
          <cell r="BB2709">
            <v>3</v>
          </cell>
          <cell r="BE2709">
            <v>-2</v>
          </cell>
          <cell r="BF2709">
            <v>3</v>
          </cell>
          <cell r="BG2709">
            <v>5</v>
          </cell>
        </row>
        <row r="2710">
          <cell r="M2710">
            <v>66687.163589999996</v>
          </cell>
          <cell r="AZ2710">
            <v>5</v>
          </cell>
          <cell r="BB2710">
            <v>1</v>
          </cell>
          <cell r="BE2710">
            <v>-2</v>
          </cell>
          <cell r="BF2710">
            <v>3</v>
          </cell>
          <cell r="BG2710">
            <v>2</v>
          </cell>
        </row>
        <row r="2711">
          <cell r="M2711">
            <v>18558.913779999999</v>
          </cell>
          <cell r="AZ2711">
            <v>1</v>
          </cell>
          <cell r="BB2711">
            <v>3</v>
          </cell>
          <cell r="BE2711">
            <v>-2</v>
          </cell>
          <cell r="BF2711">
            <v>3</v>
          </cell>
          <cell r="BG2711">
            <v>5</v>
          </cell>
        </row>
        <row r="2712">
          <cell r="M2712">
            <v>14419.70679</v>
          </cell>
          <cell r="AZ2712">
            <v>1</v>
          </cell>
          <cell r="BB2712">
            <v>2</v>
          </cell>
          <cell r="BE2712">
            <v>-2</v>
          </cell>
          <cell r="BF2712">
            <v>3</v>
          </cell>
          <cell r="BG2712">
            <v>1</v>
          </cell>
        </row>
        <row r="2713">
          <cell r="M2713">
            <v>19832.37183</v>
          </cell>
          <cell r="AZ2713">
            <v>5</v>
          </cell>
          <cell r="BB2713">
            <v>3</v>
          </cell>
          <cell r="BE2713">
            <v>-2</v>
          </cell>
          <cell r="BF2713">
            <v>3</v>
          </cell>
          <cell r="BG2713">
            <v>5</v>
          </cell>
        </row>
        <row r="2714">
          <cell r="M2714">
            <v>14381.135060000001</v>
          </cell>
          <cell r="AZ2714">
            <v>1</v>
          </cell>
          <cell r="BB2714">
            <v>2</v>
          </cell>
          <cell r="BE2714">
            <v>-2</v>
          </cell>
          <cell r="BF2714">
            <v>3</v>
          </cell>
          <cell r="BG2714">
            <v>1</v>
          </cell>
        </row>
        <row r="2715">
          <cell r="M2715">
            <v>19242.178049999999</v>
          </cell>
          <cell r="AZ2715">
            <v>1</v>
          </cell>
          <cell r="BB2715">
            <v>3</v>
          </cell>
          <cell r="BE2715">
            <v>-2</v>
          </cell>
          <cell r="BF2715">
            <v>3</v>
          </cell>
          <cell r="BG2715">
            <v>5</v>
          </cell>
        </row>
        <row r="2716">
          <cell r="M2716">
            <v>17900.68794</v>
          </cell>
          <cell r="AZ2716">
            <v>1</v>
          </cell>
          <cell r="BB2716">
            <v>2</v>
          </cell>
          <cell r="BE2716">
            <v>-2</v>
          </cell>
          <cell r="BF2716">
            <v>3</v>
          </cell>
          <cell r="BG2716">
            <v>1</v>
          </cell>
        </row>
        <row r="2717">
          <cell r="M2717">
            <v>23808.686590000001</v>
          </cell>
          <cell r="AZ2717">
            <v>3</v>
          </cell>
          <cell r="BB2717">
            <v>-2</v>
          </cell>
          <cell r="BE2717">
            <v>-2</v>
          </cell>
          <cell r="BF2717">
            <v>6</v>
          </cell>
          <cell r="BG2717">
            <v>3</v>
          </cell>
        </row>
        <row r="2718">
          <cell r="M2718">
            <v>16425.840209999998</v>
          </cell>
          <cell r="AZ2718">
            <v>1</v>
          </cell>
          <cell r="BB2718">
            <v>2</v>
          </cell>
          <cell r="BE2718">
            <v>-2</v>
          </cell>
          <cell r="BF2718">
            <v>3</v>
          </cell>
          <cell r="BG2718">
            <v>1</v>
          </cell>
        </row>
        <row r="2719">
          <cell r="M2719">
            <v>26725.746510000001</v>
          </cell>
          <cell r="AZ2719">
            <v>1</v>
          </cell>
          <cell r="BB2719">
            <v>3</v>
          </cell>
          <cell r="BE2719">
            <v>-2</v>
          </cell>
          <cell r="BF2719">
            <v>3</v>
          </cell>
          <cell r="BG2719">
            <v>1</v>
          </cell>
        </row>
        <row r="2720">
          <cell r="M2720">
            <v>10432.10771</v>
          </cell>
          <cell r="AZ2720">
            <v>1</v>
          </cell>
          <cell r="BB2720">
            <v>-2</v>
          </cell>
          <cell r="BE2720">
            <v>-2</v>
          </cell>
          <cell r="BF2720">
            <v>3</v>
          </cell>
          <cell r="BG2720">
            <v>1</v>
          </cell>
        </row>
        <row r="2721">
          <cell r="M2721">
            <v>30869.870360000001</v>
          </cell>
          <cell r="AZ2721">
            <v>5</v>
          </cell>
          <cell r="BB2721">
            <v>2</v>
          </cell>
          <cell r="BE2721">
            <v>-2</v>
          </cell>
          <cell r="BF2721">
            <v>8</v>
          </cell>
          <cell r="BG2721">
            <v>7</v>
          </cell>
        </row>
        <row r="2722">
          <cell r="M2722">
            <v>23122.27635</v>
          </cell>
          <cell r="AZ2722">
            <v>1</v>
          </cell>
          <cell r="BB2722">
            <v>3</v>
          </cell>
          <cell r="BE2722">
            <v>-2</v>
          </cell>
          <cell r="BF2722">
            <v>3</v>
          </cell>
          <cell r="BG2722">
            <v>1</v>
          </cell>
        </row>
        <row r="2723">
          <cell r="M2723">
            <v>23365.315310000002</v>
          </cell>
          <cell r="AZ2723">
            <v>7</v>
          </cell>
          <cell r="BB2723">
            <v>3</v>
          </cell>
          <cell r="BE2723">
            <v>3</v>
          </cell>
          <cell r="BF2723">
            <v>8</v>
          </cell>
          <cell r="BG2723">
            <v>7</v>
          </cell>
        </row>
        <row r="2724">
          <cell r="M2724">
            <v>11428.54781</v>
          </cell>
          <cell r="AZ2724">
            <v>5</v>
          </cell>
          <cell r="BB2724">
            <v>2</v>
          </cell>
          <cell r="BE2724">
            <v>-2</v>
          </cell>
          <cell r="BF2724">
            <v>3</v>
          </cell>
          <cell r="BG2724">
            <v>5</v>
          </cell>
        </row>
        <row r="2725">
          <cell r="M2725">
            <v>22457.933260000002</v>
          </cell>
          <cell r="AZ2725">
            <v>1</v>
          </cell>
          <cell r="BB2725">
            <v>3</v>
          </cell>
          <cell r="BE2725">
            <v>-2</v>
          </cell>
          <cell r="BF2725">
            <v>3</v>
          </cell>
          <cell r="BG2725">
            <v>1</v>
          </cell>
        </row>
        <row r="2726">
          <cell r="M2726">
            <v>12789.31784</v>
          </cell>
          <cell r="AZ2726">
            <v>1</v>
          </cell>
          <cell r="BB2726">
            <v>1</v>
          </cell>
          <cell r="BE2726">
            <v>-2</v>
          </cell>
          <cell r="BF2726">
            <v>4</v>
          </cell>
          <cell r="BG2726">
            <v>5</v>
          </cell>
        </row>
        <row r="2727">
          <cell r="M2727">
            <v>15605.05589</v>
          </cell>
          <cell r="AZ2727">
            <v>2</v>
          </cell>
          <cell r="BB2727">
            <v>2</v>
          </cell>
          <cell r="BE2727">
            <v>-2</v>
          </cell>
          <cell r="BF2727">
            <v>3</v>
          </cell>
          <cell r="BG2727">
            <v>5</v>
          </cell>
        </row>
        <row r="2728">
          <cell r="M2728">
            <v>7893.404364</v>
          </cell>
          <cell r="AZ2728">
            <v>2</v>
          </cell>
          <cell r="BB2728">
            <v>3</v>
          </cell>
          <cell r="BE2728">
            <v>-2</v>
          </cell>
          <cell r="BF2728">
            <v>7</v>
          </cell>
          <cell r="BG2728">
            <v>2</v>
          </cell>
        </row>
        <row r="2729">
          <cell r="M2729">
            <v>13579.071970000001</v>
          </cell>
          <cell r="AZ2729">
            <v>5</v>
          </cell>
          <cell r="BB2729">
            <v>3</v>
          </cell>
          <cell r="BE2729">
            <v>-2</v>
          </cell>
          <cell r="BF2729">
            <v>3</v>
          </cell>
          <cell r="BG2729">
            <v>5</v>
          </cell>
        </row>
        <row r="2730">
          <cell r="M2730">
            <v>14354.76498</v>
          </cell>
          <cell r="AZ2730">
            <v>1</v>
          </cell>
          <cell r="BB2730">
            <v>-2</v>
          </cell>
          <cell r="BE2730">
            <v>-2</v>
          </cell>
          <cell r="BF2730">
            <v>5</v>
          </cell>
          <cell r="BG2730">
            <v>5</v>
          </cell>
        </row>
        <row r="2731">
          <cell r="M2731">
            <v>27009.946980000001</v>
          </cell>
          <cell r="AZ2731">
            <v>5</v>
          </cell>
          <cell r="BB2731">
            <v>1</v>
          </cell>
          <cell r="BE2731">
            <v>-2</v>
          </cell>
          <cell r="BF2731">
            <v>3</v>
          </cell>
          <cell r="BG2731">
            <v>5</v>
          </cell>
        </row>
        <row r="2732">
          <cell r="M2732">
            <v>15243.79405</v>
          </cell>
          <cell r="AZ2732">
            <v>1</v>
          </cell>
          <cell r="BB2732">
            <v>3</v>
          </cell>
          <cell r="BE2732">
            <v>1</v>
          </cell>
          <cell r="BF2732">
            <v>3</v>
          </cell>
          <cell r="BG2732">
            <v>1</v>
          </cell>
        </row>
        <row r="2733">
          <cell r="M2733">
            <v>28075.058359999999</v>
          </cell>
          <cell r="AZ2733">
            <v>1</v>
          </cell>
          <cell r="BB2733">
            <v>2</v>
          </cell>
          <cell r="BE2733">
            <v>-2</v>
          </cell>
          <cell r="BF2733">
            <v>-2</v>
          </cell>
          <cell r="BG2733">
            <v>-2</v>
          </cell>
        </row>
        <row r="2734">
          <cell r="M2734">
            <v>16003.98234</v>
          </cell>
          <cell r="AZ2734">
            <v>1</v>
          </cell>
          <cell r="BB2734">
            <v>2</v>
          </cell>
          <cell r="BE2734">
            <v>-2</v>
          </cell>
          <cell r="BF2734">
            <v>3</v>
          </cell>
          <cell r="BG2734">
            <v>1</v>
          </cell>
        </row>
        <row r="2735">
          <cell r="M2735">
            <v>25824.883610000001</v>
          </cell>
          <cell r="AZ2735">
            <v>5</v>
          </cell>
          <cell r="BB2735">
            <v>1</v>
          </cell>
          <cell r="BE2735">
            <v>-2</v>
          </cell>
          <cell r="BF2735">
            <v>3</v>
          </cell>
          <cell r="BG2735">
            <v>5</v>
          </cell>
        </row>
        <row r="2736">
          <cell r="M2736">
            <v>16150.705739999999</v>
          </cell>
          <cell r="AZ2736">
            <v>1</v>
          </cell>
          <cell r="BB2736">
            <v>2</v>
          </cell>
          <cell r="BE2736">
            <v>-2</v>
          </cell>
          <cell r="BF2736">
            <v>4</v>
          </cell>
          <cell r="BG2736">
            <v>1</v>
          </cell>
        </row>
        <row r="2737">
          <cell r="M2737">
            <v>16607.550660000001</v>
          </cell>
          <cell r="AZ2737">
            <v>1</v>
          </cell>
          <cell r="BB2737">
            <v>3</v>
          </cell>
          <cell r="BE2737">
            <v>-2</v>
          </cell>
          <cell r="BF2737">
            <v>3</v>
          </cell>
          <cell r="BG2737">
            <v>1</v>
          </cell>
        </row>
        <row r="2738">
          <cell r="M2738">
            <v>25652.6348</v>
          </cell>
          <cell r="AZ2738">
            <v>1</v>
          </cell>
          <cell r="BB2738">
            <v>2</v>
          </cell>
          <cell r="BE2738">
            <v>-2</v>
          </cell>
          <cell r="BF2738">
            <v>-2</v>
          </cell>
          <cell r="BG2738">
            <v>-2</v>
          </cell>
        </row>
        <row r="2739">
          <cell r="M2739">
            <v>18065.647140000001</v>
          </cell>
          <cell r="AZ2739">
            <v>5</v>
          </cell>
          <cell r="BB2739">
            <v>1</v>
          </cell>
          <cell r="BE2739">
            <v>-2</v>
          </cell>
          <cell r="BF2739">
            <v>3</v>
          </cell>
          <cell r="BG2739">
            <v>5</v>
          </cell>
        </row>
        <row r="2740">
          <cell r="M2740">
            <v>15932.130520000001</v>
          </cell>
          <cell r="AZ2740">
            <v>5</v>
          </cell>
          <cell r="BB2740">
            <v>2</v>
          </cell>
          <cell r="BE2740">
            <v>-2</v>
          </cell>
          <cell r="BF2740">
            <v>3</v>
          </cell>
          <cell r="BG2740">
            <v>1</v>
          </cell>
        </row>
        <row r="2741">
          <cell r="M2741">
            <v>17916.628379999998</v>
          </cell>
          <cell r="AZ2741">
            <v>1</v>
          </cell>
          <cell r="BB2741">
            <v>3</v>
          </cell>
          <cell r="BE2741">
            <v>-2</v>
          </cell>
          <cell r="BF2741">
            <v>3</v>
          </cell>
          <cell r="BG2741">
            <v>1</v>
          </cell>
        </row>
        <row r="2742">
          <cell r="M2742">
            <v>23901.06135</v>
          </cell>
          <cell r="AZ2742">
            <v>1</v>
          </cell>
          <cell r="BB2742">
            <v>2</v>
          </cell>
          <cell r="BE2742">
            <v>-2</v>
          </cell>
          <cell r="BF2742">
            <v>3</v>
          </cell>
          <cell r="BG2742">
            <v>1</v>
          </cell>
        </row>
        <row r="2743">
          <cell r="M2743">
            <v>6648.7342689999996</v>
          </cell>
          <cell r="AZ2743">
            <v>5</v>
          </cell>
          <cell r="BB2743">
            <v>2</v>
          </cell>
          <cell r="BE2743">
            <v>-2</v>
          </cell>
          <cell r="BF2743">
            <v>7</v>
          </cell>
          <cell r="BG2743">
            <v>2</v>
          </cell>
        </row>
        <row r="2744">
          <cell r="M2744">
            <v>7313.3462689999997</v>
          </cell>
          <cell r="AZ2744">
            <v>1</v>
          </cell>
          <cell r="BB2744">
            <v>3</v>
          </cell>
          <cell r="BE2744">
            <v>1</v>
          </cell>
          <cell r="BF2744">
            <v>3</v>
          </cell>
          <cell r="BG2744">
            <v>1</v>
          </cell>
        </row>
        <row r="2745">
          <cell r="M2745">
            <v>10976.674590000001</v>
          </cell>
          <cell r="AZ2745">
            <v>1</v>
          </cell>
          <cell r="BB2745">
            <v>2</v>
          </cell>
          <cell r="BE2745">
            <v>-2</v>
          </cell>
          <cell r="BF2745">
            <v>3</v>
          </cell>
          <cell r="BG2745">
            <v>1</v>
          </cell>
        </row>
        <row r="2746">
          <cell r="M2746">
            <v>15811.28464</v>
          </cell>
          <cell r="AZ2746">
            <v>5</v>
          </cell>
          <cell r="BB2746">
            <v>3</v>
          </cell>
          <cell r="BE2746">
            <v>5</v>
          </cell>
          <cell r="BF2746">
            <v>4</v>
          </cell>
          <cell r="BG2746">
            <v>5</v>
          </cell>
        </row>
        <row r="2747">
          <cell r="M2747">
            <v>28092.02997</v>
          </cell>
          <cell r="AZ2747">
            <v>5</v>
          </cell>
          <cell r="BB2747">
            <v>2</v>
          </cell>
          <cell r="BE2747">
            <v>-2</v>
          </cell>
          <cell r="BF2747">
            <v>5</v>
          </cell>
          <cell r="BG2747">
            <v>5</v>
          </cell>
        </row>
        <row r="2748">
          <cell r="M2748">
            <v>19429.53442</v>
          </cell>
          <cell r="AZ2748">
            <v>1</v>
          </cell>
          <cell r="BB2748">
            <v>2</v>
          </cell>
          <cell r="BE2748">
            <v>-2</v>
          </cell>
          <cell r="BF2748">
            <v>5</v>
          </cell>
          <cell r="BG2748">
            <v>5</v>
          </cell>
        </row>
        <row r="2749">
          <cell r="M2749">
            <v>22281.614089999999</v>
          </cell>
          <cell r="AZ2749">
            <v>1</v>
          </cell>
          <cell r="BB2749">
            <v>2</v>
          </cell>
          <cell r="BE2749">
            <v>-2</v>
          </cell>
          <cell r="BF2749">
            <v>3</v>
          </cell>
          <cell r="BG2749">
            <v>1</v>
          </cell>
        </row>
        <row r="2750">
          <cell r="M2750">
            <v>13721.57927</v>
          </cell>
          <cell r="AZ2750">
            <v>5</v>
          </cell>
          <cell r="BB2750">
            <v>-2</v>
          </cell>
          <cell r="BE2750">
            <v>-2</v>
          </cell>
          <cell r="BF2750">
            <v>5</v>
          </cell>
          <cell r="BG2750">
            <v>5</v>
          </cell>
        </row>
        <row r="2751">
          <cell r="M2751">
            <v>32592.323670000002</v>
          </cell>
          <cell r="AZ2751">
            <v>1</v>
          </cell>
          <cell r="BB2751">
            <v>3</v>
          </cell>
          <cell r="BE2751">
            <v>-2</v>
          </cell>
          <cell r="BF2751">
            <v>2</v>
          </cell>
          <cell r="BG2751">
            <v>1</v>
          </cell>
        </row>
        <row r="2752">
          <cell r="M2752">
            <v>14622.637269999999</v>
          </cell>
          <cell r="AZ2752">
            <v>1</v>
          </cell>
          <cell r="BB2752">
            <v>-2</v>
          </cell>
          <cell r="BE2752">
            <v>-2</v>
          </cell>
          <cell r="BF2752">
            <v>10</v>
          </cell>
          <cell r="BG2752">
            <v>5</v>
          </cell>
        </row>
        <row r="2753">
          <cell r="M2753">
            <v>37313.40451</v>
          </cell>
          <cell r="AZ2753">
            <v>5</v>
          </cell>
          <cell r="BB2753">
            <v>2</v>
          </cell>
          <cell r="BE2753">
            <v>-2</v>
          </cell>
          <cell r="BF2753">
            <v>4</v>
          </cell>
          <cell r="BG2753">
            <v>5</v>
          </cell>
        </row>
        <row r="2754">
          <cell r="M2754">
            <v>34686.684419999998</v>
          </cell>
          <cell r="AZ2754">
            <v>1</v>
          </cell>
          <cell r="BB2754">
            <v>2</v>
          </cell>
          <cell r="BE2754">
            <v>-2</v>
          </cell>
          <cell r="BF2754">
            <v>3</v>
          </cell>
          <cell r="BG2754">
            <v>1</v>
          </cell>
        </row>
        <row r="2755">
          <cell r="M2755">
            <v>23651.502680000001</v>
          </cell>
          <cell r="AZ2755">
            <v>1</v>
          </cell>
          <cell r="BB2755">
            <v>3</v>
          </cell>
          <cell r="BE2755">
            <v>-2</v>
          </cell>
          <cell r="BF2755">
            <v>4</v>
          </cell>
          <cell r="BG2755">
            <v>1</v>
          </cell>
        </row>
        <row r="2756">
          <cell r="M2756">
            <v>5223.1520620000001</v>
          </cell>
          <cell r="AZ2756">
            <v>1</v>
          </cell>
          <cell r="BB2756">
            <v>1</v>
          </cell>
          <cell r="BE2756">
            <v>-2</v>
          </cell>
          <cell r="BF2756">
            <v>3</v>
          </cell>
          <cell r="BG2756">
            <v>1</v>
          </cell>
        </row>
        <row r="2757">
          <cell r="M2757">
            <v>8852.3002859999997</v>
          </cell>
          <cell r="AZ2757">
            <v>5</v>
          </cell>
          <cell r="BB2757">
            <v>3</v>
          </cell>
          <cell r="BE2757">
            <v>-2</v>
          </cell>
          <cell r="BF2757">
            <v>5</v>
          </cell>
          <cell r="BG2757">
            <v>5</v>
          </cell>
        </row>
        <row r="2758">
          <cell r="M2758">
            <v>28249.256679999999</v>
          </cell>
          <cell r="AZ2758">
            <v>5</v>
          </cell>
          <cell r="BB2758">
            <v>3</v>
          </cell>
          <cell r="BE2758">
            <v>5</v>
          </cell>
          <cell r="BF2758">
            <v>3</v>
          </cell>
          <cell r="BG2758">
            <v>5</v>
          </cell>
        </row>
        <row r="2759">
          <cell r="M2759">
            <v>14790.335719999999</v>
          </cell>
          <cell r="AZ2759">
            <v>1</v>
          </cell>
          <cell r="BB2759">
            <v>3</v>
          </cell>
          <cell r="BE2759">
            <v>-2</v>
          </cell>
          <cell r="BF2759">
            <v>3</v>
          </cell>
          <cell r="BG2759">
            <v>1</v>
          </cell>
        </row>
        <row r="2760">
          <cell r="M2760">
            <v>17716.390770000002</v>
          </cell>
          <cell r="AZ2760">
            <v>1</v>
          </cell>
          <cell r="BB2760">
            <v>2</v>
          </cell>
          <cell r="BE2760">
            <v>-2</v>
          </cell>
          <cell r="BF2760">
            <v>3</v>
          </cell>
          <cell r="BG2760">
            <v>1</v>
          </cell>
        </row>
        <row r="2761">
          <cell r="M2761">
            <v>9457.0984380000009</v>
          </cell>
          <cell r="AZ2761">
            <v>1</v>
          </cell>
          <cell r="BB2761">
            <v>2</v>
          </cell>
          <cell r="BE2761">
            <v>-2</v>
          </cell>
          <cell r="BF2761">
            <v>3</v>
          </cell>
          <cell r="BG2761">
            <v>5</v>
          </cell>
        </row>
        <row r="2762">
          <cell r="M2762">
            <v>19767.83353</v>
          </cell>
          <cell r="AZ2762">
            <v>5</v>
          </cell>
          <cell r="BB2762">
            <v>2</v>
          </cell>
          <cell r="BE2762">
            <v>-2</v>
          </cell>
          <cell r="BF2762">
            <v>4</v>
          </cell>
          <cell r="BG2762">
            <v>5</v>
          </cell>
        </row>
        <row r="2763">
          <cell r="M2763">
            <v>21240.255249999998</v>
          </cell>
          <cell r="AZ2763">
            <v>5</v>
          </cell>
          <cell r="BB2763">
            <v>2</v>
          </cell>
          <cell r="BE2763">
            <v>-2</v>
          </cell>
          <cell r="BF2763">
            <v>3</v>
          </cell>
          <cell r="BG2763">
            <v>5</v>
          </cell>
        </row>
        <row r="2764">
          <cell r="M2764">
            <v>6173.2914190000001</v>
          </cell>
          <cell r="AZ2764">
            <v>1</v>
          </cell>
          <cell r="BB2764">
            <v>2</v>
          </cell>
          <cell r="BE2764">
            <v>-2</v>
          </cell>
          <cell r="BF2764">
            <v>4</v>
          </cell>
          <cell r="BG2764">
            <v>1</v>
          </cell>
        </row>
        <row r="2765">
          <cell r="M2765">
            <v>13128.884</v>
          </cell>
          <cell r="AZ2765">
            <v>1</v>
          </cell>
          <cell r="BB2765">
            <v>-2</v>
          </cell>
          <cell r="BE2765">
            <v>-2</v>
          </cell>
          <cell r="BF2765">
            <v>2</v>
          </cell>
          <cell r="BG2765">
            <v>1</v>
          </cell>
        </row>
        <row r="2766">
          <cell r="M2766">
            <v>30259.547750000002</v>
          </cell>
          <cell r="AZ2766">
            <v>1</v>
          </cell>
          <cell r="BB2766">
            <v>3</v>
          </cell>
          <cell r="BE2766">
            <v>-2</v>
          </cell>
          <cell r="BF2766">
            <v>3</v>
          </cell>
          <cell r="BG2766">
            <v>1</v>
          </cell>
        </row>
        <row r="2767">
          <cell r="M2767">
            <v>24837.741119999999</v>
          </cell>
          <cell r="AZ2767">
            <v>1</v>
          </cell>
          <cell r="BB2767">
            <v>3</v>
          </cell>
          <cell r="BE2767">
            <v>-2</v>
          </cell>
          <cell r="BF2767">
            <v>3</v>
          </cell>
          <cell r="BG2767">
            <v>1</v>
          </cell>
        </row>
        <row r="2768">
          <cell r="M2768">
            <v>25557.17383</v>
          </cell>
          <cell r="AZ2768">
            <v>5</v>
          </cell>
          <cell r="BB2768">
            <v>2</v>
          </cell>
          <cell r="BE2768">
            <v>5</v>
          </cell>
          <cell r="BF2768">
            <v>4</v>
          </cell>
          <cell r="BG2768">
            <v>5</v>
          </cell>
        </row>
        <row r="2769">
          <cell r="M2769">
            <v>35956.577039999996</v>
          </cell>
          <cell r="AZ2769">
            <v>5</v>
          </cell>
          <cell r="BB2769">
            <v>-2</v>
          </cell>
          <cell r="BE2769">
            <v>-2</v>
          </cell>
          <cell r="BF2769">
            <v>2</v>
          </cell>
          <cell r="BG2769">
            <v>1</v>
          </cell>
        </row>
        <row r="2770">
          <cell r="M2770">
            <v>19843.60325</v>
          </cell>
          <cell r="AZ2770">
            <v>5</v>
          </cell>
          <cell r="BB2770">
            <v>2</v>
          </cell>
          <cell r="BE2770">
            <v>-2</v>
          </cell>
          <cell r="BF2770">
            <v>3</v>
          </cell>
          <cell r="BG2770">
            <v>5</v>
          </cell>
        </row>
        <row r="2771">
          <cell r="M2771">
            <v>10786.789000000001</v>
          </cell>
          <cell r="AZ2771">
            <v>5</v>
          </cell>
          <cell r="BB2771">
            <v>3</v>
          </cell>
          <cell r="BE2771">
            <v>-2</v>
          </cell>
          <cell r="BF2771">
            <v>4</v>
          </cell>
          <cell r="BG2771">
            <v>5</v>
          </cell>
        </row>
        <row r="2772">
          <cell r="M2772">
            <v>9862.0552420000004</v>
          </cell>
          <cell r="AZ2772">
            <v>5</v>
          </cell>
          <cell r="BB2772">
            <v>1</v>
          </cell>
          <cell r="BE2772">
            <v>-2</v>
          </cell>
          <cell r="BF2772">
            <v>7</v>
          </cell>
          <cell r="BG2772">
            <v>2</v>
          </cell>
        </row>
        <row r="2773">
          <cell r="M2773">
            <v>33346.648970000002</v>
          </cell>
          <cell r="AZ2773">
            <v>1</v>
          </cell>
          <cell r="BB2773">
            <v>2</v>
          </cell>
          <cell r="BE2773">
            <v>-2</v>
          </cell>
          <cell r="BF2773">
            <v>3</v>
          </cell>
          <cell r="BG2773">
            <v>1</v>
          </cell>
        </row>
        <row r="2774">
          <cell r="M2774">
            <v>14511.302960000001</v>
          </cell>
          <cell r="AZ2774">
            <v>5</v>
          </cell>
          <cell r="BB2774">
            <v>2</v>
          </cell>
          <cell r="BE2774">
            <v>-2</v>
          </cell>
          <cell r="BF2774">
            <v>-2</v>
          </cell>
          <cell r="BG2774">
            <v>-2</v>
          </cell>
        </row>
        <row r="2775">
          <cell r="M2775">
            <v>16019.211740000001</v>
          </cell>
          <cell r="AZ2775">
            <v>1</v>
          </cell>
          <cell r="BB2775">
            <v>2</v>
          </cell>
          <cell r="BE2775">
            <v>-2</v>
          </cell>
          <cell r="BF2775">
            <v>3</v>
          </cell>
          <cell r="BG2775">
            <v>1</v>
          </cell>
        </row>
        <row r="2776">
          <cell r="M2776">
            <v>22507.340960000001</v>
          </cell>
          <cell r="AZ2776">
            <v>1</v>
          </cell>
          <cell r="BB2776">
            <v>2</v>
          </cell>
          <cell r="BE2776">
            <v>-2</v>
          </cell>
          <cell r="BF2776">
            <v>3</v>
          </cell>
          <cell r="BG2776">
            <v>1</v>
          </cell>
        </row>
        <row r="2777">
          <cell r="M2777">
            <v>20022.018690000001</v>
          </cell>
          <cell r="AZ2777">
            <v>1</v>
          </cell>
          <cell r="BB2777">
            <v>3</v>
          </cell>
          <cell r="BE2777">
            <v>-2</v>
          </cell>
          <cell r="BF2777">
            <v>3</v>
          </cell>
          <cell r="BG2777">
            <v>1</v>
          </cell>
        </row>
        <row r="2778">
          <cell r="M2778">
            <v>10940.26878</v>
          </cell>
          <cell r="AZ2778">
            <v>1</v>
          </cell>
          <cell r="BB2778">
            <v>2</v>
          </cell>
          <cell r="BE2778">
            <v>-2</v>
          </cell>
          <cell r="BF2778">
            <v>5</v>
          </cell>
          <cell r="BG2778">
            <v>5</v>
          </cell>
        </row>
        <row r="2779">
          <cell r="M2779">
            <v>9778.6823349999995</v>
          </cell>
          <cell r="AZ2779">
            <v>5</v>
          </cell>
          <cell r="BB2779">
            <v>-2</v>
          </cell>
          <cell r="BE2779">
            <v>-2</v>
          </cell>
          <cell r="BF2779">
            <v>3</v>
          </cell>
          <cell r="BG2779">
            <v>5</v>
          </cell>
        </row>
        <row r="2780">
          <cell r="M2780">
            <v>32524.514060000001</v>
          </cell>
          <cell r="AZ2780">
            <v>1</v>
          </cell>
          <cell r="BB2780">
            <v>3</v>
          </cell>
          <cell r="BE2780">
            <v>-2</v>
          </cell>
          <cell r="BF2780">
            <v>3</v>
          </cell>
          <cell r="BG2780">
            <v>1</v>
          </cell>
        </row>
        <row r="2781">
          <cell r="M2781">
            <v>15766.42539</v>
          </cell>
          <cell r="AZ2781">
            <v>1</v>
          </cell>
          <cell r="BB2781">
            <v>-2</v>
          </cell>
          <cell r="BE2781">
            <v>-2</v>
          </cell>
          <cell r="BF2781">
            <v>5</v>
          </cell>
          <cell r="BG2781">
            <v>5</v>
          </cell>
        </row>
        <row r="2782">
          <cell r="M2782">
            <v>23029.309239999999</v>
          </cell>
          <cell r="AZ2782">
            <v>5</v>
          </cell>
          <cell r="BB2782">
            <v>2</v>
          </cell>
          <cell r="BE2782">
            <v>-2</v>
          </cell>
          <cell r="BF2782">
            <v>3</v>
          </cell>
          <cell r="BG2782">
            <v>5</v>
          </cell>
        </row>
        <row r="2783">
          <cell r="M2783">
            <v>25116.347020000001</v>
          </cell>
          <cell r="AZ2783">
            <v>1</v>
          </cell>
          <cell r="BB2783">
            <v>2</v>
          </cell>
          <cell r="BE2783">
            <v>-2</v>
          </cell>
          <cell r="BF2783">
            <v>4</v>
          </cell>
          <cell r="BG2783">
            <v>5</v>
          </cell>
        </row>
        <row r="2784">
          <cell r="M2784">
            <v>17043.811590000001</v>
          </cell>
          <cell r="AZ2784">
            <v>5</v>
          </cell>
          <cell r="BB2784">
            <v>-2</v>
          </cell>
          <cell r="BE2784">
            <v>-2</v>
          </cell>
          <cell r="BF2784">
            <v>5</v>
          </cell>
          <cell r="BG2784">
            <v>5</v>
          </cell>
        </row>
        <row r="2785">
          <cell r="M2785">
            <v>14166.89725</v>
          </cell>
          <cell r="AZ2785">
            <v>1</v>
          </cell>
          <cell r="BB2785">
            <v>3</v>
          </cell>
          <cell r="BE2785">
            <v>-2</v>
          </cell>
          <cell r="BF2785">
            <v>3</v>
          </cell>
          <cell r="BG2785">
            <v>1</v>
          </cell>
        </row>
        <row r="2786">
          <cell r="M2786">
            <v>12050.488069999999</v>
          </cell>
          <cell r="AZ2786">
            <v>5</v>
          </cell>
          <cell r="BB2786">
            <v>3</v>
          </cell>
          <cell r="BE2786">
            <v>-2</v>
          </cell>
          <cell r="BF2786">
            <v>4</v>
          </cell>
          <cell r="BG2786">
            <v>5</v>
          </cell>
        </row>
        <row r="2787">
          <cell r="M2787">
            <v>8999.3187789999993</v>
          </cell>
          <cell r="AZ2787">
            <v>1</v>
          </cell>
          <cell r="BB2787">
            <v>2</v>
          </cell>
          <cell r="BE2787">
            <v>-2</v>
          </cell>
          <cell r="BF2787">
            <v>6</v>
          </cell>
          <cell r="BG2787">
            <v>1</v>
          </cell>
        </row>
        <row r="2788">
          <cell r="M2788">
            <v>43500.059990000002</v>
          </cell>
          <cell r="AZ2788">
            <v>1</v>
          </cell>
          <cell r="BB2788">
            <v>1</v>
          </cell>
          <cell r="BE2788">
            <v>-2</v>
          </cell>
          <cell r="BF2788">
            <v>-2</v>
          </cell>
          <cell r="BG2788">
            <v>-2</v>
          </cell>
        </row>
        <row r="2789">
          <cell r="M2789">
            <v>26510.499110000001</v>
          </cell>
          <cell r="AZ2789">
            <v>5</v>
          </cell>
          <cell r="BB2789">
            <v>2</v>
          </cell>
          <cell r="BE2789">
            <v>-2</v>
          </cell>
          <cell r="BF2789">
            <v>8</v>
          </cell>
          <cell r="BG2789">
            <v>7</v>
          </cell>
        </row>
        <row r="2790">
          <cell r="M2790">
            <v>16539.776119999999</v>
          </cell>
          <cell r="AZ2790">
            <v>1</v>
          </cell>
          <cell r="BB2790">
            <v>3</v>
          </cell>
          <cell r="BE2790">
            <v>-2</v>
          </cell>
          <cell r="BF2790">
            <v>3</v>
          </cell>
          <cell r="BG2790">
            <v>1</v>
          </cell>
        </row>
        <row r="2791">
          <cell r="M2791">
            <v>12700.40855</v>
          </cell>
          <cell r="AZ2791">
            <v>1</v>
          </cell>
          <cell r="BB2791">
            <v>-2</v>
          </cell>
          <cell r="BE2791">
            <v>-2</v>
          </cell>
          <cell r="BF2791">
            <v>2</v>
          </cell>
          <cell r="BG2791">
            <v>1</v>
          </cell>
        </row>
        <row r="2792">
          <cell r="M2792">
            <v>45746.493029999998</v>
          </cell>
          <cell r="AZ2792">
            <v>1</v>
          </cell>
          <cell r="BB2792">
            <v>-2</v>
          </cell>
          <cell r="BE2792">
            <v>-2</v>
          </cell>
          <cell r="BF2792">
            <v>2</v>
          </cell>
          <cell r="BG2792">
            <v>1</v>
          </cell>
        </row>
        <row r="2793">
          <cell r="M2793">
            <v>20408.223620000001</v>
          </cell>
          <cell r="AZ2793">
            <v>1</v>
          </cell>
          <cell r="BB2793">
            <v>1</v>
          </cell>
          <cell r="BE2793">
            <v>-2</v>
          </cell>
          <cell r="BF2793">
            <v>3</v>
          </cell>
          <cell r="BG2793">
            <v>1</v>
          </cell>
        </row>
        <row r="2794">
          <cell r="M2794">
            <v>5705.2200489999996</v>
          </cell>
          <cell r="AZ2794">
            <v>5</v>
          </cell>
          <cell r="BB2794">
            <v>1</v>
          </cell>
          <cell r="BE2794">
            <v>-2</v>
          </cell>
          <cell r="BF2794">
            <v>3</v>
          </cell>
          <cell r="BG2794">
            <v>1</v>
          </cell>
        </row>
        <row r="2795">
          <cell r="M2795">
            <v>12536.239390000001</v>
          </cell>
          <cell r="AZ2795">
            <v>2</v>
          </cell>
          <cell r="BB2795">
            <v>2</v>
          </cell>
          <cell r="BE2795">
            <v>-2</v>
          </cell>
          <cell r="BF2795">
            <v>3</v>
          </cell>
          <cell r="BG2795">
            <v>5</v>
          </cell>
        </row>
        <row r="2796">
          <cell r="M2796">
            <v>31730.42193</v>
          </cell>
          <cell r="AZ2796">
            <v>1</v>
          </cell>
          <cell r="BB2796">
            <v>2</v>
          </cell>
          <cell r="BE2796">
            <v>-2</v>
          </cell>
          <cell r="BF2796">
            <v>3</v>
          </cell>
          <cell r="BG2796">
            <v>1</v>
          </cell>
        </row>
        <row r="2797">
          <cell r="M2797">
            <v>7823.0918590000001</v>
          </cell>
          <cell r="AZ2797">
            <v>1</v>
          </cell>
          <cell r="BB2797">
            <v>2</v>
          </cell>
          <cell r="BE2797">
            <v>-2</v>
          </cell>
          <cell r="BF2797">
            <v>3</v>
          </cell>
          <cell r="BG2797">
            <v>1</v>
          </cell>
        </row>
        <row r="2798">
          <cell r="M2798">
            <v>8140.0643989999999</v>
          </cell>
          <cell r="AZ2798">
            <v>5</v>
          </cell>
          <cell r="BB2798">
            <v>2</v>
          </cell>
          <cell r="BE2798">
            <v>-2</v>
          </cell>
          <cell r="BF2798">
            <v>3</v>
          </cell>
          <cell r="BG2798">
            <v>1</v>
          </cell>
        </row>
        <row r="2799">
          <cell r="M2799">
            <v>14400.312040000001</v>
          </cell>
          <cell r="AZ2799">
            <v>1</v>
          </cell>
          <cell r="BB2799">
            <v>3</v>
          </cell>
          <cell r="BE2799">
            <v>-2</v>
          </cell>
          <cell r="BF2799">
            <v>3</v>
          </cell>
          <cell r="BG2799">
            <v>1</v>
          </cell>
        </row>
        <row r="2800">
          <cell r="M2800">
            <v>13115.098959999999</v>
          </cell>
          <cell r="AZ2800">
            <v>1</v>
          </cell>
          <cell r="BB2800">
            <v>3</v>
          </cell>
          <cell r="BE2800">
            <v>-2</v>
          </cell>
          <cell r="BF2800">
            <v>3</v>
          </cell>
          <cell r="BG2800">
            <v>1</v>
          </cell>
        </row>
        <row r="2801">
          <cell r="M2801">
            <v>16877.855950000001</v>
          </cell>
          <cell r="AZ2801">
            <v>1</v>
          </cell>
          <cell r="BB2801">
            <v>2</v>
          </cell>
          <cell r="BE2801">
            <v>-2</v>
          </cell>
          <cell r="BF2801">
            <v>3</v>
          </cell>
          <cell r="BG2801">
            <v>1</v>
          </cell>
        </row>
        <row r="2802">
          <cell r="M2802">
            <v>12269.95757</v>
          </cell>
          <cell r="AZ2802">
            <v>5</v>
          </cell>
          <cell r="BB2802">
            <v>1</v>
          </cell>
          <cell r="BE2802">
            <v>-2</v>
          </cell>
          <cell r="BF2802">
            <v>10</v>
          </cell>
          <cell r="BG2802">
            <v>5</v>
          </cell>
        </row>
        <row r="2803">
          <cell r="M2803">
            <v>27342.94585</v>
          </cell>
          <cell r="AZ2803">
            <v>5</v>
          </cell>
          <cell r="BB2803">
            <v>-2</v>
          </cell>
          <cell r="BE2803">
            <v>-2</v>
          </cell>
          <cell r="BF2803">
            <v>5</v>
          </cell>
          <cell r="BG2803">
            <v>5</v>
          </cell>
        </row>
        <row r="2804">
          <cell r="M2804">
            <v>17690.044839999999</v>
          </cell>
          <cell r="AZ2804">
            <v>5</v>
          </cell>
          <cell r="BB2804">
            <v>-2</v>
          </cell>
          <cell r="BE2804">
            <v>-2</v>
          </cell>
          <cell r="BF2804">
            <v>4</v>
          </cell>
          <cell r="BG2804">
            <v>5</v>
          </cell>
        </row>
        <row r="2805">
          <cell r="M2805">
            <v>22023.668000000001</v>
          </cell>
          <cell r="AZ2805">
            <v>5</v>
          </cell>
          <cell r="BB2805">
            <v>2</v>
          </cell>
          <cell r="BE2805">
            <v>-2</v>
          </cell>
          <cell r="BF2805">
            <v>21</v>
          </cell>
          <cell r="BG2805">
            <v>2</v>
          </cell>
        </row>
        <row r="2806">
          <cell r="M2806">
            <v>8348.2642020000003</v>
          </cell>
          <cell r="AZ2806">
            <v>1</v>
          </cell>
          <cell r="BB2806">
            <v>2</v>
          </cell>
          <cell r="BE2806">
            <v>-2</v>
          </cell>
          <cell r="BF2806">
            <v>3</v>
          </cell>
          <cell r="BG2806">
            <v>1</v>
          </cell>
        </row>
        <row r="2807">
          <cell r="M2807">
            <v>23523.480179999999</v>
          </cell>
          <cell r="AZ2807">
            <v>5</v>
          </cell>
          <cell r="BB2807">
            <v>2</v>
          </cell>
          <cell r="BE2807">
            <v>-2</v>
          </cell>
          <cell r="BF2807">
            <v>4</v>
          </cell>
          <cell r="BG2807">
            <v>5</v>
          </cell>
        </row>
        <row r="2808">
          <cell r="M2808">
            <v>8955.1860739999993</v>
          </cell>
          <cell r="AZ2808">
            <v>5</v>
          </cell>
          <cell r="BB2808">
            <v>2</v>
          </cell>
          <cell r="BE2808">
            <v>-2</v>
          </cell>
          <cell r="BF2808">
            <v>3</v>
          </cell>
          <cell r="BG2808">
            <v>5</v>
          </cell>
        </row>
        <row r="2809">
          <cell r="M2809">
            <v>19184.547989999999</v>
          </cell>
          <cell r="AZ2809">
            <v>1</v>
          </cell>
          <cell r="BB2809">
            <v>2</v>
          </cell>
          <cell r="BE2809">
            <v>-2</v>
          </cell>
          <cell r="BF2809">
            <v>3</v>
          </cell>
          <cell r="BG2809">
            <v>1</v>
          </cell>
        </row>
        <row r="2810">
          <cell r="M2810">
            <v>10322.222379999999</v>
          </cell>
          <cell r="AZ2810">
            <v>5</v>
          </cell>
          <cell r="BB2810">
            <v>3</v>
          </cell>
          <cell r="BE2810">
            <v>-2</v>
          </cell>
          <cell r="BF2810">
            <v>4</v>
          </cell>
          <cell r="BG2810">
            <v>5</v>
          </cell>
        </row>
        <row r="2811">
          <cell r="M2811">
            <v>43140.188889999998</v>
          </cell>
          <cell r="AZ2811">
            <v>5</v>
          </cell>
          <cell r="BB2811">
            <v>2</v>
          </cell>
          <cell r="BE2811">
            <v>-2</v>
          </cell>
          <cell r="BF2811">
            <v>3</v>
          </cell>
          <cell r="BG2811">
            <v>5</v>
          </cell>
        </row>
        <row r="2812">
          <cell r="M2812">
            <v>20842.491760000001</v>
          </cell>
          <cell r="AZ2812">
            <v>1</v>
          </cell>
          <cell r="BB2812">
            <v>2</v>
          </cell>
          <cell r="BE2812">
            <v>-2</v>
          </cell>
          <cell r="BF2812">
            <v>3</v>
          </cell>
          <cell r="BG2812">
            <v>1</v>
          </cell>
        </row>
        <row r="2813">
          <cell r="M2813">
            <v>14626.831749999999</v>
          </cell>
          <cell r="AZ2813">
            <v>5</v>
          </cell>
          <cell r="BB2813">
            <v>1</v>
          </cell>
          <cell r="BE2813">
            <v>-2</v>
          </cell>
          <cell r="BF2813">
            <v>3</v>
          </cell>
          <cell r="BG2813">
            <v>5</v>
          </cell>
        </row>
        <row r="2814">
          <cell r="M2814">
            <v>47668.235739999996</v>
          </cell>
          <cell r="AZ2814">
            <v>1</v>
          </cell>
          <cell r="BB2814">
            <v>2</v>
          </cell>
          <cell r="BE2814">
            <v>-2</v>
          </cell>
          <cell r="BF2814">
            <v>4</v>
          </cell>
          <cell r="BG2814">
            <v>1</v>
          </cell>
        </row>
        <row r="2815">
          <cell r="M2815">
            <v>29438.643189999999</v>
          </cell>
          <cell r="AZ2815">
            <v>1</v>
          </cell>
          <cell r="BB2815">
            <v>1</v>
          </cell>
          <cell r="BE2815">
            <v>-2</v>
          </cell>
          <cell r="BF2815">
            <v>3</v>
          </cell>
          <cell r="BG2815">
            <v>1</v>
          </cell>
        </row>
        <row r="2816">
          <cell r="M2816">
            <v>35385.824990000001</v>
          </cell>
          <cell r="AZ2816">
            <v>1</v>
          </cell>
          <cell r="BB2816">
            <v>2</v>
          </cell>
          <cell r="BE2816">
            <v>-2</v>
          </cell>
          <cell r="BF2816">
            <v>3</v>
          </cell>
          <cell r="BG2816">
            <v>1</v>
          </cell>
        </row>
        <row r="2817">
          <cell r="M2817">
            <v>37175.508889999997</v>
          </cell>
          <cell r="AZ2817">
            <v>5</v>
          </cell>
          <cell r="BB2817">
            <v>1</v>
          </cell>
          <cell r="BE2817">
            <v>-2</v>
          </cell>
          <cell r="BF2817">
            <v>4</v>
          </cell>
          <cell r="BG2817">
            <v>5</v>
          </cell>
        </row>
        <row r="2818">
          <cell r="M2818">
            <v>34259.26756</v>
          </cell>
          <cell r="AZ2818">
            <v>1</v>
          </cell>
          <cell r="BB2818">
            <v>2</v>
          </cell>
          <cell r="BE2818">
            <v>-2</v>
          </cell>
          <cell r="BF2818">
            <v>3</v>
          </cell>
          <cell r="BG2818">
            <v>1</v>
          </cell>
        </row>
        <row r="2819">
          <cell r="M2819">
            <v>16465.317080000001</v>
          </cell>
          <cell r="AZ2819">
            <v>1</v>
          </cell>
          <cell r="BB2819">
            <v>2</v>
          </cell>
          <cell r="BE2819">
            <v>-2</v>
          </cell>
          <cell r="BF2819">
            <v>3</v>
          </cell>
          <cell r="BG2819">
            <v>1</v>
          </cell>
        </row>
        <row r="2820">
          <cell r="M2820">
            <v>60242.646359999999</v>
          </cell>
          <cell r="AZ2820">
            <v>5</v>
          </cell>
          <cell r="BB2820">
            <v>-2</v>
          </cell>
          <cell r="BE2820">
            <v>-2</v>
          </cell>
          <cell r="BF2820">
            <v>3</v>
          </cell>
          <cell r="BG2820">
            <v>5</v>
          </cell>
        </row>
        <row r="2821">
          <cell r="M2821">
            <v>14775.50605</v>
          </cell>
          <cell r="AZ2821">
            <v>5</v>
          </cell>
          <cell r="BB2821">
            <v>3</v>
          </cell>
          <cell r="BE2821">
            <v>-2</v>
          </cell>
          <cell r="BF2821">
            <v>5</v>
          </cell>
          <cell r="BG2821">
            <v>5</v>
          </cell>
        </row>
        <row r="2822">
          <cell r="M2822">
            <v>17542.216390000001</v>
          </cell>
          <cell r="AZ2822">
            <v>5</v>
          </cell>
          <cell r="BB2822">
            <v>2</v>
          </cell>
          <cell r="BE2822">
            <v>-2</v>
          </cell>
          <cell r="BF2822">
            <v>10</v>
          </cell>
          <cell r="BG2822">
            <v>5</v>
          </cell>
        </row>
        <row r="2823">
          <cell r="M2823">
            <v>15240.562029999999</v>
          </cell>
          <cell r="AZ2823">
            <v>1</v>
          </cell>
          <cell r="BB2823">
            <v>2</v>
          </cell>
          <cell r="BE2823">
            <v>-2</v>
          </cell>
          <cell r="BF2823">
            <v>3</v>
          </cell>
          <cell r="BG2823">
            <v>1</v>
          </cell>
        </row>
        <row r="2824">
          <cell r="M2824">
            <v>14211.039699999999</v>
          </cell>
          <cell r="AZ2824">
            <v>5</v>
          </cell>
          <cell r="BB2824">
            <v>1</v>
          </cell>
          <cell r="BE2824">
            <v>-2</v>
          </cell>
          <cell r="BF2824">
            <v>3</v>
          </cell>
          <cell r="BG2824">
            <v>1</v>
          </cell>
        </row>
        <row r="2825">
          <cell r="M2825">
            <v>20222.407800000001</v>
          </cell>
          <cell r="AZ2825">
            <v>1</v>
          </cell>
          <cell r="BB2825">
            <v>4</v>
          </cell>
          <cell r="BE2825">
            <v>-2</v>
          </cell>
          <cell r="BF2825">
            <v>3</v>
          </cell>
          <cell r="BG2825">
            <v>1</v>
          </cell>
        </row>
        <row r="2826">
          <cell r="M2826">
            <v>24036.050800000001</v>
          </cell>
          <cell r="AZ2826">
            <v>5</v>
          </cell>
          <cell r="BB2826">
            <v>2</v>
          </cell>
          <cell r="BE2826">
            <v>-2</v>
          </cell>
          <cell r="BF2826">
            <v>-2</v>
          </cell>
          <cell r="BG2826">
            <v>-2</v>
          </cell>
        </row>
        <row r="2827">
          <cell r="M2827">
            <v>20623.021959999998</v>
          </cell>
          <cell r="AZ2827">
            <v>1</v>
          </cell>
          <cell r="BB2827">
            <v>2</v>
          </cell>
          <cell r="BE2827">
            <v>-2</v>
          </cell>
          <cell r="BF2827">
            <v>3</v>
          </cell>
          <cell r="BG2827">
            <v>1</v>
          </cell>
        </row>
        <row r="2828">
          <cell r="M2828">
            <v>17613.172589999998</v>
          </cell>
          <cell r="AZ2828">
            <v>1</v>
          </cell>
          <cell r="BB2828">
            <v>3</v>
          </cell>
          <cell r="BE2828">
            <v>-2</v>
          </cell>
          <cell r="BF2828">
            <v>3</v>
          </cell>
          <cell r="BG2828">
            <v>1</v>
          </cell>
        </row>
        <row r="2829">
          <cell r="M2829">
            <v>15464.97667</v>
          </cell>
          <cell r="AZ2829">
            <v>5</v>
          </cell>
          <cell r="BB2829">
            <v>3</v>
          </cell>
          <cell r="BE2829">
            <v>-2</v>
          </cell>
          <cell r="BF2829">
            <v>4</v>
          </cell>
          <cell r="BG2829">
            <v>5</v>
          </cell>
        </row>
        <row r="2830">
          <cell r="M2830">
            <v>8361.6653380000007</v>
          </cell>
          <cell r="AZ2830">
            <v>5</v>
          </cell>
          <cell r="BB2830">
            <v>2</v>
          </cell>
          <cell r="BE2830">
            <v>-2</v>
          </cell>
          <cell r="BF2830">
            <v>4</v>
          </cell>
          <cell r="BG2830">
            <v>5</v>
          </cell>
        </row>
        <row r="2831">
          <cell r="M2831">
            <v>13641.902480000001</v>
          </cell>
          <cell r="AZ2831">
            <v>5</v>
          </cell>
          <cell r="BB2831">
            <v>3</v>
          </cell>
          <cell r="BE2831">
            <v>-2</v>
          </cell>
          <cell r="BF2831">
            <v>4</v>
          </cell>
          <cell r="BG2831">
            <v>5</v>
          </cell>
        </row>
        <row r="2832">
          <cell r="M2832">
            <v>21444.940310000002</v>
          </cell>
          <cell r="AZ2832">
            <v>5</v>
          </cell>
          <cell r="BB2832">
            <v>2</v>
          </cell>
          <cell r="BE2832">
            <v>-2</v>
          </cell>
          <cell r="BF2832">
            <v>4</v>
          </cell>
          <cell r="BG2832">
            <v>5</v>
          </cell>
        </row>
        <row r="2833">
          <cell r="M2833">
            <v>14357.801219999999</v>
          </cell>
          <cell r="AZ2833">
            <v>1</v>
          </cell>
          <cell r="BB2833">
            <v>2</v>
          </cell>
          <cell r="BE2833">
            <v>-2</v>
          </cell>
          <cell r="BF2833">
            <v>3</v>
          </cell>
          <cell r="BG2833">
            <v>1</v>
          </cell>
        </row>
        <row r="2834">
          <cell r="M2834">
            <v>12209.42352</v>
          </cell>
          <cell r="AZ2834">
            <v>1</v>
          </cell>
          <cell r="BB2834">
            <v>4</v>
          </cell>
          <cell r="BE2834">
            <v>-2</v>
          </cell>
          <cell r="BF2834">
            <v>3</v>
          </cell>
          <cell r="BG2834">
            <v>1</v>
          </cell>
        </row>
        <row r="2835">
          <cell r="M2835">
            <v>11200.32071</v>
          </cell>
          <cell r="AZ2835">
            <v>1</v>
          </cell>
          <cell r="BB2835">
            <v>2</v>
          </cell>
          <cell r="BE2835">
            <v>-2</v>
          </cell>
          <cell r="BF2835">
            <v>3</v>
          </cell>
          <cell r="BG2835">
            <v>1</v>
          </cell>
        </row>
        <row r="2836">
          <cell r="M2836">
            <v>26266.69918</v>
          </cell>
          <cell r="AZ2836">
            <v>5</v>
          </cell>
          <cell r="BB2836">
            <v>1</v>
          </cell>
          <cell r="BE2836">
            <v>-2</v>
          </cell>
          <cell r="BF2836">
            <v>4</v>
          </cell>
          <cell r="BG2836">
            <v>5</v>
          </cell>
        </row>
        <row r="2837">
          <cell r="M2837">
            <v>14231.94541</v>
          </cell>
          <cell r="AZ2837">
            <v>5</v>
          </cell>
          <cell r="BB2837">
            <v>2</v>
          </cell>
          <cell r="BE2837">
            <v>-2</v>
          </cell>
          <cell r="BF2837">
            <v>3</v>
          </cell>
          <cell r="BG2837">
            <v>1</v>
          </cell>
        </row>
        <row r="2838">
          <cell r="M2838">
            <v>13572.20012</v>
          </cell>
          <cell r="AZ2838">
            <v>5</v>
          </cell>
          <cell r="BB2838">
            <v>2</v>
          </cell>
          <cell r="BE2838">
            <v>-2</v>
          </cell>
          <cell r="BF2838">
            <v>3</v>
          </cell>
          <cell r="BG2838">
            <v>1</v>
          </cell>
        </row>
        <row r="2839">
          <cell r="M2839">
            <v>11678.22229</v>
          </cell>
          <cell r="AZ2839">
            <v>1</v>
          </cell>
          <cell r="BB2839">
            <v>2</v>
          </cell>
          <cell r="BE2839">
            <v>-2</v>
          </cell>
          <cell r="BF2839">
            <v>3</v>
          </cell>
          <cell r="BG2839">
            <v>1</v>
          </cell>
        </row>
        <row r="2840">
          <cell r="M2840">
            <v>15021.05992</v>
          </cell>
          <cell r="AZ2840">
            <v>1</v>
          </cell>
          <cell r="BB2840">
            <v>2</v>
          </cell>
          <cell r="BE2840">
            <v>-2</v>
          </cell>
          <cell r="BF2840">
            <v>3</v>
          </cell>
          <cell r="BG2840">
            <v>1</v>
          </cell>
        </row>
        <row r="2841">
          <cell r="M2841">
            <v>16579.902050000001</v>
          </cell>
          <cell r="AZ2841">
            <v>1</v>
          </cell>
          <cell r="BB2841">
            <v>2</v>
          </cell>
          <cell r="BE2841">
            <v>-2</v>
          </cell>
          <cell r="BF2841">
            <v>3</v>
          </cell>
          <cell r="BG2841">
            <v>1</v>
          </cell>
        </row>
        <row r="2842">
          <cell r="M2842">
            <v>26283.246790000001</v>
          </cell>
          <cell r="AZ2842">
            <v>1</v>
          </cell>
          <cell r="BB2842">
            <v>2</v>
          </cell>
          <cell r="BE2842">
            <v>-2</v>
          </cell>
          <cell r="BF2842">
            <v>3</v>
          </cell>
          <cell r="BG2842">
            <v>1</v>
          </cell>
        </row>
        <row r="2843">
          <cell r="M2843">
            <v>28950.157169999999</v>
          </cell>
          <cell r="AZ2843">
            <v>1</v>
          </cell>
          <cell r="BB2843">
            <v>2</v>
          </cell>
          <cell r="BE2843">
            <v>-2</v>
          </cell>
          <cell r="BF2843">
            <v>3</v>
          </cell>
          <cell r="BG2843">
            <v>1</v>
          </cell>
        </row>
        <row r="2844">
          <cell r="M2844">
            <v>22719.053929999998</v>
          </cell>
          <cell r="AZ2844">
            <v>1</v>
          </cell>
          <cell r="BB2844">
            <v>2</v>
          </cell>
          <cell r="BE2844">
            <v>-2</v>
          </cell>
          <cell r="BF2844">
            <v>3</v>
          </cell>
          <cell r="BG2844">
            <v>1</v>
          </cell>
        </row>
        <row r="2845">
          <cell r="M2845">
            <v>25227.176090000001</v>
          </cell>
          <cell r="AZ2845">
            <v>5</v>
          </cell>
          <cell r="BB2845">
            <v>2</v>
          </cell>
          <cell r="BE2845">
            <v>-2</v>
          </cell>
          <cell r="BF2845">
            <v>10</v>
          </cell>
          <cell r="BG2845">
            <v>5</v>
          </cell>
        </row>
        <row r="2846">
          <cell r="M2846">
            <v>22152.412670000002</v>
          </cell>
          <cell r="AZ2846">
            <v>5</v>
          </cell>
          <cell r="BB2846">
            <v>3</v>
          </cell>
          <cell r="BE2846">
            <v>-2</v>
          </cell>
          <cell r="BF2846">
            <v>5</v>
          </cell>
          <cell r="BG2846">
            <v>5</v>
          </cell>
        </row>
        <row r="2847">
          <cell r="M2847">
            <v>12228.303610000001</v>
          </cell>
          <cell r="AZ2847">
            <v>1</v>
          </cell>
          <cell r="BB2847">
            <v>2</v>
          </cell>
          <cell r="BE2847">
            <v>-2</v>
          </cell>
          <cell r="BF2847">
            <v>4</v>
          </cell>
          <cell r="BG2847">
            <v>5</v>
          </cell>
        </row>
        <row r="2848">
          <cell r="M2848">
            <v>22216.270830000001</v>
          </cell>
          <cell r="AZ2848">
            <v>5</v>
          </cell>
          <cell r="BB2848">
            <v>2</v>
          </cell>
          <cell r="BE2848">
            <v>-2</v>
          </cell>
          <cell r="BF2848">
            <v>3</v>
          </cell>
          <cell r="BG2848">
            <v>5</v>
          </cell>
        </row>
        <row r="2849">
          <cell r="M2849">
            <v>13242.538490000001</v>
          </cell>
          <cell r="AZ2849">
            <v>1</v>
          </cell>
          <cell r="BB2849">
            <v>3</v>
          </cell>
          <cell r="BE2849">
            <v>-2</v>
          </cell>
          <cell r="BF2849">
            <v>3</v>
          </cell>
          <cell r="BG2849">
            <v>1</v>
          </cell>
        </row>
        <row r="2850">
          <cell r="M2850">
            <v>17906.32807</v>
          </cell>
          <cell r="AZ2850">
            <v>5</v>
          </cell>
          <cell r="BB2850">
            <v>1</v>
          </cell>
          <cell r="BE2850">
            <v>-2</v>
          </cell>
          <cell r="BF2850">
            <v>3</v>
          </cell>
          <cell r="BG2850">
            <v>1</v>
          </cell>
        </row>
        <row r="2851">
          <cell r="M2851">
            <v>33078.704899999997</v>
          </cell>
          <cell r="AZ2851">
            <v>5</v>
          </cell>
          <cell r="BB2851">
            <v>2</v>
          </cell>
          <cell r="BE2851">
            <v>-2</v>
          </cell>
          <cell r="BF2851">
            <v>3</v>
          </cell>
          <cell r="BG2851">
            <v>5</v>
          </cell>
        </row>
        <row r="2852">
          <cell r="M2852">
            <v>17257.359909999999</v>
          </cell>
          <cell r="AZ2852">
            <v>1</v>
          </cell>
          <cell r="BB2852">
            <v>2</v>
          </cell>
          <cell r="BE2852">
            <v>-2</v>
          </cell>
          <cell r="BF2852">
            <v>3</v>
          </cell>
          <cell r="BG2852">
            <v>1</v>
          </cell>
        </row>
        <row r="2853">
          <cell r="M2853">
            <v>25887.535070000002</v>
          </cell>
          <cell r="AZ2853">
            <v>1</v>
          </cell>
          <cell r="BB2853">
            <v>3</v>
          </cell>
          <cell r="BE2853">
            <v>-2</v>
          </cell>
          <cell r="BF2853">
            <v>3</v>
          </cell>
          <cell r="BG2853">
            <v>1</v>
          </cell>
        </row>
        <row r="2854">
          <cell r="M2854">
            <v>13999.425810000001</v>
          </cell>
          <cell r="AZ2854">
            <v>1</v>
          </cell>
          <cell r="BB2854">
            <v>-2</v>
          </cell>
          <cell r="BE2854">
            <v>-2</v>
          </cell>
          <cell r="BF2854">
            <v>5</v>
          </cell>
          <cell r="BG2854">
            <v>5</v>
          </cell>
        </row>
        <row r="2855">
          <cell r="M2855">
            <v>14852.68454</v>
          </cell>
          <cell r="AZ2855">
            <v>1</v>
          </cell>
          <cell r="BB2855">
            <v>3</v>
          </cell>
          <cell r="BE2855">
            <v>-2</v>
          </cell>
          <cell r="BF2855">
            <v>3</v>
          </cell>
          <cell r="BG2855">
            <v>1</v>
          </cell>
        </row>
        <row r="2856">
          <cell r="M2856">
            <v>20920.239259999998</v>
          </cell>
          <cell r="AZ2856">
            <v>1</v>
          </cell>
          <cell r="BB2856">
            <v>4</v>
          </cell>
          <cell r="BE2856">
            <v>-2</v>
          </cell>
          <cell r="BF2856">
            <v>4</v>
          </cell>
          <cell r="BG2856">
            <v>1</v>
          </cell>
        </row>
        <row r="2857">
          <cell r="M2857">
            <v>30798.028600000001</v>
          </cell>
          <cell r="AZ2857">
            <v>1</v>
          </cell>
          <cell r="BB2857">
            <v>-2</v>
          </cell>
          <cell r="BE2857">
            <v>-2</v>
          </cell>
          <cell r="BF2857">
            <v>3</v>
          </cell>
          <cell r="BG2857">
            <v>1</v>
          </cell>
        </row>
        <row r="2858">
          <cell r="M2858">
            <v>13856.11901</v>
          </cell>
          <cell r="AZ2858">
            <v>5</v>
          </cell>
          <cell r="BB2858">
            <v>2</v>
          </cell>
          <cell r="BE2858">
            <v>-2</v>
          </cell>
          <cell r="BF2858">
            <v>5</v>
          </cell>
          <cell r="BG2858">
            <v>5</v>
          </cell>
        </row>
        <row r="2859">
          <cell r="M2859">
            <v>15716.43131</v>
          </cell>
          <cell r="AZ2859">
            <v>1</v>
          </cell>
          <cell r="BB2859">
            <v>2</v>
          </cell>
          <cell r="BE2859">
            <v>-2</v>
          </cell>
          <cell r="BF2859">
            <v>3</v>
          </cell>
          <cell r="BG2859">
            <v>1</v>
          </cell>
        </row>
        <row r="2860">
          <cell r="M2860">
            <v>15937.703670000001</v>
          </cell>
          <cell r="AZ2860">
            <v>5</v>
          </cell>
          <cell r="BB2860">
            <v>1</v>
          </cell>
          <cell r="BE2860">
            <v>-2</v>
          </cell>
          <cell r="BF2860">
            <v>-2</v>
          </cell>
          <cell r="BG2860">
            <v>-2</v>
          </cell>
        </row>
        <row r="2861">
          <cell r="M2861">
            <v>17658.943579999999</v>
          </cell>
          <cell r="AZ2861">
            <v>1</v>
          </cell>
          <cell r="BB2861">
            <v>2</v>
          </cell>
          <cell r="BE2861">
            <v>-2</v>
          </cell>
          <cell r="BF2861">
            <v>3</v>
          </cell>
          <cell r="BG2861">
            <v>1</v>
          </cell>
        </row>
        <row r="2862">
          <cell r="M2862">
            <v>61964.372340000002</v>
          </cell>
          <cell r="AZ2862">
            <v>5</v>
          </cell>
          <cell r="BB2862">
            <v>1</v>
          </cell>
          <cell r="BE2862">
            <v>-2</v>
          </cell>
          <cell r="BF2862">
            <v>3</v>
          </cell>
          <cell r="BG2862">
            <v>1</v>
          </cell>
        </row>
        <row r="2863">
          <cell r="M2863">
            <v>10717.567940000001</v>
          </cell>
          <cell r="AZ2863">
            <v>5</v>
          </cell>
          <cell r="BB2863">
            <v>4</v>
          </cell>
          <cell r="BE2863">
            <v>-2</v>
          </cell>
          <cell r="BF2863">
            <v>-2</v>
          </cell>
          <cell r="BG2863">
            <v>-2</v>
          </cell>
        </row>
        <row r="2864">
          <cell r="M2864">
            <v>23313.809880000001</v>
          </cell>
          <cell r="AZ2864">
            <v>5</v>
          </cell>
          <cell r="BB2864">
            <v>3</v>
          </cell>
          <cell r="BE2864">
            <v>5</v>
          </cell>
          <cell r="BF2864">
            <v>3</v>
          </cell>
          <cell r="BG2864">
            <v>3</v>
          </cell>
        </row>
        <row r="2865">
          <cell r="M2865">
            <v>18065.094829999998</v>
          </cell>
          <cell r="AZ2865">
            <v>1</v>
          </cell>
          <cell r="BB2865">
            <v>3</v>
          </cell>
          <cell r="BE2865">
            <v>-2</v>
          </cell>
          <cell r="BF2865">
            <v>3</v>
          </cell>
          <cell r="BG2865">
            <v>1</v>
          </cell>
        </row>
        <row r="2866">
          <cell r="M2866">
            <v>22459.359240000002</v>
          </cell>
          <cell r="AZ2866">
            <v>1</v>
          </cell>
          <cell r="BB2866">
            <v>2</v>
          </cell>
          <cell r="BE2866">
            <v>-2</v>
          </cell>
          <cell r="BF2866">
            <v>3</v>
          </cell>
          <cell r="BG2866">
            <v>1</v>
          </cell>
        </row>
        <row r="2867">
          <cell r="M2867">
            <v>14385.34743</v>
          </cell>
          <cell r="AZ2867">
            <v>5</v>
          </cell>
          <cell r="BB2867">
            <v>3</v>
          </cell>
          <cell r="BE2867">
            <v>-2</v>
          </cell>
          <cell r="BF2867">
            <v>4</v>
          </cell>
          <cell r="BG2867">
            <v>5</v>
          </cell>
        </row>
        <row r="2868">
          <cell r="M2868">
            <v>23649.795399999999</v>
          </cell>
          <cell r="AZ2868">
            <v>1</v>
          </cell>
          <cell r="BB2868">
            <v>-2</v>
          </cell>
          <cell r="BE2868">
            <v>-2</v>
          </cell>
          <cell r="BF2868">
            <v>3</v>
          </cell>
          <cell r="BG2868">
            <v>1</v>
          </cell>
        </row>
        <row r="2869">
          <cell r="M2869">
            <v>26434.76035</v>
          </cell>
          <cell r="AZ2869">
            <v>1</v>
          </cell>
          <cell r="BB2869">
            <v>3</v>
          </cell>
          <cell r="BE2869">
            <v>-2</v>
          </cell>
          <cell r="BF2869">
            <v>3</v>
          </cell>
          <cell r="BG2869">
            <v>1</v>
          </cell>
        </row>
        <row r="2870">
          <cell r="M2870">
            <v>17377.33236</v>
          </cell>
          <cell r="AZ2870">
            <v>1</v>
          </cell>
          <cell r="BB2870">
            <v>2</v>
          </cell>
          <cell r="BE2870">
            <v>-2</v>
          </cell>
          <cell r="BF2870">
            <v>3</v>
          </cell>
          <cell r="BG2870">
            <v>1</v>
          </cell>
        </row>
        <row r="2871">
          <cell r="M2871">
            <v>20147.357619999999</v>
          </cell>
          <cell r="AZ2871">
            <v>5</v>
          </cell>
          <cell r="BB2871">
            <v>2</v>
          </cell>
          <cell r="BE2871">
            <v>-2</v>
          </cell>
          <cell r="BF2871">
            <v>5</v>
          </cell>
          <cell r="BG2871">
            <v>5</v>
          </cell>
        </row>
        <row r="2872">
          <cell r="M2872">
            <v>31162.41287</v>
          </cell>
          <cell r="AZ2872">
            <v>5</v>
          </cell>
          <cell r="BB2872">
            <v>2</v>
          </cell>
          <cell r="BE2872">
            <v>-2</v>
          </cell>
          <cell r="BF2872">
            <v>3</v>
          </cell>
          <cell r="BG2872">
            <v>5</v>
          </cell>
        </row>
        <row r="2873">
          <cell r="M2873">
            <v>28209.311079999999</v>
          </cell>
          <cell r="AZ2873">
            <v>1</v>
          </cell>
          <cell r="BB2873">
            <v>2</v>
          </cell>
          <cell r="BE2873">
            <v>-2</v>
          </cell>
          <cell r="BF2873">
            <v>3</v>
          </cell>
          <cell r="BG2873">
            <v>1</v>
          </cell>
        </row>
        <row r="2874">
          <cell r="M2874">
            <v>10803.318569999999</v>
          </cell>
          <cell r="AZ2874">
            <v>1</v>
          </cell>
          <cell r="BB2874">
            <v>2</v>
          </cell>
          <cell r="BE2874">
            <v>-2</v>
          </cell>
          <cell r="BF2874">
            <v>3</v>
          </cell>
          <cell r="BG2874">
            <v>1</v>
          </cell>
        </row>
        <row r="2875">
          <cell r="M2875">
            <v>21447.19039</v>
          </cell>
          <cell r="AZ2875">
            <v>1</v>
          </cell>
          <cell r="BB2875">
            <v>3</v>
          </cell>
          <cell r="BE2875">
            <v>-2</v>
          </cell>
          <cell r="BF2875">
            <v>3</v>
          </cell>
          <cell r="BG2875">
            <v>1</v>
          </cell>
        </row>
        <row r="2876">
          <cell r="M2876">
            <v>9816.2074670000002</v>
          </cell>
          <cell r="AZ2876">
            <v>1</v>
          </cell>
          <cell r="BB2876">
            <v>3</v>
          </cell>
          <cell r="BE2876">
            <v>-2</v>
          </cell>
          <cell r="BF2876">
            <v>3</v>
          </cell>
          <cell r="BG2876">
            <v>1</v>
          </cell>
        </row>
        <row r="2877">
          <cell r="M2877">
            <v>23715.270919999999</v>
          </cell>
          <cell r="AZ2877">
            <v>1</v>
          </cell>
          <cell r="BB2877">
            <v>2</v>
          </cell>
          <cell r="BE2877">
            <v>-2</v>
          </cell>
          <cell r="BF2877">
            <v>3</v>
          </cell>
          <cell r="BG2877">
            <v>1</v>
          </cell>
        </row>
        <row r="2878">
          <cell r="M2878">
            <v>14352.564619999999</v>
          </cell>
          <cell r="AZ2878">
            <v>5</v>
          </cell>
          <cell r="BB2878">
            <v>2</v>
          </cell>
          <cell r="BE2878">
            <v>-2</v>
          </cell>
          <cell r="BF2878">
            <v>8</v>
          </cell>
          <cell r="BG2878">
            <v>7</v>
          </cell>
        </row>
        <row r="2879">
          <cell r="M2879">
            <v>26225.93665</v>
          </cell>
          <cell r="AZ2879">
            <v>5</v>
          </cell>
          <cell r="BB2879">
            <v>3</v>
          </cell>
          <cell r="BE2879">
            <v>-2</v>
          </cell>
          <cell r="BF2879">
            <v>3</v>
          </cell>
          <cell r="BG2879">
            <v>1</v>
          </cell>
        </row>
        <row r="2880">
          <cell r="M2880">
            <v>7156.94085</v>
          </cell>
          <cell r="AZ2880">
            <v>1</v>
          </cell>
          <cell r="BB2880">
            <v>2</v>
          </cell>
          <cell r="BE2880">
            <v>-2</v>
          </cell>
          <cell r="BF2880">
            <v>3</v>
          </cell>
          <cell r="BG2880">
            <v>1</v>
          </cell>
        </row>
        <row r="2881">
          <cell r="M2881">
            <v>11356.649740000001</v>
          </cell>
          <cell r="AZ2881">
            <v>1</v>
          </cell>
          <cell r="BB2881">
            <v>1</v>
          </cell>
          <cell r="BE2881">
            <v>-2</v>
          </cell>
          <cell r="BF2881">
            <v>2</v>
          </cell>
          <cell r="BG2881">
            <v>1</v>
          </cell>
        </row>
        <row r="2882">
          <cell r="M2882">
            <v>32685.548299999999</v>
          </cell>
          <cell r="AZ2882">
            <v>1</v>
          </cell>
          <cell r="BB2882">
            <v>2</v>
          </cell>
          <cell r="BE2882">
            <v>-2</v>
          </cell>
          <cell r="BF2882">
            <v>3</v>
          </cell>
          <cell r="BG2882">
            <v>1</v>
          </cell>
        </row>
        <row r="2883">
          <cell r="M2883">
            <v>24045.97581</v>
          </cell>
          <cell r="AZ2883">
            <v>1</v>
          </cell>
          <cell r="BB2883">
            <v>2</v>
          </cell>
          <cell r="BE2883">
            <v>-2</v>
          </cell>
          <cell r="BF2883">
            <v>3</v>
          </cell>
          <cell r="BG2883">
            <v>1</v>
          </cell>
        </row>
        <row r="2884">
          <cell r="M2884">
            <v>10856.246359999999</v>
          </cell>
          <cell r="AZ2884">
            <v>1</v>
          </cell>
          <cell r="BB2884">
            <v>2</v>
          </cell>
          <cell r="BE2884">
            <v>-2</v>
          </cell>
          <cell r="BF2884">
            <v>3</v>
          </cell>
          <cell r="BG2884">
            <v>1</v>
          </cell>
        </row>
        <row r="2885">
          <cell r="M2885">
            <v>14042.631380000001</v>
          </cell>
          <cell r="AZ2885">
            <v>2</v>
          </cell>
          <cell r="BB2885">
            <v>1</v>
          </cell>
          <cell r="BE2885">
            <v>-2</v>
          </cell>
          <cell r="BF2885">
            <v>8</v>
          </cell>
          <cell r="BG2885">
            <v>7</v>
          </cell>
        </row>
        <row r="2886">
          <cell r="M2886">
            <v>28231.173920000001</v>
          </cell>
          <cell r="AZ2886">
            <v>5</v>
          </cell>
          <cell r="BB2886">
            <v>2</v>
          </cell>
          <cell r="BE2886">
            <v>-2</v>
          </cell>
          <cell r="BF2886">
            <v>8</v>
          </cell>
          <cell r="BG2886">
            <v>7</v>
          </cell>
        </row>
        <row r="2887">
          <cell r="M2887">
            <v>31393.359690000001</v>
          </cell>
          <cell r="AZ2887">
            <v>5</v>
          </cell>
          <cell r="BB2887">
            <v>2</v>
          </cell>
          <cell r="BE2887">
            <v>-2</v>
          </cell>
          <cell r="BF2887">
            <v>-2</v>
          </cell>
          <cell r="BG2887">
            <v>-2</v>
          </cell>
        </row>
        <row r="2888">
          <cell r="M2888">
            <v>13408.43605</v>
          </cell>
          <cell r="AZ2888">
            <v>1</v>
          </cell>
          <cell r="BB2888">
            <v>2</v>
          </cell>
          <cell r="BE2888">
            <v>-2</v>
          </cell>
          <cell r="BF2888">
            <v>8</v>
          </cell>
          <cell r="BG2888">
            <v>7</v>
          </cell>
        </row>
        <row r="2889">
          <cell r="M2889">
            <v>13278.62455</v>
          </cell>
          <cell r="AZ2889">
            <v>1</v>
          </cell>
          <cell r="BB2889">
            <v>2</v>
          </cell>
          <cell r="BE2889">
            <v>-2</v>
          </cell>
          <cell r="BF2889">
            <v>3</v>
          </cell>
          <cell r="BG2889">
            <v>1</v>
          </cell>
        </row>
        <row r="2890">
          <cell r="M2890">
            <v>22259.880740000001</v>
          </cell>
          <cell r="AZ2890">
            <v>1</v>
          </cell>
          <cell r="BB2890">
            <v>3</v>
          </cell>
          <cell r="BE2890">
            <v>-2</v>
          </cell>
          <cell r="BF2890">
            <v>3</v>
          </cell>
          <cell r="BG2890">
            <v>1</v>
          </cell>
        </row>
        <row r="2891">
          <cell r="M2891">
            <v>18345.879440000001</v>
          </cell>
          <cell r="AZ2891">
            <v>1</v>
          </cell>
          <cell r="BB2891">
            <v>2</v>
          </cell>
          <cell r="BE2891">
            <v>-2</v>
          </cell>
          <cell r="BF2891">
            <v>2</v>
          </cell>
          <cell r="BG2891">
            <v>1</v>
          </cell>
        </row>
        <row r="2892">
          <cell r="M2892">
            <v>17277.43535</v>
          </cell>
          <cell r="AZ2892">
            <v>5</v>
          </cell>
          <cell r="BB2892">
            <v>2</v>
          </cell>
          <cell r="BE2892">
            <v>-2</v>
          </cell>
          <cell r="BF2892">
            <v>3</v>
          </cell>
          <cell r="BG2892">
            <v>1</v>
          </cell>
        </row>
        <row r="2893">
          <cell r="M2893">
            <v>10416.732480000001</v>
          </cell>
          <cell r="AZ2893">
            <v>1</v>
          </cell>
          <cell r="BB2893">
            <v>2</v>
          </cell>
          <cell r="BE2893">
            <v>-2</v>
          </cell>
          <cell r="BF2893">
            <v>3</v>
          </cell>
          <cell r="BG2893">
            <v>1</v>
          </cell>
        </row>
        <row r="2894">
          <cell r="M2894">
            <v>15522.28111</v>
          </cell>
          <cell r="AZ2894">
            <v>2</v>
          </cell>
          <cell r="BB2894">
            <v>3</v>
          </cell>
          <cell r="BE2894">
            <v>-2</v>
          </cell>
          <cell r="BF2894">
            <v>8</v>
          </cell>
          <cell r="BG2894">
            <v>7</v>
          </cell>
        </row>
        <row r="2895">
          <cell r="M2895">
            <v>21518.852900000002</v>
          </cell>
          <cell r="AZ2895">
            <v>1</v>
          </cell>
          <cell r="BB2895">
            <v>3</v>
          </cell>
          <cell r="BE2895">
            <v>-2</v>
          </cell>
          <cell r="BF2895">
            <v>4</v>
          </cell>
          <cell r="BG2895">
            <v>1</v>
          </cell>
        </row>
        <row r="2896">
          <cell r="M2896">
            <v>19537.162690000001</v>
          </cell>
          <cell r="AZ2896">
            <v>1</v>
          </cell>
          <cell r="BB2896">
            <v>1</v>
          </cell>
          <cell r="BE2896">
            <v>-2</v>
          </cell>
          <cell r="BF2896">
            <v>-2</v>
          </cell>
          <cell r="BG2896">
            <v>-2</v>
          </cell>
        </row>
        <row r="2897">
          <cell r="M2897">
            <v>18714.725149999998</v>
          </cell>
          <cell r="AZ2897">
            <v>3</v>
          </cell>
          <cell r="BB2897">
            <v>1</v>
          </cell>
          <cell r="BE2897">
            <v>-2</v>
          </cell>
          <cell r="BF2897">
            <v>2</v>
          </cell>
          <cell r="BG2897">
            <v>3</v>
          </cell>
        </row>
        <row r="2898">
          <cell r="M2898">
            <v>11994.30831</v>
          </cell>
          <cell r="AZ2898">
            <v>5</v>
          </cell>
          <cell r="BB2898">
            <v>2</v>
          </cell>
          <cell r="BE2898">
            <v>-2</v>
          </cell>
          <cell r="BF2898">
            <v>5</v>
          </cell>
          <cell r="BG2898">
            <v>5</v>
          </cell>
        </row>
        <row r="2899">
          <cell r="M2899">
            <v>22929.288</v>
          </cell>
          <cell r="AZ2899">
            <v>2</v>
          </cell>
          <cell r="BB2899">
            <v>3</v>
          </cell>
          <cell r="BE2899">
            <v>-2</v>
          </cell>
          <cell r="BF2899">
            <v>8</v>
          </cell>
          <cell r="BG2899">
            <v>7</v>
          </cell>
        </row>
        <row r="2900">
          <cell r="M2900">
            <v>22615.630700000002</v>
          </cell>
          <cell r="AZ2900">
            <v>5</v>
          </cell>
          <cell r="BB2900">
            <v>2</v>
          </cell>
          <cell r="BE2900">
            <v>-2</v>
          </cell>
          <cell r="BF2900">
            <v>3</v>
          </cell>
          <cell r="BG2900">
            <v>2</v>
          </cell>
        </row>
        <row r="2901">
          <cell r="M2901">
            <v>24329.556629999999</v>
          </cell>
          <cell r="AZ2901">
            <v>1</v>
          </cell>
          <cell r="BB2901">
            <v>3</v>
          </cell>
          <cell r="BE2901">
            <v>-2</v>
          </cell>
          <cell r="BF2901">
            <v>3</v>
          </cell>
          <cell r="BG2901">
            <v>1</v>
          </cell>
        </row>
        <row r="2902">
          <cell r="M2902">
            <v>12422.790069999999</v>
          </cell>
          <cell r="AZ2902">
            <v>5</v>
          </cell>
          <cell r="BB2902">
            <v>3</v>
          </cell>
          <cell r="BE2902">
            <v>-2</v>
          </cell>
          <cell r="BF2902">
            <v>3</v>
          </cell>
          <cell r="BG2902">
            <v>5</v>
          </cell>
        </row>
        <row r="2903">
          <cell r="M2903">
            <v>8875.9237190000003</v>
          </cell>
          <cell r="AZ2903">
            <v>5</v>
          </cell>
          <cell r="BB2903">
            <v>1</v>
          </cell>
          <cell r="BE2903">
            <v>-2</v>
          </cell>
          <cell r="BF2903">
            <v>3</v>
          </cell>
          <cell r="BG2903">
            <v>1</v>
          </cell>
        </row>
        <row r="2904">
          <cell r="M2904">
            <v>13741.646909999999</v>
          </cell>
          <cell r="AZ2904">
            <v>5</v>
          </cell>
          <cell r="BB2904">
            <v>3</v>
          </cell>
          <cell r="BE2904">
            <v>5</v>
          </cell>
          <cell r="BF2904">
            <v>4</v>
          </cell>
          <cell r="BG2904">
            <v>5</v>
          </cell>
        </row>
        <row r="2905">
          <cell r="M2905">
            <v>20100.914529999998</v>
          </cell>
          <cell r="AZ2905">
            <v>1</v>
          </cell>
          <cell r="BB2905">
            <v>2</v>
          </cell>
          <cell r="BE2905">
            <v>-2</v>
          </cell>
          <cell r="BF2905">
            <v>3</v>
          </cell>
          <cell r="BG2905">
            <v>1</v>
          </cell>
        </row>
        <row r="2906">
          <cell r="M2906">
            <v>16565.804940000002</v>
          </cell>
          <cell r="AZ2906">
            <v>1</v>
          </cell>
          <cell r="BB2906">
            <v>2</v>
          </cell>
          <cell r="BE2906">
            <v>-2</v>
          </cell>
          <cell r="BF2906">
            <v>3</v>
          </cell>
          <cell r="BG2906">
            <v>1</v>
          </cell>
        </row>
        <row r="2907">
          <cell r="M2907">
            <v>7875.9087909999998</v>
          </cell>
          <cell r="AZ2907">
            <v>5</v>
          </cell>
          <cell r="BB2907">
            <v>3</v>
          </cell>
          <cell r="BE2907">
            <v>-2</v>
          </cell>
          <cell r="BF2907">
            <v>4</v>
          </cell>
          <cell r="BG2907">
            <v>5</v>
          </cell>
        </row>
        <row r="2908">
          <cell r="M2908">
            <v>11266.69441</v>
          </cell>
          <cell r="AZ2908">
            <v>1</v>
          </cell>
          <cell r="BB2908">
            <v>3</v>
          </cell>
          <cell r="BE2908">
            <v>-2</v>
          </cell>
          <cell r="BF2908">
            <v>3</v>
          </cell>
          <cell r="BG2908">
            <v>1</v>
          </cell>
        </row>
        <row r="2909">
          <cell r="M2909">
            <v>34152.792359999999</v>
          </cell>
          <cell r="AZ2909">
            <v>5</v>
          </cell>
          <cell r="BB2909">
            <v>1</v>
          </cell>
          <cell r="BE2909">
            <v>-2</v>
          </cell>
          <cell r="BF2909">
            <v>3</v>
          </cell>
          <cell r="BG2909">
            <v>1</v>
          </cell>
        </row>
        <row r="2910">
          <cell r="M2910">
            <v>32792.315920000001</v>
          </cell>
          <cell r="AZ2910">
            <v>5</v>
          </cell>
          <cell r="BB2910">
            <v>2</v>
          </cell>
          <cell r="BE2910">
            <v>-2</v>
          </cell>
          <cell r="BF2910">
            <v>3</v>
          </cell>
          <cell r="BG2910">
            <v>5</v>
          </cell>
        </row>
        <row r="2911">
          <cell r="M2911">
            <v>27414.85786</v>
          </cell>
          <cell r="AZ2911">
            <v>5</v>
          </cell>
          <cell r="BB2911">
            <v>2</v>
          </cell>
          <cell r="BE2911">
            <v>-2</v>
          </cell>
          <cell r="BF2911">
            <v>3</v>
          </cell>
          <cell r="BG2911">
            <v>5</v>
          </cell>
        </row>
        <row r="2912">
          <cell r="M2912">
            <v>9539.558196</v>
          </cell>
          <cell r="AZ2912">
            <v>1</v>
          </cell>
          <cell r="BB2912">
            <v>3</v>
          </cell>
          <cell r="BE2912">
            <v>-2</v>
          </cell>
          <cell r="BF2912">
            <v>3</v>
          </cell>
          <cell r="BG2912">
            <v>1</v>
          </cell>
        </row>
        <row r="2913">
          <cell r="M2913">
            <v>16357.83433</v>
          </cell>
          <cell r="AZ2913">
            <v>5</v>
          </cell>
          <cell r="BB2913">
            <v>1</v>
          </cell>
          <cell r="BE2913">
            <v>-2</v>
          </cell>
          <cell r="BF2913">
            <v>3</v>
          </cell>
          <cell r="BG2913">
            <v>5</v>
          </cell>
        </row>
        <row r="2914">
          <cell r="M2914">
            <v>15895.17712</v>
          </cell>
          <cell r="AZ2914">
            <v>5</v>
          </cell>
          <cell r="BB2914">
            <v>3</v>
          </cell>
          <cell r="BE2914">
            <v>-2</v>
          </cell>
          <cell r="BF2914">
            <v>3</v>
          </cell>
          <cell r="BG2914">
            <v>5</v>
          </cell>
        </row>
        <row r="2915">
          <cell r="M2915">
            <v>33078.704899999997</v>
          </cell>
          <cell r="AZ2915">
            <v>5</v>
          </cell>
          <cell r="BB2915">
            <v>1</v>
          </cell>
          <cell r="BE2915">
            <v>-2</v>
          </cell>
          <cell r="BF2915">
            <v>5</v>
          </cell>
          <cell r="BG2915">
            <v>5</v>
          </cell>
        </row>
        <row r="2916">
          <cell r="M2916">
            <v>11018.458549999999</v>
          </cell>
          <cell r="AZ2916">
            <v>5</v>
          </cell>
          <cell r="BB2916">
            <v>2</v>
          </cell>
          <cell r="BE2916">
            <v>-2</v>
          </cell>
          <cell r="BF2916">
            <v>-2</v>
          </cell>
          <cell r="BG2916">
            <v>-2</v>
          </cell>
        </row>
        <row r="2917">
          <cell r="M2917">
            <v>13977.051369999999</v>
          </cell>
          <cell r="AZ2917">
            <v>1</v>
          </cell>
          <cell r="BB2917">
            <v>-2</v>
          </cell>
          <cell r="BE2917">
            <v>-2</v>
          </cell>
          <cell r="BF2917">
            <v>-2</v>
          </cell>
          <cell r="BG2917">
            <v>-2</v>
          </cell>
        </row>
        <row r="2918">
          <cell r="M2918">
            <v>16604.287609999999</v>
          </cell>
          <cell r="AZ2918">
            <v>5</v>
          </cell>
          <cell r="BB2918">
            <v>3</v>
          </cell>
          <cell r="BE2918">
            <v>-2</v>
          </cell>
          <cell r="BF2918">
            <v>3</v>
          </cell>
          <cell r="BG2918">
            <v>2</v>
          </cell>
        </row>
        <row r="2919">
          <cell r="M2919">
            <v>24768.04175</v>
          </cell>
          <cell r="AZ2919">
            <v>5</v>
          </cell>
          <cell r="BB2919">
            <v>2</v>
          </cell>
          <cell r="BE2919">
            <v>-2</v>
          </cell>
          <cell r="BF2919">
            <v>3</v>
          </cell>
          <cell r="BG2919">
            <v>1</v>
          </cell>
        </row>
        <row r="2920">
          <cell r="M2920">
            <v>16668.696759999999</v>
          </cell>
          <cell r="AZ2920">
            <v>5</v>
          </cell>
          <cell r="BB2920">
            <v>3</v>
          </cell>
          <cell r="BE2920">
            <v>-2</v>
          </cell>
          <cell r="BF2920">
            <v>7</v>
          </cell>
          <cell r="BG2920">
            <v>2</v>
          </cell>
        </row>
        <row r="2921">
          <cell r="M2921">
            <v>26153.783490000002</v>
          </cell>
          <cell r="AZ2921">
            <v>5</v>
          </cell>
          <cell r="BB2921">
            <v>-2</v>
          </cell>
          <cell r="BE2921">
            <v>-2</v>
          </cell>
          <cell r="BF2921">
            <v>3</v>
          </cell>
          <cell r="BG2921">
            <v>1</v>
          </cell>
        </row>
        <row r="2922">
          <cell r="M2922">
            <v>17533.514729999999</v>
          </cell>
          <cell r="AZ2922">
            <v>1</v>
          </cell>
          <cell r="BB2922">
            <v>3</v>
          </cell>
          <cell r="BE2922">
            <v>-2</v>
          </cell>
          <cell r="BF2922">
            <v>3</v>
          </cell>
          <cell r="BG2922">
            <v>1</v>
          </cell>
        </row>
        <row r="2923">
          <cell r="M2923">
            <v>26801.457149999998</v>
          </cell>
          <cell r="AZ2923">
            <v>5</v>
          </cell>
          <cell r="BB2923">
            <v>-2</v>
          </cell>
          <cell r="BE2923">
            <v>-2</v>
          </cell>
          <cell r="BF2923">
            <v>5</v>
          </cell>
          <cell r="BG2923">
            <v>5</v>
          </cell>
        </row>
        <row r="2924">
          <cell r="M2924">
            <v>12621.53709</v>
          </cell>
          <cell r="AZ2924">
            <v>5</v>
          </cell>
          <cell r="BB2924">
            <v>2</v>
          </cell>
          <cell r="BE2924">
            <v>-2</v>
          </cell>
          <cell r="BF2924">
            <v>10</v>
          </cell>
          <cell r="BG2924">
            <v>5</v>
          </cell>
        </row>
        <row r="2925">
          <cell r="M2925">
            <v>21274.777239999999</v>
          </cell>
          <cell r="AZ2925">
            <v>2</v>
          </cell>
          <cell r="BB2925">
            <v>2</v>
          </cell>
          <cell r="BE2925">
            <v>-2</v>
          </cell>
          <cell r="BF2925">
            <v>-2</v>
          </cell>
          <cell r="BG2925">
            <v>-2</v>
          </cell>
        </row>
        <row r="2926">
          <cell r="M2926">
            <v>13956.40315</v>
          </cell>
          <cell r="AZ2926">
            <v>1</v>
          </cell>
          <cell r="BB2926">
            <v>3</v>
          </cell>
          <cell r="BE2926">
            <v>-2</v>
          </cell>
          <cell r="BF2926">
            <v>3</v>
          </cell>
          <cell r="BG2926">
            <v>1</v>
          </cell>
        </row>
        <row r="2927">
          <cell r="M2927">
            <v>15813.270039999999</v>
          </cell>
          <cell r="AZ2927">
            <v>2</v>
          </cell>
          <cell r="BB2927">
            <v>2</v>
          </cell>
          <cell r="BE2927">
            <v>-2</v>
          </cell>
          <cell r="BF2927">
            <v>3</v>
          </cell>
          <cell r="BG2927">
            <v>2</v>
          </cell>
        </row>
        <row r="2928">
          <cell r="M2928">
            <v>10553.514730000001</v>
          </cell>
          <cell r="AZ2928">
            <v>5</v>
          </cell>
          <cell r="BB2928">
            <v>3</v>
          </cell>
          <cell r="BE2928">
            <v>-2</v>
          </cell>
          <cell r="BF2928">
            <v>10</v>
          </cell>
          <cell r="BG2928">
            <v>5</v>
          </cell>
        </row>
        <row r="2929">
          <cell r="M2929">
            <v>17191.005270000001</v>
          </cell>
          <cell r="AZ2929">
            <v>1</v>
          </cell>
          <cell r="BB2929">
            <v>3</v>
          </cell>
          <cell r="BE2929">
            <v>-2</v>
          </cell>
          <cell r="BF2929">
            <v>3</v>
          </cell>
          <cell r="BG2929">
            <v>5</v>
          </cell>
        </row>
        <row r="2930">
          <cell r="M2930">
            <v>28159.008249999999</v>
          </cell>
          <cell r="AZ2930">
            <v>1</v>
          </cell>
          <cell r="BB2930">
            <v>-2</v>
          </cell>
          <cell r="BE2930">
            <v>-2</v>
          </cell>
          <cell r="BF2930">
            <v>3</v>
          </cell>
          <cell r="BG2930">
            <v>5</v>
          </cell>
        </row>
        <row r="2931">
          <cell r="M2931">
            <v>17218.3943</v>
          </cell>
          <cell r="AZ2931">
            <v>1</v>
          </cell>
          <cell r="BB2931">
            <v>2</v>
          </cell>
          <cell r="BE2931">
            <v>1</v>
          </cell>
          <cell r="BF2931">
            <v>3</v>
          </cell>
          <cell r="BG2931">
            <v>1</v>
          </cell>
        </row>
        <row r="2932">
          <cell r="M2932">
            <v>15717.46977</v>
          </cell>
          <cell r="AZ2932">
            <v>1</v>
          </cell>
          <cell r="BB2932">
            <v>2</v>
          </cell>
          <cell r="BE2932">
            <v>1</v>
          </cell>
          <cell r="BF2932">
            <v>2</v>
          </cell>
          <cell r="BG2932">
            <v>1</v>
          </cell>
        </row>
        <row r="2933">
          <cell r="M2933">
            <v>10675.77224</v>
          </cell>
          <cell r="AZ2933">
            <v>8</v>
          </cell>
          <cell r="BB2933">
            <v>3</v>
          </cell>
          <cell r="BE2933">
            <v>1</v>
          </cell>
          <cell r="BF2933">
            <v>3</v>
          </cell>
          <cell r="BG2933">
            <v>1</v>
          </cell>
        </row>
        <row r="2934">
          <cell r="M2934">
            <v>14597.22114</v>
          </cell>
          <cell r="AZ2934">
            <v>1</v>
          </cell>
          <cell r="BB2934">
            <v>3</v>
          </cell>
          <cell r="BE2934">
            <v>-2</v>
          </cell>
          <cell r="BF2934">
            <v>3</v>
          </cell>
          <cell r="BG2934">
            <v>1</v>
          </cell>
        </row>
        <row r="2935">
          <cell r="M2935">
            <v>12427.114439999999</v>
          </cell>
          <cell r="AZ2935">
            <v>2</v>
          </cell>
          <cell r="BB2935">
            <v>2</v>
          </cell>
          <cell r="BE2935">
            <v>-2</v>
          </cell>
          <cell r="BF2935">
            <v>8</v>
          </cell>
          <cell r="BG2935">
            <v>7</v>
          </cell>
        </row>
        <row r="2936">
          <cell r="M2936">
            <v>16593.09549</v>
          </cell>
          <cell r="AZ2936">
            <v>5</v>
          </cell>
          <cell r="BB2936">
            <v>2</v>
          </cell>
          <cell r="BE2936">
            <v>-2</v>
          </cell>
          <cell r="BF2936">
            <v>3</v>
          </cell>
          <cell r="BG2936">
            <v>5</v>
          </cell>
        </row>
        <row r="2937">
          <cell r="M2937">
            <v>28060.22882</v>
          </cell>
          <cell r="AZ2937">
            <v>5</v>
          </cell>
          <cell r="BB2937">
            <v>3</v>
          </cell>
          <cell r="BE2937">
            <v>-2</v>
          </cell>
          <cell r="BF2937">
            <v>3</v>
          </cell>
          <cell r="BG2937">
            <v>2</v>
          </cell>
        </row>
        <row r="2938">
          <cell r="M2938">
            <v>13945.70228</v>
          </cell>
          <cell r="AZ2938">
            <v>1</v>
          </cell>
          <cell r="BB2938">
            <v>2</v>
          </cell>
          <cell r="BE2938">
            <v>-2</v>
          </cell>
          <cell r="BF2938">
            <v>3</v>
          </cell>
          <cell r="BG2938">
            <v>1</v>
          </cell>
        </row>
        <row r="2939">
          <cell r="M2939">
            <v>35564.527349999997</v>
          </cell>
          <cell r="AZ2939">
            <v>2</v>
          </cell>
          <cell r="BB2939">
            <v>4</v>
          </cell>
          <cell r="BE2939">
            <v>-2</v>
          </cell>
          <cell r="BF2939">
            <v>2</v>
          </cell>
          <cell r="BG2939">
            <v>2</v>
          </cell>
        </row>
        <row r="2940">
          <cell r="M2940">
            <v>13993.69377</v>
          </cell>
          <cell r="AZ2940">
            <v>1</v>
          </cell>
          <cell r="BB2940">
            <v>2</v>
          </cell>
          <cell r="BE2940">
            <v>-2</v>
          </cell>
          <cell r="BF2940">
            <v>3</v>
          </cell>
          <cell r="BG2940">
            <v>1</v>
          </cell>
        </row>
        <row r="2941">
          <cell r="M2941">
            <v>8555.450675</v>
          </cell>
          <cell r="AZ2941">
            <v>1</v>
          </cell>
          <cell r="BB2941">
            <v>3</v>
          </cell>
          <cell r="BE2941">
            <v>-2</v>
          </cell>
          <cell r="BF2941">
            <v>3</v>
          </cell>
          <cell r="BG2941">
            <v>1</v>
          </cell>
        </row>
        <row r="2942">
          <cell r="M2942">
            <v>10674.54581</v>
          </cell>
          <cell r="AZ2942">
            <v>5</v>
          </cell>
          <cell r="BB2942">
            <v>1</v>
          </cell>
          <cell r="BE2942">
            <v>-2</v>
          </cell>
          <cell r="BF2942">
            <v>5</v>
          </cell>
          <cell r="BG2942">
            <v>5</v>
          </cell>
        </row>
        <row r="2943">
          <cell r="M2943">
            <v>13333.97777</v>
          </cell>
          <cell r="AZ2943">
            <v>5</v>
          </cell>
          <cell r="BB2943">
            <v>3</v>
          </cell>
          <cell r="BE2943">
            <v>-2</v>
          </cell>
          <cell r="BF2943">
            <v>4</v>
          </cell>
          <cell r="BG2943">
            <v>5</v>
          </cell>
        </row>
        <row r="2944">
          <cell r="M2944">
            <v>8747.4015930000005</v>
          </cell>
          <cell r="AZ2944">
            <v>1</v>
          </cell>
          <cell r="BB2944">
            <v>2</v>
          </cell>
          <cell r="BE2944">
            <v>-2</v>
          </cell>
          <cell r="BF2944">
            <v>3</v>
          </cell>
          <cell r="BG2944">
            <v>1</v>
          </cell>
        </row>
        <row r="2945">
          <cell r="M2945">
            <v>10799.19231</v>
          </cell>
          <cell r="AZ2945">
            <v>1</v>
          </cell>
          <cell r="BB2945">
            <v>3</v>
          </cell>
          <cell r="BE2945">
            <v>-2</v>
          </cell>
          <cell r="BF2945">
            <v>3</v>
          </cell>
          <cell r="BG2945">
            <v>1</v>
          </cell>
        </row>
        <row r="2946">
          <cell r="M2946">
            <v>12039.51604</v>
          </cell>
          <cell r="AZ2946">
            <v>1</v>
          </cell>
          <cell r="BB2946">
            <v>2</v>
          </cell>
          <cell r="BE2946">
            <v>-2</v>
          </cell>
          <cell r="BF2946">
            <v>8</v>
          </cell>
          <cell r="BG2946">
            <v>7</v>
          </cell>
        </row>
        <row r="2947">
          <cell r="M2947">
            <v>17700.99179</v>
          </cell>
          <cell r="AZ2947">
            <v>1</v>
          </cell>
          <cell r="BB2947">
            <v>3</v>
          </cell>
          <cell r="BE2947">
            <v>-2</v>
          </cell>
          <cell r="BF2947">
            <v>3</v>
          </cell>
          <cell r="BG2947">
            <v>1</v>
          </cell>
        </row>
        <row r="2948">
          <cell r="M2948">
            <v>9881.9999129999997</v>
          </cell>
          <cell r="AZ2948">
            <v>5</v>
          </cell>
          <cell r="BB2948">
            <v>3</v>
          </cell>
          <cell r="BE2948">
            <v>-2</v>
          </cell>
          <cell r="BF2948">
            <v>5</v>
          </cell>
          <cell r="BG2948">
            <v>5</v>
          </cell>
        </row>
        <row r="2949">
          <cell r="M2949">
            <v>11368.27138</v>
          </cell>
          <cell r="AZ2949">
            <v>5</v>
          </cell>
          <cell r="BB2949">
            <v>2</v>
          </cell>
          <cell r="BE2949">
            <v>-2</v>
          </cell>
          <cell r="BF2949">
            <v>3</v>
          </cell>
          <cell r="BG2949">
            <v>5</v>
          </cell>
        </row>
        <row r="2950">
          <cell r="M2950">
            <v>23861.342499999999</v>
          </cell>
          <cell r="AZ2950">
            <v>5</v>
          </cell>
          <cell r="BB2950">
            <v>4</v>
          </cell>
          <cell r="BE2950">
            <v>-2</v>
          </cell>
          <cell r="BF2950">
            <v>3</v>
          </cell>
          <cell r="BG2950">
            <v>3</v>
          </cell>
        </row>
        <row r="2951">
          <cell r="M2951">
            <v>12596.862440000001</v>
          </cell>
          <cell r="AZ2951">
            <v>5</v>
          </cell>
          <cell r="BB2951">
            <v>2</v>
          </cell>
          <cell r="BE2951">
            <v>-2</v>
          </cell>
          <cell r="BF2951">
            <v>3</v>
          </cell>
          <cell r="BG2951">
            <v>2</v>
          </cell>
        </row>
        <row r="2952">
          <cell r="M2952">
            <v>18418.21588</v>
          </cell>
          <cell r="AZ2952">
            <v>1</v>
          </cell>
          <cell r="BB2952">
            <v>2</v>
          </cell>
          <cell r="BE2952">
            <v>-2</v>
          </cell>
          <cell r="BF2952">
            <v>3</v>
          </cell>
          <cell r="BG2952">
            <v>1</v>
          </cell>
        </row>
        <row r="2953">
          <cell r="M2953">
            <v>18169.81552</v>
          </cell>
          <cell r="AZ2953">
            <v>5</v>
          </cell>
          <cell r="BB2953">
            <v>2</v>
          </cell>
          <cell r="BE2953">
            <v>-2</v>
          </cell>
          <cell r="BF2953">
            <v>10</v>
          </cell>
          <cell r="BG2953">
            <v>5</v>
          </cell>
        </row>
        <row r="2954">
          <cell r="M2954">
            <v>11302.170099999999</v>
          </cell>
          <cell r="AZ2954">
            <v>5</v>
          </cell>
          <cell r="BB2954">
            <v>3</v>
          </cell>
          <cell r="BE2954">
            <v>-2</v>
          </cell>
          <cell r="BF2954">
            <v>5</v>
          </cell>
          <cell r="BG2954">
            <v>5</v>
          </cell>
        </row>
        <row r="2955">
          <cell r="M2955">
            <v>29950.612690000002</v>
          </cell>
          <cell r="AZ2955">
            <v>5</v>
          </cell>
          <cell r="BB2955">
            <v>2</v>
          </cell>
          <cell r="BE2955">
            <v>-2</v>
          </cell>
          <cell r="BF2955">
            <v>3</v>
          </cell>
          <cell r="BG2955">
            <v>1</v>
          </cell>
        </row>
        <row r="2956">
          <cell r="M2956">
            <v>12256.866669999999</v>
          </cell>
          <cell r="AZ2956">
            <v>5</v>
          </cell>
          <cell r="BB2956">
            <v>2</v>
          </cell>
          <cell r="BE2956">
            <v>-2</v>
          </cell>
          <cell r="BF2956">
            <v>4</v>
          </cell>
          <cell r="BG2956">
            <v>5</v>
          </cell>
        </row>
        <row r="2957">
          <cell r="M2957">
            <v>14598.754440000001</v>
          </cell>
          <cell r="AZ2957">
            <v>1</v>
          </cell>
          <cell r="BB2957">
            <v>1</v>
          </cell>
          <cell r="BE2957">
            <v>-2</v>
          </cell>
          <cell r="BF2957">
            <v>3</v>
          </cell>
          <cell r="BG2957">
            <v>1</v>
          </cell>
        </row>
        <row r="2958">
          <cell r="M2958">
            <v>38693.948060000002</v>
          </cell>
          <cell r="AZ2958">
            <v>1</v>
          </cell>
          <cell r="BB2958">
            <v>-2</v>
          </cell>
          <cell r="BE2958">
            <v>-2</v>
          </cell>
          <cell r="BF2958">
            <v>3</v>
          </cell>
          <cell r="BG2958">
            <v>1</v>
          </cell>
        </row>
        <row r="2959">
          <cell r="M2959">
            <v>33671.643450000003</v>
          </cell>
          <cell r="AZ2959">
            <v>5</v>
          </cell>
          <cell r="BB2959">
            <v>2</v>
          </cell>
          <cell r="BE2959">
            <v>-2</v>
          </cell>
          <cell r="BF2959">
            <v>-2</v>
          </cell>
          <cell r="BG2959">
            <v>-2</v>
          </cell>
        </row>
        <row r="2960">
          <cell r="M2960">
            <v>32228.097720000002</v>
          </cell>
          <cell r="AZ2960">
            <v>1</v>
          </cell>
          <cell r="BB2960">
            <v>2</v>
          </cell>
          <cell r="BE2960">
            <v>-2</v>
          </cell>
          <cell r="BF2960">
            <v>2</v>
          </cell>
          <cell r="BG2960">
            <v>1</v>
          </cell>
        </row>
        <row r="2961">
          <cell r="M2961">
            <v>21861.861980000001</v>
          </cell>
          <cell r="AZ2961">
            <v>5</v>
          </cell>
          <cell r="BB2961">
            <v>3</v>
          </cell>
          <cell r="BE2961">
            <v>-2</v>
          </cell>
          <cell r="BF2961">
            <v>3</v>
          </cell>
          <cell r="BG2961">
            <v>1</v>
          </cell>
        </row>
        <row r="2962">
          <cell r="M2962">
            <v>22148.674019999999</v>
          </cell>
          <cell r="AZ2962">
            <v>5</v>
          </cell>
          <cell r="BB2962">
            <v>3</v>
          </cell>
          <cell r="BE2962">
            <v>-2</v>
          </cell>
          <cell r="BF2962">
            <v>5</v>
          </cell>
          <cell r="BG2962">
            <v>5</v>
          </cell>
        </row>
        <row r="2963">
          <cell r="M2963">
            <v>34674.98085</v>
          </cell>
          <cell r="AZ2963">
            <v>1</v>
          </cell>
          <cell r="BB2963">
            <v>2</v>
          </cell>
          <cell r="BE2963">
            <v>-2</v>
          </cell>
          <cell r="BF2963">
            <v>3</v>
          </cell>
          <cell r="BG2963">
            <v>1</v>
          </cell>
        </row>
        <row r="2964">
          <cell r="M2964">
            <v>22247.011600000002</v>
          </cell>
          <cell r="AZ2964">
            <v>1</v>
          </cell>
          <cell r="BB2964">
            <v>-2</v>
          </cell>
          <cell r="BE2964">
            <v>-2</v>
          </cell>
          <cell r="BF2964">
            <v>7</v>
          </cell>
          <cell r="BG2964">
            <v>1</v>
          </cell>
        </row>
        <row r="2965">
          <cell r="M2965">
            <v>23402.683580000001</v>
          </cell>
          <cell r="AZ2965">
            <v>5</v>
          </cell>
          <cell r="BB2965">
            <v>-2</v>
          </cell>
          <cell r="BE2965">
            <v>-2</v>
          </cell>
          <cell r="BF2965">
            <v>-2</v>
          </cell>
          <cell r="BG2965">
            <v>-2</v>
          </cell>
        </row>
        <row r="2966">
          <cell r="M2966">
            <v>30314.926039999998</v>
          </cell>
          <cell r="AZ2966">
            <v>5</v>
          </cell>
          <cell r="BB2966">
            <v>1</v>
          </cell>
          <cell r="BE2966">
            <v>-2</v>
          </cell>
          <cell r="BF2966">
            <v>3</v>
          </cell>
          <cell r="BG2966">
            <v>5</v>
          </cell>
        </row>
        <row r="2967">
          <cell r="M2967">
            <v>42696.349880000002</v>
          </cell>
          <cell r="AZ2967">
            <v>5</v>
          </cell>
          <cell r="BB2967">
            <v>-2</v>
          </cell>
          <cell r="BE2967">
            <v>-2</v>
          </cell>
          <cell r="BF2967">
            <v>2</v>
          </cell>
          <cell r="BG2967">
            <v>5</v>
          </cell>
        </row>
        <row r="2968">
          <cell r="M2968">
            <v>29754.823069999999</v>
          </cell>
          <cell r="AZ2968">
            <v>1</v>
          </cell>
          <cell r="BB2968">
            <v>3</v>
          </cell>
          <cell r="BE2968">
            <v>1</v>
          </cell>
          <cell r="BF2968">
            <v>3</v>
          </cell>
          <cell r="BG2968">
            <v>1</v>
          </cell>
        </row>
        <row r="2969">
          <cell r="M2969">
            <v>16079.66913</v>
          </cell>
          <cell r="AZ2969">
            <v>5</v>
          </cell>
          <cell r="BB2969">
            <v>2</v>
          </cell>
          <cell r="BE2969">
            <v>-2</v>
          </cell>
          <cell r="BF2969">
            <v>7</v>
          </cell>
          <cell r="BG2969">
            <v>1</v>
          </cell>
        </row>
        <row r="2970">
          <cell r="M2970">
            <v>13934.4791</v>
          </cell>
          <cell r="AZ2970">
            <v>1</v>
          </cell>
          <cell r="BB2970">
            <v>2</v>
          </cell>
          <cell r="BE2970">
            <v>-2</v>
          </cell>
          <cell r="BF2970">
            <v>3</v>
          </cell>
          <cell r="BG2970">
            <v>1</v>
          </cell>
        </row>
        <row r="2971">
          <cell r="M2971">
            <v>31046.304820000001</v>
          </cell>
          <cell r="AZ2971">
            <v>5</v>
          </cell>
          <cell r="BB2971">
            <v>1</v>
          </cell>
          <cell r="BE2971">
            <v>-2</v>
          </cell>
          <cell r="BF2971">
            <v>3</v>
          </cell>
          <cell r="BG2971">
            <v>5</v>
          </cell>
        </row>
        <row r="2972">
          <cell r="M2972">
            <v>13328.65158</v>
          </cell>
          <cell r="AZ2972">
            <v>5</v>
          </cell>
          <cell r="BB2972">
            <v>2</v>
          </cell>
          <cell r="BE2972">
            <v>-2</v>
          </cell>
          <cell r="BF2972">
            <v>3</v>
          </cell>
          <cell r="BG2972">
            <v>1</v>
          </cell>
        </row>
        <row r="2973">
          <cell r="M2973">
            <v>12027.1448</v>
          </cell>
          <cell r="AZ2973">
            <v>5</v>
          </cell>
          <cell r="BB2973">
            <v>1</v>
          </cell>
          <cell r="BE2973">
            <v>-2</v>
          </cell>
          <cell r="BF2973">
            <v>-2</v>
          </cell>
          <cell r="BG2973">
            <v>-2</v>
          </cell>
        </row>
        <row r="2974">
          <cell r="M2974">
            <v>36073.941169999998</v>
          </cell>
          <cell r="AZ2974">
            <v>5</v>
          </cell>
          <cell r="BB2974">
            <v>1</v>
          </cell>
          <cell r="BE2974">
            <v>-2</v>
          </cell>
          <cell r="BF2974">
            <v>3</v>
          </cell>
          <cell r="BG2974">
            <v>5</v>
          </cell>
        </row>
        <row r="2975">
          <cell r="M2975">
            <v>17376.226289999999</v>
          </cell>
          <cell r="AZ2975">
            <v>5</v>
          </cell>
          <cell r="BB2975">
            <v>1</v>
          </cell>
          <cell r="BE2975">
            <v>-2</v>
          </cell>
          <cell r="BF2975">
            <v>4</v>
          </cell>
          <cell r="BG2975">
            <v>5</v>
          </cell>
        </row>
        <row r="2976">
          <cell r="M2976">
            <v>18245.698929999999</v>
          </cell>
          <cell r="AZ2976">
            <v>1</v>
          </cell>
          <cell r="BB2976">
            <v>2</v>
          </cell>
          <cell r="BE2976">
            <v>-2</v>
          </cell>
          <cell r="BF2976">
            <v>3</v>
          </cell>
          <cell r="BG2976">
            <v>1</v>
          </cell>
        </row>
        <row r="2977">
          <cell r="M2977">
            <v>32471.47854</v>
          </cell>
          <cell r="AZ2977">
            <v>5</v>
          </cell>
          <cell r="BB2977">
            <v>3</v>
          </cell>
          <cell r="BE2977">
            <v>-2</v>
          </cell>
          <cell r="BF2977">
            <v>8</v>
          </cell>
          <cell r="BG2977">
            <v>7</v>
          </cell>
        </row>
        <row r="2978">
          <cell r="M2978">
            <v>12608.17808</v>
          </cell>
          <cell r="AZ2978">
            <v>5</v>
          </cell>
          <cell r="BB2978">
            <v>1</v>
          </cell>
          <cell r="BE2978">
            <v>-2</v>
          </cell>
          <cell r="BF2978">
            <v>3</v>
          </cell>
          <cell r="BG2978">
            <v>1</v>
          </cell>
        </row>
        <row r="2979">
          <cell r="M2979">
            <v>22883.636849999999</v>
          </cell>
          <cell r="AZ2979">
            <v>1</v>
          </cell>
          <cell r="BB2979">
            <v>2</v>
          </cell>
          <cell r="BE2979">
            <v>-2</v>
          </cell>
          <cell r="BF2979">
            <v>3</v>
          </cell>
          <cell r="BG2979">
            <v>1</v>
          </cell>
        </row>
        <row r="2980">
          <cell r="M2980">
            <v>25565.768120000001</v>
          </cell>
          <cell r="AZ2980">
            <v>5</v>
          </cell>
          <cell r="BB2980">
            <v>2</v>
          </cell>
          <cell r="BE2980">
            <v>-2</v>
          </cell>
          <cell r="BF2980">
            <v>3</v>
          </cell>
          <cell r="BG2980">
            <v>1</v>
          </cell>
        </row>
        <row r="2981">
          <cell r="M2981">
            <v>19093.22133</v>
          </cell>
          <cell r="AZ2981">
            <v>1</v>
          </cell>
          <cell r="BB2981">
            <v>3</v>
          </cell>
          <cell r="BE2981">
            <v>-2</v>
          </cell>
          <cell r="BF2981">
            <v>3</v>
          </cell>
          <cell r="BG2981">
            <v>1</v>
          </cell>
        </row>
        <row r="2982">
          <cell r="M2982">
            <v>23193.62026</v>
          </cell>
          <cell r="AZ2982">
            <v>5</v>
          </cell>
          <cell r="BB2982">
            <v>2</v>
          </cell>
          <cell r="BE2982">
            <v>5</v>
          </cell>
          <cell r="BF2982">
            <v>3</v>
          </cell>
          <cell r="BG2982">
            <v>1</v>
          </cell>
        </row>
        <row r="2983">
          <cell r="M2983">
            <v>13196.260190000001</v>
          </cell>
          <cell r="AZ2983">
            <v>5</v>
          </cell>
          <cell r="BB2983">
            <v>3</v>
          </cell>
          <cell r="BE2983">
            <v>-2</v>
          </cell>
          <cell r="BF2983">
            <v>10</v>
          </cell>
          <cell r="BG2983">
            <v>5</v>
          </cell>
        </row>
        <row r="2984">
          <cell r="M2984">
            <v>12976.50187</v>
          </cell>
          <cell r="AZ2984">
            <v>1</v>
          </cell>
          <cell r="BB2984">
            <v>3</v>
          </cell>
          <cell r="BE2984">
            <v>-2</v>
          </cell>
          <cell r="BF2984">
            <v>3</v>
          </cell>
          <cell r="BG2984">
            <v>1</v>
          </cell>
        </row>
        <row r="2985">
          <cell r="M2985">
            <v>25921.62644</v>
          </cell>
          <cell r="AZ2985">
            <v>1</v>
          </cell>
          <cell r="BB2985">
            <v>3</v>
          </cell>
          <cell r="BE2985">
            <v>-2</v>
          </cell>
          <cell r="BF2985">
            <v>3</v>
          </cell>
          <cell r="BG2985">
            <v>1</v>
          </cell>
        </row>
        <row r="2986">
          <cell r="M2986">
            <v>17258.416120000002</v>
          </cell>
          <cell r="AZ2986">
            <v>5</v>
          </cell>
          <cell r="BB2986">
            <v>2</v>
          </cell>
          <cell r="BE2986">
            <v>-2</v>
          </cell>
          <cell r="BF2986">
            <v>3</v>
          </cell>
          <cell r="BG2986">
            <v>5</v>
          </cell>
        </row>
        <row r="2987">
          <cell r="M2987">
            <v>27834.73804</v>
          </cell>
          <cell r="AZ2987">
            <v>1</v>
          </cell>
          <cell r="BB2987">
            <v>2</v>
          </cell>
          <cell r="BE2987">
            <v>-2</v>
          </cell>
          <cell r="BF2987">
            <v>3</v>
          </cell>
          <cell r="BG2987">
            <v>1</v>
          </cell>
        </row>
        <row r="2988">
          <cell r="M2988">
            <v>9551.4811979999995</v>
          </cell>
          <cell r="AZ2988">
            <v>2</v>
          </cell>
          <cell r="BB2988">
            <v>3</v>
          </cell>
          <cell r="BE2988">
            <v>-2</v>
          </cell>
          <cell r="BF2988">
            <v>3</v>
          </cell>
          <cell r="BG2988">
            <v>2</v>
          </cell>
        </row>
        <row r="2989">
          <cell r="M2989">
            <v>14083.93737</v>
          </cell>
          <cell r="AZ2989">
            <v>5</v>
          </cell>
          <cell r="BB2989">
            <v>1</v>
          </cell>
          <cell r="BE2989">
            <v>-2</v>
          </cell>
          <cell r="BF2989">
            <v>4</v>
          </cell>
          <cell r="BG2989">
            <v>5</v>
          </cell>
        </row>
        <row r="2990">
          <cell r="M2990">
            <v>17458.844539999998</v>
          </cell>
          <cell r="AZ2990">
            <v>1</v>
          </cell>
          <cell r="BB2990">
            <v>2</v>
          </cell>
          <cell r="BE2990">
            <v>-2</v>
          </cell>
          <cell r="BF2990">
            <v>3</v>
          </cell>
          <cell r="BG2990">
            <v>1</v>
          </cell>
        </row>
        <row r="2991">
          <cell r="M2991">
            <v>6793.902615</v>
          </cell>
          <cell r="AZ2991">
            <v>1</v>
          </cell>
          <cell r="BB2991">
            <v>3</v>
          </cell>
          <cell r="BE2991">
            <v>-2</v>
          </cell>
          <cell r="BF2991">
            <v>3</v>
          </cell>
          <cell r="BG2991">
            <v>1</v>
          </cell>
        </row>
        <row r="2992">
          <cell r="M2992">
            <v>24488.917799999999</v>
          </cell>
          <cell r="AZ2992">
            <v>5</v>
          </cell>
          <cell r="BB2992">
            <v>2</v>
          </cell>
          <cell r="BE2992">
            <v>-2</v>
          </cell>
          <cell r="BF2992">
            <v>3</v>
          </cell>
          <cell r="BG2992">
            <v>5</v>
          </cell>
        </row>
        <row r="2993">
          <cell r="M2993">
            <v>15273.643980000001</v>
          </cell>
          <cell r="AZ2993">
            <v>2</v>
          </cell>
          <cell r="BB2993">
            <v>2</v>
          </cell>
          <cell r="BE2993">
            <v>-2</v>
          </cell>
          <cell r="BF2993">
            <v>3</v>
          </cell>
          <cell r="BG2993">
            <v>2</v>
          </cell>
        </row>
        <row r="2994">
          <cell r="M2994">
            <v>11170.340840000001</v>
          </cell>
          <cell r="AZ2994">
            <v>5</v>
          </cell>
          <cell r="BB2994">
            <v>1</v>
          </cell>
          <cell r="BE2994">
            <v>-2</v>
          </cell>
          <cell r="BF2994">
            <v>5</v>
          </cell>
          <cell r="BG2994">
            <v>5</v>
          </cell>
        </row>
        <row r="2995">
          <cell r="M2995">
            <v>24301.799139999999</v>
          </cell>
          <cell r="AZ2995">
            <v>5</v>
          </cell>
          <cell r="BB2995">
            <v>3</v>
          </cell>
          <cell r="BE2995">
            <v>-2</v>
          </cell>
          <cell r="BF2995">
            <v>3</v>
          </cell>
          <cell r="BG2995">
            <v>1</v>
          </cell>
        </row>
        <row r="2996">
          <cell r="M2996">
            <v>43459.763200000001</v>
          </cell>
          <cell r="AZ2996">
            <v>1</v>
          </cell>
          <cell r="BB2996">
            <v>2</v>
          </cell>
          <cell r="BE2996">
            <v>-2</v>
          </cell>
          <cell r="BF2996">
            <v>3</v>
          </cell>
          <cell r="BG2996">
            <v>1</v>
          </cell>
        </row>
        <row r="2997">
          <cell r="M2997">
            <v>23078.881430000001</v>
          </cell>
          <cell r="AZ2997">
            <v>1</v>
          </cell>
          <cell r="BB2997">
            <v>2</v>
          </cell>
          <cell r="BE2997">
            <v>-2</v>
          </cell>
          <cell r="BF2997">
            <v>3</v>
          </cell>
          <cell r="BG2997">
            <v>1</v>
          </cell>
        </row>
        <row r="2998">
          <cell r="M2998">
            <v>12177.20084</v>
          </cell>
          <cell r="AZ2998">
            <v>1</v>
          </cell>
          <cell r="BB2998">
            <v>3</v>
          </cell>
          <cell r="BE2998">
            <v>-2</v>
          </cell>
          <cell r="BF2998">
            <v>3</v>
          </cell>
          <cell r="BG2998">
            <v>1</v>
          </cell>
        </row>
        <row r="2999">
          <cell r="M2999">
            <v>21724.601610000002</v>
          </cell>
          <cell r="AZ2999">
            <v>5</v>
          </cell>
          <cell r="BB2999">
            <v>3</v>
          </cell>
          <cell r="BE2999">
            <v>-2</v>
          </cell>
          <cell r="BF2999">
            <v>3</v>
          </cell>
          <cell r="BG2999">
            <v>5</v>
          </cell>
        </row>
        <row r="3000">
          <cell r="M3000">
            <v>24620.87314</v>
          </cell>
          <cell r="AZ3000">
            <v>3</v>
          </cell>
          <cell r="BB3000">
            <v>3</v>
          </cell>
          <cell r="BE3000">
            <v>-2</v>
          </cell>
          <cell r="BF3000">
            <v>3</v>
          </cell>
          <cell r="BG3000">
            <v>3</v>
          </cell>
        </row>
        <row r="3001">
          <cell r="M3001">
            <v>21102.818050000002</v>
          </cell>
          <cell r="AZ3001">
            <v>5</v>
          </cell>
          <cell r="BB3001">
            <v>2</v>
          </cell>
          <cell r="BE3001">
            <v>-2</v>
          </cell>
          <cell r="BF3001">
            <v>3</v>
          </cell>
          <cell r="BG3001">
            <v>5</v>
          </cell>
        </row>
        <row r="3002">
          <cell r="M3002">
            <v>9702.3889940000008</v>
          </cell>
          <cell r="AZ3002">
            <v>5</v>
          </cell>
          <cell r="BB3002">
            <v>2</v>
          </cell>
          <cell r="BE3002">
            <v>-2</v>
          </cell>
          <cell r="BF3002">
            <v>4</v>
          </cell>
          <cell r="BG3002">
            <v>5</v>
          </cell>
        </row>
        <row r="3003">
          <cell r="M3003">
            <v>19518.783299999999</v>
          </cell>
          <cell r="AZ3003">
            <v>1</v>
          </cell>
          <cell r="BB3003">
            <v>-2</v>
          </cell>
          <cell r="BE3003">
            <v>-2</v>
          </cell>
          <cell r="BF3003">
            <v>10</v>
          </cell>
          <cell r="BG3003">
            <v>5</v>
          </cell>
        </row>
        <row r="3004">
          <cell r="M3004">
            <v>25259.821019999999</v>
          </cell>
          <cell r="AZ3004">
            <v>5</v>
          </cell>
          <cell r="BB3004">
            <v>-2</v>
          </cell>
          <cell r="BE3004">
            <v>-2</v>
          </cell>
          <cell r="BF3004">
            <v>2</v>
          </cell>
          <cell r="BG3004">
            <v>1</v>
          </cell>
        </row>
        <row r="3005">
          <cell r="M3005">
            <v>19363.78327</v>
          </cell>
          <cell r="AZ3005">
            <v>5</v>
          </cell>
          <cell r="BB3005">
            <v>2</v>
          </cell>
          <cell r="BE3005">
            <v>-2</v>
          </cell>
          <cell r="BF3005">
            <v>3</v>
          </cell>
          <cell r="BG3005">
            <v>1</v>
          </cell>
        </row>
        <row r="3006">
          <cell r="M3006">
            <v>17574.975839999999</v>
          </cell>
          <cell r="AZ3006">
            <v>1</v>
          </cell>
          <cell r="BB3006">
            <v>3</v>
          </cell>
          <cell r="BE3006">
            <v>1</v>
          </cell>
          <cell r="BF3006">
            <v>3</v>
          </cell>
          <cell r="BG3006">
            <v>1</v>
          </cell>
        </row>
        <row r="3007">
          <cell r="M3007">
            <v>19895.566459999998</v>
          </cell>
          <cell r="AZ3007">
            <v>5</v>
          </cell>
          <cell r="BB3007">
            <v>3</v>
          </cell>
          <cell r="BE3007">
            <v>-2</v>
          </cell>
          <cell r="BF3007">
            <v>3</v>
          </cell>
          <cell r="BG3007">
            <v>5</v>
          </cell>
        </row>
        <row r="3008">
          <cell r="M3008">
            <v>15239.22172</v>
          </cell>
          <cell r="AZ3008">
            <v>5</v>
          </cell>
          <cell r="BB3008">
            <v>-2</v>
          </cell>
          <cell r="BE3008">
            <v>-2</v>
          </cell>
          <cell r="BF3008">
            <v>3</v>
          </cell>
          <cell r="BG3008">
            <v>5</v>
          </cell>
        </row>
        <row r="3009">
          <cell r="M3009">
            <v>25488.186559999998</v>
          </cell>
          <cell r="AZ3009">
            <v>1</v>
          </cell>
          <cell r="BB3009">
            <v>2</v>
          </cell>
          <cell r="BE3009">
            <v>-2</v>
          </cell>
          <cell r="BF3009">
            <v>3</v>
          </cell>
          <cell r="BG3009">
            <v>1</v>
          </cell>
        </row>
        <row r="3010">
          <cell r="M3010">
            <v>30448.0484</v>
          </cell>
          <cell r="AZ3010">
            <v>5</v>
          </cell>
          <cell r="BB3010">
            <v>-2</v>
          </cell>
          <cell r="BE3010">
            <v>-2</v>
          </cell>
          <cell r="BF3010">
            <v>-2</v>
          </cell>
          <cell r="BG3010">
            <v>-2</v>
          </cell>
        </row>
        <row r="3011">
          <cell r="M3011">
            <v>11345.510969999999</v>
          </cell>
          <cell r="AZ3011">
            <v>5</v>
          </cell>
          <cell r="BB3011">
            <v>2</v>
          </cell>
          <cell r="BE3011">
            <v>-2</v>
          </cell>
          <cell r="BF3011">
            <v>4</v>
          </cell>
          <cell r="BG3011">
            <v>5</v>
          </cell>
        </row>
        <row r="3012">
          <cell r="M3012">
            <v>36768.264139999999</v>
          </cell>
          <cell r="AZ3012">
            <v>1</v>
          </cell>
          <cell r="BB3012">
            <v>-2</v>
          </cell>
          <cell r="BE3012">
            <v>-2</v>
          </cell>
          <cell r="BF3012">
            <v>5</v>
          </cell>
          <cell r="BG3012">
            <v>5</v>
          </cell>
        </row>
        <row r="3013">
          <cell r="M3013">
            <v>29249.877990000001</v>
          </cell>
          <cell r="AZ3013">
            <v>5</v>
          </cell>
          <cell r="BB3013">
            <v>1</v>
          </cell>
          <cell r="BE3013">
            <v>-2</v>
          </cell>
          <cell r="BF3013">
            <v>3</v>
          </cell>
          <cell r="BG3013">
            <v>1</v>
          </cell>
        </row>
        <row r="3014">
          <cell r="M3014">
            <v>11503.08483</v>
          </cell>
          <cell r="AZ3014">
            <v>1</v>
          </cell>
          <cell r="BB3014">
            <v>3</v>
          </cell>
          <cell r="BE3014">
            <v>-2</v>
          </cell>
          <cell r="BF3014">
            <v>3</v>
          </cell>
          <cell r="BG3014">
            <v>1</v>
          </cell>
        </row>
        <row r="3015">
          <cell r="M3015">
            <v>38020.372860000003</v>
          </cell>
          <cell r="AZ3015">
            <v>5</v>
          </cell>
          <cell r="BB3015">
            <v>-2</v>
          </cell>
          <cell r="BE3015">
            <v>-2</v>
          </cell>
          <cell r="BF3015">
            <v>5</v>
          </cell>
          <cell r="BG3015">
            <v>5</v>
          </cell>
        </row>
        <row r="3016">
          <cell r="M3016">
            <v>24069.150099999999</v>
          </cell>
          <cell r="AZ3016">
            <v>1</v>
          </cell>
          <cell r="BB3016">
            <v>3</v>
          </cell>
          <cell r="BE3016">
            <v>-2</v>
          </cell>
          <cell r="BF3016">
            <v>3</v>
          </cell>
          <cell r="BG3016">
            <v>1</v>
          </cell>
        </row>
        <row r="3017">
          <cell r="M3017">
            <v>15443.51146</v>
          </cell>
          <cell r="AZ3017">
            <v>1</v>
          </cell>
          <cell r="BB3017">
            <v>-2</v>
          </cell>
          <cell r="BE3017">
            <v>-2</v>
          </cell>
          <cell r="BF3017">
            <v>-2</v>
          </cell>
          <cell r="BG3017">
            <v>-2</v>
          </cell>
        </row>
        <row r="3018">
          <cell r="M3018">
            <v>13587.406290000001</v>
          </cell>
          <cell r="AZ3018">
            <v>1</v>
          </cell>
          <cell r="BB3018">
            <v>3</v>
          </cell>
          <cell r="BE3018">
            <v>-2</v>
          </cell>
          <cell r="BF3018">
            <v>3</v>
          </cell>
          <cell r="BG3018">
            <v>1</v>
          </cell>
        </row>
        <row r="3019">
          <cell r="M3019">
            <v>16495.359779999999</v>
          </cell>
          <cell r="AZ3019">
            <v>1</v>
          </cell>
          <cell r="BB3019">
            <v>1</v>
          </cell>
          <cell r="BE3019">
            <v>-2</v>
          </cell>
          <cell r="BF3019">
            <v>3</v>
          </cell>
          <cell r="BG3019">
            <v>1</v>
          </cell>
        </row>
        <row r="3020">
          <cell r="M3020">
            <v>27766.875019999999</v>
          </cell>
          <cell r="AZ3020">
            <v>5</v>
          </cell>
          <cell r="BB3020">
            <v>2</v>
          </cell>
          <cell r="BE3020">
            <v>-2</v>
          </cell>
          <cell r="BF3020">
            <v>3</v>
          </cell>
          <cell r="BG3020">
            <v>1</v>
          </cell>
        </row>
        <row r="3021">
          <cell r="M3021">
            <v>16848.652399999999</v>
          </cell>
          <cell r="AZ3021">
            <v>1</v>
          </cell>
          <cell r="BB3021">
            <v>3</v>
          </cell>
          <cell r="BE3021">
            <v>-2</v>
          </cell>
          <cell r="BF3021">
            <v>4</v>
          </cell>
          <cell r="BG3021">
            <v>1</v>
          </cell>
        </row>
        <row r="3022">
          <cell r="M3022">
            <v>19825.726790000001</v>
          </cell>
          <cell r="AZ3022">
            <v>1</v>
          </cell>
          <cell r="BB3022">
            <v>3</v>
          </cell>
          <cell r="BE3022">
            <v>-2</v>
          </cell>
          <cell r="BF3022">
            <v>3</v>
          </cell>
          <cell r="BG3022">
            <v>1</v>
          </cell>
        </row>
        <row r="3023">
          <cell r="M3023">
            <v>17233.664840000001</v>
          </cell>
          <cell r="AZ3023">
            <v>5</v>
          </cell>
          <cell r="BB3023">
            <v>3</v>
          </cell>
          <cell r="BE3023">
            <v>-2</v>
          </cell>
          <cell r="BF3023">
            <v>3</v>
          </cell>
          <cell r="BG3023">
            <v>1</v>
          </cell>
        </row>
        <row r="3024">
          <cell r="M3024">
            <v>9104.1099599999998</v>
          </cell>
          <cell r="AZ3024">
            <v>5</v>
          </cell>
          <cell r="BB3024">
            <v>2</v>
          </cell>
          <cell r="BE3024">
            <v>-2</v>
          </cell>
          <cell r="BF3024">
            <v>3</v>
          </cell>
          <cell r="BG3024">
            <v>5</v>
          </cell>
        </row>
        <row r="3025">
          <cell r="M3025">
            <v>6997.3310170000004</v>
          </cell>
          <cell r="AZ3025">
            <v>1</v>
          </cell>
          <cell r="BB3025">
            <v>3</v>
          </cell>
          <cell r="BE3025">
            <v>-2</v>
          </cell>
          <cell r="BF3025">
            <v>-2</v>
          </cell>
          <cell r="BG3025">
            <v>-2</v>
          </cell>
        </row>
        <row r="3026">
          <cell r="M3026">
            <v>10008.725060000001</v>
          </cell>
          <cell r="AZ3026">
            <v>3</v>
          </cell>
          <cell r="BB3026">
            <v>1</v>
          </cell>
          <cell r="BE3026">
            <v>-2</v>
          </cell>
          <cell r="BF3026">
            <v>2</v>
          </cell>
          <cell r="BG3026">
            <v>3</v>
          </cell>
        </row>
        <row r="3027">
          <cell r="M3027">
            <v>34105.444170000002</v>
          </cell>
          <cell r="AZ3027">
            <v>1</v>
          </cell>
          <cell r="BB3027">
            <v>1</v>
          </cell>
          <cell r="BE3027">
            <v>-2</v>
          </cell>
          <cell r="BF3027">
            <v>3</v>
          </cell>
          <cell r="BG3027">
            <v>1</v>
          </cell>
        </row>
        <row r="3028">
          <cell r="M3028">
            <v>19926.894260000001</v>
          </cell>
          <cell r="AZ3028">
            <v>1</v>
          </cell>
          <cell r="BB3028">
            <v>3</v>
          </cell>
          <cell r="BE3028">
            <v>-2</v>
          </cell>
          <cell r="BF3028">
            <v>3</v>
          </cell>
          <cell r="BG3028">
            <v>1</v>
          </cell>
        </row>
        <row r="3029">
          <cell r="M3029">
            <v>11878.46682</v>
          </cell>
          <cell r="AZ3029">
            <v>5</v>
          </cell>
          <cell r="BB3029">
            <v>3</v>
          </cell>
          <cell r="BE3029">
            <v>-2</v>
          </cell>
          <cell r="BF3029">
            <v>3</v>
          </cell>
          <cell r="BG3029">
            <v>5</v>
          </cell>
        </row>
        <row r="3030">
          <cell r="M3030">
            <v>12391.02872</v>
          </cell>
          <cell r="AZ3030">
            <v>1</v>
          </cell>
          <cell r="BB3030">
            <v>1</v>
          </cell>
          <cell r="BE3030">
            <v>-2</v>
          </cell>
          <cell r="BF3030">
            <v>3</v>
          </cell>
          <cell r="BG3030">
            <v>1</v>
          </cell>
        </row>
        <row r="3031">
          <cell r="M3031">
            <v>14622.188690000001</v>
          </cell>
          <cell r="AZ3031">
            <v>5</v>
          </cell>
          <cell r="BB3031">
            <v>1</v>
          </cell>
          <cell r="BE3031">
            <v>5</v>
          </cell>
          <cell r="BF3031">
            <v>4</v>
          </cell>
          <cell r="BG3031">
            <v>5</v>
          </cell>
        </row>
        <row r="3032">
          <cell r="M3032">
            <v>15219.0203</v>
          </cell>
          <cell r="AZ3032">
            <v>5</v>
          </cell>
          <cell r="BB3032">
            <v>2</v>
          </cell>
          <cell r="BE3032">
            <v>-2</v>
          </cell>
          <cell r="BF3032">
            <v>5</v>
          </cell>
          <cell r="BG3032">
            <v>5</v>
          </cell>
        </row>
        <row r="3033">
          <cell r="M3033">
            <v>10280.657999999999</v>
          </cell>
          <cell r="AZ3033">
            <v>5</v>
          </cell>
          <cell r="BB3033">
            <v>1</v>
          </cell>
          <cell r="BE3033">
            <v>-2</v>
          </cell>
          <cell r="BF3033">
            <v>3</v>
          </cell>
          <cell r="BG3033">
            <v>1</v>
          </cell>
        </row>
        <row r="3034">
          <cell r="M3034">
            <v>14998.57681</v>
          </cell>
          <cell r="AZ3034">
            <v>1</v>
          </cell>
          <cell r="BB3034">
            <v>3</v>
          </cell>
          <cell r="BE3034">
            <v>-2</v>
          </cell>
          <cell r="BF3034">
            <v>-2</v>
          </cell>
          <cell r="BG3034">
            <v>-2</v>
          </cell>
        </row>
        <row r="3035">
          <cell r="M3035">
            <v>48561.655250000003</v>
          </cell>
          <cell r="AZ3035">
            <v>1</v>
          </cell>
          <cell r="BB3035">
            <v>-2</v>
          </cell>
          <cell r="BE3035">
            <v>-2</v>
          </cell>
          <cell r="BF3035">
            <v>2</v>
          </cell>
          <cell r="BG3035">
            <v>1</v>
          </cell>
        </row>
        <row r="3036">
          <cell r="M3036">
            <v>27747.068070000001</v>
          </cell>
          <cell r="AZ3036">
            <v>5</v>
          </cell>
          <cell r="BB3036">
            <v>2</v>
          </cell>
          <cell r="BE3036">
            <v>-2</v>
          </cell>
          <cell r="BF3036">
            <v>3</v>
          </cell>
          <cell r="BG3036">
            <v>5</v>
          </cell>
        </row>
        <row r="3037">
          <cell r="M3037">
            <v>35985.108890000003</v>
          </cell>
          <cell r="AZ3037">
            <v>1</v>
          </cell>
          <cell r="BB3037">
            <v>-2</v>
          </cell>
          <cell r="BE3037">
            <v>-2</v>
          </cell>
          <cell r="BF3037">
            <v>3</v>
          </cell>
          <cell r="BG3037">
            <v>1</v>
          </cell>
        </row>
        <row r="3038">
          <cell r="M3038">
            <v>12422.839749999999</v>
          </cell>
          <cell r="AZ3038">
            <v>5</v>
          </cell>
          <cell r="BB3038">
            <v>-2</v>
          </cell>
          <cell r="BE3038">
            <v>-2</v>
          </cell>
          <cell r="BF3038">
            <v>-2</v>
          </cell>
          <cell r="BG3038">
            <v>-2</v>
          </cell>
        </row>
        <row r="3039">
          <cell r="M3039">
            <v>33284.602859999999</v>
          </cell>
          <cell r="AZ3039">
            <v>1</v>
          </cell>
          <cell r="BB3039">
            <v>2</v>
          </cell>
          <cell r="BE3039">
            <v>-2</v>
          </cell>
          <cell r="BF3039">
            <v>3</v>
          </cell>
          <cell r="BG3039">
            <v>1</v>
          </cell>
        </row>
        <row r="3040">
          <cell r="M3040">
            <v>15540.11745</v>
          </cell>
          <cell r="AZ3040">
            <v>1</v>
          </cell>
          <cell r="BB3040">
            <v>4</v>
          </cell>
          <cell r="BE3040">
            <v>-2</v>
          </cell>
          <cell r="BF3040">
            <v>3</v>
          </cell>
          <cell r="BG3040">
            <v>1</v>
          </cell>
        </row>
        <row r="3041">
          <cell r="M3041">
            <v>23424.88407</v>
          </cell>
          <cell r="AZ3041">
            <v>1</v>
          </cell>
          <cell r="BB3041">
            <v>-2</v>
          </cell>
          <cell r="BE3041">
            <v>-2</v>
          </cell>
          <cell r="BF3041">
            <v>2</v>
          </cell>
          <cell r="BG3041">
            <v>1</v>
          </cell>
        </row>
        <row r="3042">
          <cell r="M3042">
            <v>26593.59045</v>
          </cell>
          <cell r="AZ3042">
            <v>5</v>
          </cell>
          <cell r="BB3042">
            <v>1</v>
          </cell>
          <cell r="BE3042">
            <v>-2</v>
          </cell>
          <cell r="BF3042">
            <v>3</v>
          </cell>
          <cell r="BG3042">
            <v>5</v>
          </cell>
        </row>
        <row r="3043">
          <cell r="M3043">
            <v>30248.076570000001</v>
          </cell>
          <cell r="AZ3043">
            <v>5</v>
          </cell>
          <cell r="BB3043">
            <v>1</v>
          </cell>
          <cell r="BE3043">
            <v>-2</v>
          </cell>
          <cell r="BF3043">
            <v>5</v>
          </cell>
          <cell r="BG3043">
            <v>5</v>
          </cell>
        </row>
        <row r="3044">
          <cell r="M3044">
            <v>24832.971939999999</v>
          </cell>
          <cell r="AZ3044">
            <v>1</v>
          </cell>
          <cell r="BB3044">
            <v>2</v>
          </cell>
          <cell r="BE3044">
            <v>1</v>
          </cell>
          <cell r="BF3044">
            <v>2</v>
          </cell>
          <cell r="BG3044">
            <v>1</v>
          </cell>
        </row>
        <row r="3045">
          <cell r="M3045">
            <v>25879.938020000001</v>
          </cell>
          <cell r="AZ3045">
            <v>1</v>
          </cell>
          <cell r="BB3045">
            <v>1</v>
          </cell>
          <cell r="BE3045">
            <v>-2</v>
          </cell>
          <cell r="BF3045">
            <v>3</v>
          </cell>
          <cell r="BG3045">
            <v>1</v>
          </cell>
        </row>
        <row r="3046">
          <cell r="M3046">
            <v>13615.781429999999</v>
          </cell>
          <cell r="AZ3046">
            <v>5</v>
          </cell>
          <cell r="BB3046">
            <v>3</v>
          </cell>
          <cell r="BE3046">
            <v>-2</v>
          </cell>
          <cell r="BF3046">
            <v>8</v>
          </cell>
          <cell r="BG3046">
            <v>7</v>
          </cell>
        </row>
        <row r="3047">
          <cell r="M3047">
            <v>35056.944009999999</v>
          </cell>
          <cell r="AZ3047">
            <v>5</v>
          </cell>
          <cell r="BB3047">
            <v>3</v>
          </cell>
          <cell r="BE3047">
            <v>-2</v>
          </cell>
          <cell r="BF3047">
            <v>5</v>
          </cell>
          <cell r="BG3047">
            <v>5</v>
          </cell>
        </row>
        <row r="3048">
          <cell r="M3048">
            <v>16000.502500000001</v>
          </cell>
          <cell r="AZ3048">
            <v>1</v>
          </cell>
          <cell r="BB3048">
            <v>2</v>
          </cell>
          <cell r="BE3048">
            <v>-2</v>
          </cell>
          <cell r="BF3048">
            <v>3</v>
          </cell>
          <cell r="BG3048">
            <v>1</v>
          </cell>
        </row>
        <row r="3049">
          <cell r="M3049">
            <v>13144.496160000001</v>
          </cell>
          <cell r="AZ3049">
            <v>1</v>
          </cell>
          <cell r="BB3049">
            <v>3</v>
          </cell>
          <cell r="BE3049">
            <v>-2</v>
          </cell>
          <cell r="BF3049">
            <v>3</v>
          </cell>
          <cell r="BG3049">
            <v>1</v>
          </cell>
        </row>
        <row r="3050">
          <cell r="M3050">
            <v>43782.099950000003</v>
          </cell>
          <cell r="AZ3050">
            <v>1</v>
          </cell>
          <cell r="BB3050">
            <v>2</v>
          </cell>
          <cell r="BE3050">
            <v>-2</v>
          </cell>
          <cell r="BF3050">
            <v>2</v>
          </cell>
          <cell r="BG3050">
            <v>1</v>
          </cell>
        </row>
        <row r="3051">
          <cell r="M3051">
            <v>10186.80106</v>
          </cell>
          <cell r="AZ3051">
            <v>1</v>
          </cell>
          <cell r="BB3051">
            <v>2</v>
          </cell>
          <cell r="BE3051">
            <v>-2</v>
          </cell>
          <cell r="BF3051">
            <v>3</v>
          </cell>
          <cell r="BG3051">
            <v>1</v>
          </cell>
        </row>
        <row r="3052">
          <cell r="M3052">
            <v>15812.293320000001</v>
          </cell>
          <cell r="AZ3052">
            <v>5</v>
          </cell>
          <cell r="BB3052">
            <v>3</v>
          </cell>
          <cell r="BE3052">
            <v>-2</v>
          </cell>
          <cell r="BF3052">
            <v>3</v>
          </cell>
          <cell r="BG3052">
            <v>3</v>
          </cell>
        </row>
        <row r="3053">
          <cell r="M3053">
            <v>32589.570879999999</v>
          </cell>
          <cell r="AZ3053">
            <v>5</v>
          </cell>
          <cell r="BB3053">
            <v>2</v>
          </cell>
          <cell r="BE3053">
            <v>-2</v>
          </cell>
          <cell r="BF3053">
            <v>-2</v>
          </cell>
          <cell r="BG3053">
            <v>-2</v>
          </cell>
        </row>
        <row r="3054">
          <cell r="M3054">
            <v>18801.679220000002</v>
          </cell>
          <cell r="AZ3054">
            <v>5</v>
          </cell>
          <cell r="BB3054">
            <v>3</v>
          </cell>
          <cell r="BE3054">
            <v>-2</v>
          </cell>
          <cell r="BF3054">
            <v>3</v>
          </cell>
          <cell r="BG3054">
            <v>5</v>
          </cell>
        </row>
        <row r="3055">
          <cell r="M3055">
            <v>10457.952789999999</v>
          </cell>
          <cell r="AZ3055">
            <v>2</v>
          </cell>
          <cell r="BB3055">
            <v>2</v>
          </cell>
          <cell r="BE3055">
            <v>-2</v>
          </cell>
          <cell r="BF3055">
            <v>3</v>
          </cell>
          <cell r="BG3055">
            <v>5</v>
          </cell>
        </row>
        <row r="3056">
          <cell r="M3056">
            <v>28000.409759999999</v>
          </cell>
          <cell r="AZ3056">
            <v>1</v>
          </cell>
          <cell r="BB3056">
            <v>2</v>
          </cell>
          <cell r="BE3056">
            <v>-2</v>
          </cell>
          <cell r="BF3056">
            <v>3</v>
          </cell>
          <cell r="BG3056">
            <v>1</v>
          </cell>
        </row>
        <row r="3057">
          <cell r="M3057">
            <v>11844.34598</v>
          </cell>
          <cell r="AZ3057">
            <v>5</v>
          </cell>
          <cell r="BB3057">
            <v>1</v>
          </cell>
          <cell r="BE3057">
            <v>-2</v>
          </cell>
          <cell r="BF3057">
            <v>4</v>
          </cell>
          <cell r="BG3057">
            <v>5</v>
          </cell>
        </row>
        <row r="3058">
          <cell r="M3058">
            <v>12434.80925</v>
          </cell>
          <cell r="AZ3058">
            <v>5</v>
          </cell>
          <cell r="BB3058">
            <v>2</v>
          </cell>
          <cell r="BE3058">
            <v>-2</v>
          </cell>
          <cell r="BF3058">
            <v>3</v>
          </cell>
          <cell r="BG3058">
            <v>5</v>
          </cell>
        </row>
        <row r="3059">
          <cell r="M3059">
            <v>71605.387019999995</v>
          </cell>
          <cell r="AZ3059">
            <v>5</v>
          </cell>
          <cell r="BB3059">
            <v>2</v>
          </cell>
          <cell r="BE3059">
            <v>-2</v>
          </cell>
          <cell r="BF3059">
            <v>5</v>
          </cell>
          <cell r="BG3059">
            <v>5</v>
          </cell>
        </row>
        <row r="3060">
          <cell r="M3060">
            <v>17690.203549999998</v>
          </cell>
          <cell r="AZ3060">
            <v>5</v>
          </cell>
          <cell r="BB3060">
            <v>-2</v>
          </cell>
          <cell r="BE3060">
            <v>-2</v>
          </cell>
          <cell r="BF3060">
            <v>3</v>
          </cell>
          <cell r="BG3060">
            <v>1</v>
          </cell>
        </row>
        <row r="3061">
          <cell r="M3061">
            <v>17407.327880000001</v>
          </cell>
          <cell r="AZ3061">
            <v>1</v>
          </cell>
          <cell r="BB3061">
            <v>2</v>
          </cell>
          <cell r="BE3061">
            <v>-2</v>
          </cell>
          <cell r="BF3061">
            <v>4</v>
          </cell>
          <cell r="BG3061">
            <v>5</v>
          </cell>
        </row>
        <row r="3062">
          <cell r="M3062">
            <v>18818.62427</v>
          </cell>
          <cell r="AZ3062">
            <v>5</v>
          </cell>
          <cell r="BB3062">
            <v>1</v>
          </cell>
          <cell r="BE3062">
            <v>-2</v>
          </cell>
          <cell r="BF3062">
            <v>7</v>
          </cell>
          <cell r="BG3062">
            <v>2</v>
          </cell>
        </row>
        <row r="3063">
          <cell r="M3063">
            <v>11929.692510000001</v>
          </cell>
          <cell r="AZ3063">
            <v>1</v>
          </cell>
          <cell r="BB3063">
            <v>2</v>
          </cell>
          <cell r="BE3063">
            <v>-2</v>
          </cell>
          <cell r="BF3063">
            <v>3</v>
          </cell>
          <cell r="BG3063">
            <v>1</v>
          </cell>
        </row>
        <row r="3064">
          <cell r="M3064">
            <v>10989.702939999999</v>
          </cell>
          <cell r="AZ3064">
            <v>1</v>
          </cell>
          <cell r="BB3064">
            <v>2</v>
          </cell>
          <cell r="BE3064">
            <v>-2</v>
          </cell>
          <cell r="BF3064">
            <v>3</v>
          </cell>
          <cell r="BG3064">
            <v>1</v>
          </cell>
        </row>
        <row r="3065">
          <cell r="M3065">
            <v>14149.589679999999</v>
          </cell>
          <cell r="AZ3065">
            <v>1</v>
          </cell>
          <cell r="BB3065">
            <v>3</v>
          </cell>
          <cell r="BE3065">
            <v>-2</v>
          </cell>
          <cell r="BF3065">
            <v>3</v>
          </cell>
          <cell r="BG3065">
            <v>1</v>
          </cell>
        </row>
        <row r="3066">
          <cell r="M3066">
            <v>38306.862200000003</v>
          </cell>
          <cell r="AZ3066">
            <v>5</v>
          </cell>
          <cell r="BB3066">
            <v>3</v>
          </cell>
          <cell r="BE3066">
            <v>-2</v>
          </cell>
          <cell r="BF3066">
            <v>5</v>
          </cell>
          <cell r="BG3066">
            <v>5</v>
          </cell>
        </row>
        <row r="3067">
          <cell r="M3067">
            <v>9900.3030689999996</v>
          </cell>
          <cell r="AZ3067">
            <v>5</v>
          </cell>
          <cell r="BB3067">
            <v>3</v>
          </cell>
          <cell r="BE3067">
            <v>-2</v>
          </cell>
          <cell r="BF3067">
            <v>4</v>
          </cell>
          <cell r="BG3067">
            <v>5</v>
          </cell>
        </row>
        <row r="3068">
          <cell r="M3068">
            <v>53933.786090000001</v>
          </cell>
          <cell r="AZ3068">
            <v>5</v>
          </cell>
          <cell r="BB3068">
            <v>1</v>
          </cell>
          <cell r="BE3068">
            <v>-2</v>
          </cell>
          <cell r="BF3068">
            <v>3</v>
          </cell>
          <cell r="BG3068">
            <v>5</v>
          </cell>
        </row>
        <row r="3069">
          <cell r="M3069">
            <v>11389.214379999999</v>
          </cell>
          <cell r="AZ3069">
            <v>1</v>
          </cell>
          <cell r="BB3069">
            <v>3</v>
          </cell>
          <cell r="BE3069">
            <v>-2</v>
          </cell>
          <cell r="BF3069">
            <v>3</v>
          </cell>
          <cell r="BG3069">
            <v>1</v>
          </cell>
        </row>
        <row r="3070">
          <cell r="M3070">
            <v>10614.76107</v>
          </cell>
          <cell r="AZ3070">
            <v>1</v>
          </cell>
          <cell r="BB3070">
            <v>2</v>
          </cell>
          <cell r="BE3070">
            <v>-2</v>
          </cell>
          <cell r="BF3070">
            <v>3</v>
          </cell>
          <cell r="BG3070">
            <v>1</v>
          </cell>
        </row>
        <row r="3071">
          <cell r="M3071">
            <v>11743.37607</v>
          </cell>
          <cell r="AZ3071">
            <v>5</v>
          </cell>
          <cell r="BB3071">
            <v>3</v>
          </cell>
          <cell r="BE3071">
            <v>-2</v>
          </cell>
          <cell r="BF3071">
            <v>3</v>
          </cell>
          <cell r="BG3071">
            <v>5</v>
          </cell>
        </row>
        <row r="3072">
          <cell r="M3072">
            <v>10192.698560000001</v>
          </cell>
          <cell r="AZ3072">
            <v>2</v>
          </cell>
          <cell r="BB3072">
            <v>3</v>
          </cell>
          <cell r="BE3072">
            <v>-2</v>
          </cell>
          <cell r="BF3072">
            <v>9</v>
          </cell>
          <cell r="BG3072">
            <v>7</v>
          </cell>
        </row>
        <row r="3073">
          <cell r="M3073">
            <v>18233.602790000001</v>
          </cell>
          <cell r="AZ3073">
            <v>1</v>
          </cell>
          <cell r="BB3073">
            <v>3</v>
          </cell>
          <cell r="BE3073">
            <v>-2</v>
          </cell>
          <cell r="BF3073">
            <v>5</v>
          </cell>
          <cell r="BG3073">
            <v>5</v>
          </cell>
        </row>
        <row r="3074">
          <cell r="M3074">
            <v>29470.597269999998</v>
          </cell>
          <cell r="AZ3074">
            <v>5</v>
          </cell>
          <cell r="BB3074">
            <v>1</v>
          </cell>
          <cell r="BE3074">
            <v>-2</v>
          </cell>
          <cell r="BF3074">
            <v>3</v>
          </cell>
          <cell r="BG3074">
            <v>5</v>
          </cell>
        </row>
        <row r="3075">
          <cell r="M3075">
            <v>31867.448520000002</v>
          </cell>
          <cell r="AZ3075">
            <v>1</v>
          </cell>
          <cell r="BB3075">
            <v>2</v>
          </cell>
          <cell r="BE3075">
            <v>-2</v>
          </cell>
          <cell r="BF3075">
            <v>3</v>
          </cell>
          <cell r="BG3075">
            <v>1</v>
          </cell>
        </row>
        <row r="3076">
          <cell r="M3076">
            <v>8712.9709220000004</v>
          </cell>
          <cell r="AZ3076">
            <v>1</v>
          </cell>
          <cell r="BB3076">
            <v>3</v>
          </cell>
          <cell r="BE3076">
            <v>-2</v>
          </cell>
          <cell r="BF3076">
            <v>3</v>
          </cell>
          <cell r="BG3076">
            <v>1</v>
          </cell>
        </row>
        <row r="3077">
          <cell r="M3077">
            <v>33824.821049999999</v>
          </cell>
          <cell r="AZ3077">
            <v>5</v>
          </cell>
          <cell r="BB3077">
            <v>3</v>
          </cell>
          <cell r="BE3077">
            <v>-2</v>
          </cell>
          <cell r="BF3077">
            <v>3</v>
          </cell>
          <cell r="BG3077">
            <v>5</v>
          </cell>
        </row>
        <row r="3078">
          <cell r="M3078">
            <v>20506.76715</v>
          </cell>
          <cell r="AZ3078">
            <v>5</v>
          </cell>
          <cell r="BB3078">
            <v>3</v>
          </cell>
          <cell r="BE3078">
            <v>-2</v>
          </cell>
          <cell r="BF3078">
            <v>3</v>
          </cell>
          <cell r="BG3078">
            <v>5</v>
          </cell>
        </row>
        <row r="3079">
          <cell r="M3079">
            <v>25372.497749999999</v>
          </cell>
          <cell r="AZ3079">
            <v>1</v>
          </cell>
          <cell r="BB3079">
            <v>2</v>
          </cell>
          <cell r="BE3079">
            <v>-2</v>
          </cell>
          <cell r="BF3079">
            <v>3</v>
          </cell>
          <cell r="BG3079">
            <v>1</v>
          </cell>
        </row>
        <row r="3080">
          <cell r="M3080">
            <v>11735.70103</v>
          </cell>
          <cell r="AZ3080">
            <v>5</v>
          </cell>
          <cell r="BB3080">
            <v>3</v>
          </cell>
          <cell r="BE3080">
            <v>-2</v>
          </cell>
          <cell r="BF3080">
            <v>8</v>
          </cell>
          <cell r="BG3080">
            <v>7</v>
          </cell>
        </row>
        <row r="3081">
          <cell r="M3081">
            <v>19137.847040000001</v>
          </cell>
          <cell r="AZ3081">
            <v>5</v>
          </cell>
          <cell r="BB3081">
            <v>1</v>
          </cell>
          <cell r="BE3081">
            <v>-2</v>
          </cell>
          <cell r="BF3081">
            <v>8</v>
          </cell>
          <cell r="BG3081">
            <v>7</v>
          </cell>
        </row>
        <row r="3082">
          <cell r="M3082">
            <v>7542.2183649999997</v>
          </cell>
          <cell r="AZ3082">
            <v>5</v>
          </cell>
          <cell r="BB3082">
            <v>3</v>
          </cell>
          <cell r="BE3082">
            <v>-2</v>
          </cell>
          <cell r="BF3082">
            <v>3</v>
          </cell>
          <cell r="BG3082">
            <v>5</v>
          </cell>
        </row>
        <row r="3083">
          <cell r="M3083">
            <v>11588.432150000001</v>
          </cell>
          <cell r="AZ3083">
            <v>1</v>
          </cell>
          <cell r="BB3083">
            <v>3</v>
          </cell>
          <cell r="BE3083">
            <v>-2</v>
          </cell>
          <cell r="BF3083">
            <v>3</v>
          </cell>
          <cell r="BG3083">
            <v>1</v>
          </cell>
        </row>
        <row r="3084">
          <cell r="M3084">
            <v>16208.612349999999</v>
          </cell>
          <cell r="AZ3084">
            <v>5</v>
          </cell>
          <cell r="BB3084">
            <v>-2</v>
          </cell>
          <cell r="BE3084">
            <v>-2</v>
          </cell>
          <cell r="BF3084">
            <v>3</v>
          </cell>
          <cell r="BG3084">
            <v>1</v>
          </cell>
        </row>
        <row r="3085">
          <cell r="M3085">
            <v>24123.187440000002</v>
          </cell>
          <cell r="AZ3085">
            <v>3</v>
          </cell>
          <cell r="BB3085">
            <v>3</v>
          </cell>
          <cell r="BE3085">
            <v>-2</v>
          </cell>
          <cell r="BF3085">
            <v>3</v>
          </cell>
          <cell r="BG3085">
            <v>3</v>
          </cell>
        </row>
        <row r="3086">
          <cell r="M3086">
            <v>16987.058140000001</v>
          </cell>
          <cell r="AZ3086">
            <v>1</v>
          </cell>
          <cell r="BB3086">
            <v>2</v>
          </cell>
          <cell r="BE3086">
            <v>-2</v>
          </cell>
          <cell r="BF3086">
            <v>3</v>
          </cell>
          <cell r="BG3086">
            <v>1</v>
          </cell>
        </row>
        <row r="3087">
          <cell r="M3087">
            <v>21880.20621</v>
          </cell>
          <cell r="AZ3087">
            <v>5</v>
          </cell>
          <cell r="BB3087">
            <v>3</v>
          </cell>
          <cell r="BE3087">
            <v>-2</v>
          </cell>
          <cell r="BF3087">
            <v>4</v>
          </cell>
          <cell r="BG3087">
            <v>5</v>
          </cell>
        </row>
        <row r="3088">
          <cell r="M3088">
            <v>13778.81769</v>
          </cell>
          <cell r="AZ3088">
            <v>5</v>
          </cell>
          <cell r="BB3088">
            <v>3</v>
          </cell>
          <cell r="BE3088">
            <v>-2</v>
          </cell>
          <cell r="BF3088">
            <v>3</v>
          </cell>
          <cell r="BG3088">
            <v>2</v>
          </cell>
        </row>
        <row r="3089">
          <cell r="M3089">
            <v>9048.0359050000006</v>
          </cell>
          <cell r="AZ3089">
            <v>5</v>
          </cell>
          <cell r="BB3089">
            <v>3</v>
          </cell>
          <cell r="BE3089">
            <v>-2</v>
          </cell>
          <cell r="BF3089">
            <v>4</v>
          </cell>
          <cell r="BG3089">
            <v>5</v>
          </cell>
        </row>
        <row r="3090">
          <cell r="M3090">
            <v>14465.193799999999</v>
          </cell>
          <cell r="AZ3090">
            <v>1</v>
          </cell>
          <cell r="BB3090">
            <v>-2</v>
          </cell>
          <cell r="BE3090">
            <v>-2</v>
          </cell>
          <cell r="BF3090">
            <v>2</v>
          </cell>
          <cell r="BG3090">
            <v>1</v>
          </cell>
        </row>
        <row r="3091">
          <cell r="M3091">
            <v>24654.685290000001</v>
          </cell>
          <cell r="AZ3091">
            <v>1</v>
          </cell>
          <cell r="BB3091">
            <v>-2</v>
          </cell>
          <cell r="BE3091">
            <v>-2</v>
          </cell>
          <cell r="BF3091">
            <v>3</v>
          </cell>
          <cell r="BG3091">
            <v>1</v>
          </cell>
        </row>
        <row r="3092">
          <cell r="M3092">
            <v>6623.494745</v>
          </cell>
          <cell r="AZ3092">
            <v>5</v>
          </cell>
          <cell r="BB3092">
            <v>2</v>
          </cell>
          <cell r="BE3092">
            <v>-2</v>
          </cell>
          <cell r="BF3092">
            <v>4</v>
          </cell>
          <cell r="BG3092">
            <v>5</v>
          </cell>
        </row>
        <row r="3093">
          <cell r="M3093">
            <v>16560.548569999999</v>
          </cell>
          <cell r="AZ3093">
            <v>5</v>
          </cell>
          <cell r="BB3093">
            <v>2</v>
          </cell>
          <cell r="BE3093">
            <v>-2</v>
          </cell>
          <cell r="BF3093">
            <v>2</v>
          </cell>
          <cell r="BG3093">
            <v>2</v>
          </cell>
        </row>
        <row r="3094">
          <cell r="M3094">
            <v>23870.8423</v>
          </cell>
          <cell r="AZ3094">
            <v>1</v>
          </cell>
          <cell r="BB3094">
            <v>2</v>
          </cell>
          <cell r="BE3094">
            <v>-2</v>
          </cell>
          <cell r="BF3094">
            <v>3</v>
          </cell>
          <cell r="BG3094">
            <v>1</v>
          </cell>
        </row>
        <row r="3095">
          <cell r="M3095">
            <v>30023.156579999999</v>
          </cell>
          <cell r="AZ3095">
            <v>1</v>
          </cell>
          <cell r="BB3095">
            <v>2</v>
          </cell>
          <cell r="BE3095">
            <v>-2</v>
          </cell>
          <cell r="BF3095">
            <v>3</v>
          </cell>
          <cell r="BG3095">
            <v>1</v>
          </cell>
        </row>
        <row r="3096">
          <cell r="M3096">
            <v>14107.60549</v>
          </cell>
          <cell r="AZ3096">
            <v>1</v>
          </cell>
          <cell r="BB3096">
            <v>-2</v>
          </cell>
          <cell r="BE3096">
            <v>-2</v>
          </cell>
          <cell r="BF3096">
            <v>3</v>
          </cell>
          <cell r="BG3096">
            <v>1</v>
          </cell>
        </row>
        <row r="3097">
          <cell r="M3097">
            <v>8558.2742049999997</v>
          </cell>
          <cell r="AZ3097">
            <v>1</v>
          </cell>
          <cell r="BB3097">
            <v>4</v>
          </cell>
          <cell r="BE3097">
            <v>-2</v>
          </cell>
          <cell r="BF3097">
            <v>3</v>
          </cell>
          <cell r="BG3097">
            <v>1</v>
          </cell>
        </row>
        <row r="3098">
          <cell r="M3098">
            <v>26318.246859999999</v>
          </cell>
          <cell r="AZ3098">
            <v>1</v>
          </cell>
          <cell r="BB3098">
            <v>3</v>
          </cell>
          <cell r="BE3098">
            <v>-2</v>
          </cell>
          <cell r="BF3098">
            <v>3</v>
          </cell>
          <cell r="BG3098">
            <v>1</v>
          </cell>
        </row>
        <row r="3099">
          <cell r="M3099">
            <v>17968.224900000001</v>
          </cell>
          <cell r="AZ3099">
            <v>1</v>
          </cell>
          <cell r="BB3099">
            <v>3</v>
          </cell>
          <cell r="BE3099">
            <v>-2</v>
          </cell>
          <cell r="BF3099">
            <v>3</v>
          </cell>
          <cell r="BG3099">
            <v>1</v>
          </cell>
        </row>
        <row r="3100">
          <cell r="M3100">
            <v>14834.461069999999</v>
          </cell>
          <cell r="AZ3100">
            <v>8</v>
          </cell>
          <cell r="BB3100">
            <v>2</v>
          </cell>
          <cell r="BE3100">
            <v>-2</v>
          </cell>
          <cell r="BF3100">
            <v>3</v>
          </cell>
          <cell r="BG3100">
            <v>5</v>
          </cell>
        </row>
        <row r="3101">
          <cell r="M3101">
            <v>15524.88306</v>
          </cell>
          <cell r="AZ3101">
            <v>8</v>
          </cell>
          <cell r="BB3101">
            <v>3</v>
          </cell>
          <cell r="BE3101">
            <v>5</v>
          </cell>
          <cell r="BF3101">
            <v>4</v>
          </cell>
          <cell r="BG3101">
            <v>5</v>
          </cell>
        </row>
        <row r="3102">
          <cell r="M3102">
            <v>17303.176769999998</v>
          </cell>
          <cell r="AZ3102">
            <v>1</v>
          </cell>
          <cell r="BB3102">
            <v>3</v>
          </cell>
          <cell r="BE3102">
            <v>-2</v>
          </cell>
          <cell r="BF3102">
            <v>3</v>
          </cell>
          <cell r="BG3102">
            <v>1</v>
          </cell>
        </row>
        <row r="3103">
          <cell r="M3103">
            <v>21138.449130000001</v>
          </cell>
          <cell r="AZ3103">
            <v>1</v>
          </cell>
          <cell r="BB3103">
            <v>3</v>
          </cell>
          <cell r="BE3103">
            <v>-2</v>
          </cell>
          <cell r="BF3103">
            <v>3</v>
          </cell>
          <cell r="BG3103">
            <v>1</v>
          </cell>
        </row>
        <row r="3104">
          <cell r="M3104">
            <v>16217.275949999999</v>
          </cell>
          <cell r="AZ3104">
            <v>5</v>
          </cell>
          <cell r="BB3104">
            <v>1</v>
          </cell>
          <cell r="BE3104">
            <v>-2</v>
          </cell>
          <cell r="BF3104">
            <v>5</v>
          </cell>
          <cell r="BG3104">
            <v>5</v>
          </cell>
        </row>
        <row r="3105">
          <cell r="M3105">
            <v>15597.10147</v>
          </cell>
          <cell r="AZ3105">
            <v>1</v>
          </cell>
          <cell r="BB3105">
            <v>2</v>
          </cell>
          <cell r="BE3105">
            <v>-2</v>
          </cell>
          <cell r="BF3105">
            <v>3</v>
          </cell>
          <cell r="BG3105">
            <v>1</v>
          </cell>
        </row>
        <row r="3106">
          <cell r="M3106">
            <v>18562.326959999999</v>
          </cell>
          <cell r="AZ3106">
            <v>1</v>
          </cell>
          <cell r="BB3106">
            <v>2</v>
          </cell>
          <cell r="BE3106">
            <v>-2</v>
          </cell>
          <cell r="BF3106">
            <v>3</v>
          </cell>
          <cell r="BG3106">
            <v>1</v>
          </cell>
        </row>
        <row r="3107">
          <cell r="M3107">
            <v>26721.111440000001</v>
          </cell>
          <cell r="AZ3107">
            <v>3</v>
          </cell>
          <cell r="BB3107">
            <v>4</v>
          </cell>
          <cell r="BE3107">
            <v>-2</v>
          </cell>
          <cell r="BF3107">
            <v>2</v>
          </cell>
          <cell r="BG3107">
            <v>3</v>
          </cell>
        </row>
        <row r="3108">
          <cell r="M3108">
            <v>20242.17036</v>
          </cell>
          <cell r="AZ3108">
            <v>1</v>
          </cell>
          <cell r="BB3108">
            <v>3</v>
          </cell>
          <cell r="BE3108">
            <v>-2</v>
          </cell>
          <cell r="BF3108">
            <v>3</v>
          </cell>
          <cell r="BG3108">
            <v>1</v>
          </cell>
        </row>
        <row r="3109">
          <cell r="M3109">
            <v>14584.65185</v>
          </cell>
          <cell r="AZ3109">
            <v>5</v>
          </cell>
          <cell r="BB3109">
            <v>3</v>
          </cell>
          <cell r="BE3109">
            <v>-2</v>
          </cell>
          <cell r="BF3109">
            <v>5</v>
          </cell>
          <cell r="BG3109">
            <v>5</v>
          </cell>
        </row>
        <row r="3110">
          <cell r="M3110">
            <v>31367.461070000001</v>
          </cell>
          <cell r="AZ3110">
            <v>5</v>
          </cell>
          <cell r="BB3110">
            <v>3</v>
          </cell>
          <cell r="BE3110">
            <v>-2</v>
          </cell>
          <cell r="BF3110">
            <v>7</v>
          </cell>
          <cell r="BG3110">
            <v>2</v>
          </cell>
        </row>
        <row r="3111">
          <cell r="M3111">
            <v>13842.98669</v>
          </cell>
          <cell r="AZ3111">
            <v>1</v>
          </cell>
          <cell r="BB3111">
            <v>2</v>
          </cell>
          <cell r="BE3111">
            <v>-2</v>
          </cell>
          <cell r="BF3111">
            <v>5</v>
          </cell>
          <cell r="BG3111">
            <v>5</v>
          </cell>
        </row>
        <row r="3112">
          <cell r="M3112">
            <v>39762.817640000001</v>
          </cell>
          <cell r="AZ3112">
            <v>5</v>
          </cell>
          <cell r="BB3112">
            <v>4</v>
          </cell>
          <cell r="BE3112">
            <v>-2</v>
          </cell>
          <cell r="BF3112">
            <v>5</v>
          </cell>
          <cell r="BG3112">
            <v>5</v>
          </cell>
        </row>
        <row r="3113">
          <cell r="M3113">
            <v>9319.1490030000004</v>
          </cell>
          <cell r="AZ3113">
            <v>1</v>
          </cell>
          <cell r="BB3113">
            <v>2</v>
          </cell>
          <cell r="BE3113">
            <v>-2</v>
          </cell>
          <cell r="BF3113">
            <v>4</v>
          </cell>
          <cell r="BG3113">
            <v>5</v>
          </cell>
        </row>
        <row r="3114">
          <cell r="M3114">
            <v>14482.91317</v>
          </cell>
          <cell r="AZ3114">
            <v>1</v>
          </cell>
          <cell r="BB3114">
            <v>2</v>
          </cell>
          <cell r="BE3114">
            <v>-2</v>
          </cell>
          <cell r="BF3114">
            <v>3</v>
          </cell>
          <cell r="BG3114">
            <v>1</v>
          </cell>
        </row>
        <row r="3115">
          <cell r="M3115">
            <v>9523.3044439999994</v>
          </cell>
          <cell r="AZ3115">
            <v>5</v>
          </cell>
          <cell r="BB3115">
            <v>3</v>
          </cell>
          <cell r="BE3115">
            <v>-2</v>
          </cell>
          <cell r="BF3115">
            <v>4</v>
          </cell>
          <cell r="BG3115">
            <v>5</v>
          </cell>
        </row>
        <row r="3116">
          <cell r="M3116">
            <v>10799.19231</v>
          </cell>
          <cell r="AZ3116">
            <v>1</v>
          </cell>
          <cell r="BB3116">
            <v>1</v>
          </cell>
          <cell r="BE3116">
            <v>-2</v>
          </cell>
          <cell r="BF3116">
            <v>3</v>
          </cell>
          <cell r="BG3116">
            <v>1</v>
          </cell>
        </row>
        <row r="3117">
          <cell r="M3117">
            <v>13543.975689999999</v>
          </cell>
          <cell r="AZ3117">
            <v>1</v>
          </cell>
          <cell r="BB3117">
            <v>3</v>
          </cell>
          <cell r="BE3117">
            <v>-2</v>
          </cell>
          <cell r="BF3117">
            <v>3</v>
          </cell>
          <cell r="BG3117">
            <v>1</v>
          </cell>
        </row>
        <row r="3118">
          <cell r="M3118">
            <v>30176.209879999999</v>
          </cell>
          <cell r="AZ3118">
            <v>5</v>
          </cell>
          <cell r="BB3118">
            <v>2</v>
          </cell>
          <cell r="BE3118">
            <v>-2</v>
          </cell>
          <cell r="BF3118">
            <v>3</v>
          </cell>
          <cell r="BG3118">
            <v>2</v>
          </cell>
        </row>
        <row r="3119">
          <cell r="M3119">
            <v>25358.74451</v>
          </cell>
          <cell r="AZ3119">
            <v>5</v>
          </cell>
          <cell r="BB3119">
            <v>2</v>
          </cell>
          <cell r="BE3119">
            <v>-2</v>
          </cell>
          <cell r="BF3119">
            <v>4</v>
          </cell>
          <cell r="BG3119">
            <v>5</v>
          </cell>
        </row>
        <row r="3120">
          <cell r="M3120">
            <v>18800.079020000001</v>
          </cell>
          <cell r="AZ3120">
            <v>5</v>
          </cell>
          <cell r="BB3120">
            <v>3</v>
          </cell>
          <cell r="BE3120">
            <v>-2</v>
          </cell>
          <cell r="BF3120">
            <v>3</v>
          </cell>
          <cell r="BG3120">
            <v>1</v>
          </cell>
        </row>
        <row r="3121">
          <cell r="M3121">
            <v>9979.3202679999995</v>
          </cell>
          <cell r="AZ3121">
            <v>1</v>
          </cell>
          <cell r="BB3121">
            <v>1</v>
          </cell>
          <cell r="BE3121">
            <v>-2</v>
          </cell>
          <cell r="BF3121">
            <v>3</v>
          </cell>
          <cell r="BG3121">
            <v>1</v>
          </cell>
        </row>
        <row r="3122">
          <cell r="M3122">
            <v>11699.57099</v>
          </cell>
          <cell r="AZ3122">
            <v>1</v>
          </cell>
          <cell r="BB3122">
            <v>3</v>
          </cell>
          <cell r="BE3122">
            <v>-2</v>
          </cell>
          <cell r="BF3122">
            <v>2</v>
          </cell>
          <cell r="BG3122">
            <v>1</v>
          </cell>
        </row>
        <row r="3123">
          <cell r="M3123">
            <v>49615.468549999998</v>
          </cell>
          <cell r="AZ3123">
            <v>5</v>
          </cell>
          <cell r="BB3123">
            <v>2</v>
          </cell>
          <cell r="BE3123">
            <v>-2</v>
          </cell>
          <cell r="BF3123">
            <v>3</v>
          </cell>
          <cell r="BG3123">
            <v>5</v>
          </cell>
        </row>
        <row r="3124">
          <cell r="M3124">
            <v>19436.006959999999</v>
          </cell>
          <cell r="AZ3124">
            <v>1</v>
          </cell>
          <cell r="BB3124">
            <v>-2</v>
          </cell>
          <cell r="BE3124">
            <v>-2</v>
          </cell>
          <cell r="BF3124">
            <v>6</v>
          </cell>
          <cell r="BG3124">
            <v>1</v>
          </cell>
        </row>
        <row r="3125">
          <cell r="M3125">
            <v>33981.06841</v>
          </cell>
          <cell r="AZ3125">
            <v>5</v>
          </cell>
          <cell r="BB3125">
            <v>2</v>
          </cell>
          <cell r="BE3125">
            <v>-2</v>
          </cell>
          <cell r="BF3125">
            <v>10</v>
          </cell>
          <cell r="BG3125">
            <v>5</v>
          </cell>
        </row>
        <row r="3126">
          <cell r="M3126">
            <v>11590.353069999999</v>
          </cell>
          <cell r="AZ3126">
            <v>5</v>
          </cell>
          <cell r="BB3126">
            <v>2</v>
          </cell>
          <cell r="BE3126">
            <v>-2</v>
          </cell>
          <cell r="BF3126">
            <v>6</v>
          </cell>
          <cell r="BG3126">
            <v>1</v>
          </cell>
        </row>
        <row r="3127">
          <cell r="M3127">
            <v>51719.505120000002</v>
          </cell>
          <cell r="AZ3127">
            <v>1</v>
          </cell>
          <cell r="BB3127">
            <v>3</v>
          </cell>
          <cell r="BE3127">
            <v>-2</v>
          </cell>
          <cell r="BF3127">
            <v>3</v>
          </cell>
          <cell r="BG3127">
            <v>3</v>
          </cell>
        </row>
        <row r="3128">
          <cell r="M3128">
            <v>24316.19672</v>
          </cell>
          <cell r="AZ3128">
            <v>5</v>
          </cell>
          <cell r="BB3128">
            <v>3</v>
          </cell>
          <cell r="BE3128">
            <v>-2</v>
          </cell>
          <cell r="BF3128">
            <v>3</v>
          </cell>
          <cell r="BG3128">
            <v>1</v>
          </cell>
        </row>
        <row r="3129">
          <cell r="M3129">
            <v>18392.696550000001</v>
          </cell>
          <cell r="AZ3129">
            <v>1</v>
          </cell>
          <cell r="BB3129">
            <v>3</v>
          </cell>
          <cell r="BE3129">
            <v>-2</v>
          </cell>
          <cell r="BF3129">
            <v>2</v>
          </cell>
          <cell r="BG3129">
            <v>1</v>
          </cell>
        </row>
        <row r="3130">
          <cell r="M3130">
            <v>67208.86146</v>
          </cell>
          <cell r="AZ3130">
            <v>1</v>
          </cell>
          <cell r="BB3130">
            <v>3</v>
          </cell>
          <cell r="BE3130">
            <v>-2</v>
          </cell>
          <cell r="BF3130">
            <v>2</v>
          </cell>
          <cell r="BG3130">
            <v>1</v>
          </cell>
        </row>
        <row r="3131">
          <cell r="M3131">
            <v>14929.47789</v>
          </cell>
          <cell r="AZ3131">
            <v>1</v>
          </cell>
          <cell r="BB3131">
            <v>2</v>
          </cell>
          <cell r="BE3131">
            <v>-2</v>
          </cell>
          <cell r="BF3131">
            <v>6</v>
          </cell>
          <cell r="BG3131">
            <v>1</v>
          </cell>
        </row>
        <row r="3132">
          <cell r="M3132">
            <v>34092.774810000003</v>
          </cell>
          <cell r="AZ3132">
            <v>1</v>
          </cell>
          <cell r="BB3132">
            <v>1</v>
          </cell>
          <cell r="BE3132">
            <v>-2</v>
          </cell>
          <cell r="BF3132">
            <v>3</v>
          </cell>
          <cell r="BG3132">
            <v>5</v>
          </cell>
        </row>
        <row r="3133">
          <cell r="M3133">
            <v>19922.455030000001</v>
          </cell>
          <cell r="AZ3133">
            <v>1</v>
          </cell>
          <cell r="BB3133">
            <v>2</v>
          </cell>
          <cell r="BE3133">
            <v>-2</v>
          </cell>
          <cell r="BF3133">
            <v>3</v>
          </cell>
          <cell r="BG3133">
            <v>1</v>
          </cell>
        </row>
        <row r="3134">
          <cell r="M3134">
            <v>17427.97838</v>
          </cell>
          <cell r="AZ3134">
            <v>5</v>
          </cell>
          <cell r="BB3134">
            <v>3</v>
          </cell>
          <cell r="BE3134">
            <v>-2</v>
          </cell>
          <cell r="BF3134">
            <v>4</v>
          </cell>
          <cell r="BG3134">
            <v>1</v>
          </cell>
        </row>
        <row r="3135">
          <cell r="M3135">
            <v>20576.431140000001</v>
          </cell>
          <cell r="AZ3135">
            <v>5</v>
          </cell>
          <cell r="BB3135">
            <v>2</v>
          </cell>
          <cell r="BE3135">
            <v>-2</v>
          </cell>
          <cell r="BF3135">
            <v>4</v>
          </cell>
          <cell r="BG3135">
            <v>5</v>
          </cell>
        </row>
        <row r="3136">
          <cell r="M3136">
            <v>21441.341230000002</v>
          </cell>
          <cell r="AZ3136">
            <v>5</v>
          </cell>
          <cell r="BB3136">
            <v>2</v>
          </cell>
          <cell r="BE3136">
            <v>-2</v>
          </cell>
          <cell r="BF3136">
            <v>8</v>
          </cell>
          <cell r="BG3136">
            <v>7</v>
          </cell>
        </row>
        <row r="3137">
          <cell r="M3137">
            <v>26653.13177</v>
          </cell>
          <cell r="AZ3137">
            <v>1</v>
          </cell>
          <cell r="BB3137">
            <v>2</v>
          </cell>
          <cell r="BE3137">
            <v>-2</v>
          </cell>
          <cell r="BF3137">
            <v>3</v>
          </cell>
          <cell r="BG3137">
            <v>1</v>
          </cell>
        </row>
        <row r="3138">
          <cell r="M3138">
            <v>18456.790260000002</v>
          </cell>
          <cell r="AZ3138">
            <v>1</v>
          </cell>
          <cell r="BB3138">
            <v>2</v>
          </cell>
          <cell r="BE3138">
            <v>-2</v>
          </cell>
          <cell r="BF3138">
            <v>3</v>
          </cell>
          <cell r="BG3138">
            <v>1</v>
          </cell>
        </row>
        <row r="3139">
          <cell r="M3139">
            <v>13371.783740000001</v>
          </cell>
          <cell r="AZ3139">
            <v>1</v>
          </cell>
          <cell r="BB3139">
            <v>3</v>
          </cell>
          <cell r="BE3139">
            <v>-2</v>
          </cell>
          <cell r="BF3139">
            <v>3</v>
          </cell>
          <cell r="BG3139">
            <v>5</v>
          </cell>
        </row>
        <row r="3140">
          <cell r="M3140">
            <v>19310.104169999999</v>
          </cell>
          <cell r="AZ3140">
            <v>5</v>
          </cell>
          <cell r="BB3140">
            <v>2</v>
          </cell>
          <cell r="BE3140">
            <v>-2</v>
          </cell>
          <cell r="BF3140">
            <v>-2</v>
          </cell>
          <cell r="BG3140">
            <v>-2</v>
          </cell>
        </row>
        <row r="3141">
          <cell r="M3141">
            <v>22142.45793</v>
          </cell>
          <cell r="AZ3141">
            <v>5</v>
          </cell>
          <cell r="BB3141">
            <v>-2</v>
          </cell>
          <cell r="BE3141">
            <v>-2</v>
          </cell>
          <cell r="BF3141">
            <v>-2</v>
          </cell>
          <cell r="BG3141">
            <v>-2</v>
          </cell>
        </row>
        <row r="3142">
          <cell r="M3142">
            <v>20161.3017</v>
          </cell>
          <cell r="AZ3142">
            <v>5</v>
          </cell>
          <cell r="BB3142">
            <v>2</v>
          </cell>
          <cell r="BE3142">
            <v>-2</v>
          </cell>
          <cell r="BF3142">
            <v>4</v>
          </cell>
          <cell r="BG3142">
            <v>5</v>
          </cell>
        </row>
        <row r="3143">
          <cell r="M3143">
            <v>19354.458790000001</v>
          </cell>
          <cell r="AZ3143">
            <v>1</v>
          </cell>
          <cell r="BB3143">
            <v>2</v>
          </cell>
          <cell r="BE3143">
            <v>-2</v>
          </cell>
          <cell r="BF3143">
            <v>2</v>
          </cell>
          <cell r="BG3143">
            <v>1</v>
          </cell>
        </row>
        <row r="3144">
          <cell r="M3144">
            <v>20794.958409999999</v>
          </cell>
          <cell r="AZ3144">
            <v>5</v>
          </cell>
          <cell r="BB3144">
            <v>1</v>
          </cell>
          <cell r="BE3144">
            <v>-2</v>
          </cell>
          <cell r="BF3144">
            <v>10</v>
          </cell>
          <cell r="BG3144">
            <v>5</v>
          </cell>
        </row>
        <row r="3145">
          <cell r="M3145">
            <v>12544.96026</v>
          </cell>
          <cell r="AZ3145">
            <v>5</v>
          </cell>
          <cell r="BB3145">
            <v>1</v>
          </cell>
          <cell r="BE3145">
            <v>-2</v>
          </cell>
          <cell r="BF3145">
            <v>3</v>
          </cell>
          <cell r="BG3145">
            <v>5</v>
          </cell>
        </row>
        <row r="3146">
          <cell r="M3146">
            <v>16407.00633</v>
          </cell>
          <cell r="AZ3146">
            <v>1</v>
          </cell>
          <cell r="BB3146">
            <v>3</v>
          </cell>
          <cell r="BE3146">
            <v>-2</v>
          </cell>
          <cell r="BF3146">
            <v>3</v>
          </cell>
          <cell r="BG3146">
            <v>1</v>
          </cell>
        </row>
        <row r="3147">
          <cell r="M3147">
            <v>24972.575430000001</v>
          </cell>
          <cell r="AZ3147">
            <v>1</v>
          </cell>
          <cell r="BB3147">
            <v>2</v>
          </cell>
          <cell r="BE3147">
            <v>-2</v>
          </cell>
          <cell r="BF3147">
            <v>3</v>
          </cell>
          <cell r="BG3147">
            <v>1</v>
          </cell>
        </row>
        <row r="3148">
          <cell r="M3148">
            <v>40173.705580000002</v>
          </cell>
          <cell r="AZ3148">
            <v>5</v>
          </cell>
          <cell r="BB3148">
            <v>2</v>
          </cell>
          <cell r="BE3148">
            <v>-2</v>
          </cell>
          <cell r="BF3148">
            <v>3</v>
          </cell>
          <cell r="BG3148">
            <v>5</v>
          </cell>
        </row>
        <row r="3149">
          <cell r="M3149">
            <v>20187.11995</v>
          </cell>
          <cell r="AZ3149">
            <v>1</v>
          </cell>
          <cell r="BB3149">
            <v>2</v>
          </cell>
          <cell r="BE3149">
            <v>-2</v>
          </cell>
          <cell r="BF3149">
            <v>3</v>
          </cell>
          <cell r="BG3149">
            <v>1</v>
          </cell>
        </row>
        <row r="3150">
          <cell r="M3150">
            <v>9682.9648589999997</v>
          </cell>
          <cell r="AZ3150">
            <v>2</v>
          </cell>
          <cell r="BB3150">
            <v>3</v>
          </cell>
          <cell r="BE3150">
            <v>-2</v>
          </cell>
          <cell r="BF3150">
            <v>3</v>
          </cell>
          <cell r="BG3150">
            <v>2</v>
          </cell>
        </row>
        <row r="3151">
          <cell r="M3151">
            <v>13491.820239999999</v>
          </cell>
          <cell r="AZ3151">
            <v>5</v>
          </cell>
          <cell r="BB3151">
            <v>3</v>
          </cell>
          <cell r="BE3151">
            <v>-2</v>
          </cell>
          <cell r="BF3151">
            <v>3</v>
          </cell>
          <cell r="BG3151">
            <v>1</v>
          </cell>
        </row>
        <row r="3152">
          <cell r="M3152">
            <v>23436.383760000001</v>
          </cell>
          <cell r="AZ3152">
            <v>2</v>
          </cell>
          <cell r="BB3152">
            <v>2</v>
          </cell>
          <cell r="BE3152">
            <v>-2</v>
          </cell>
          <cell r="BF3152">
            <v>4</v>
          </cell>
          <cell r="BG3152">
            <v>5</v>
          </cell>
        </row>
        <row r="3153">
          <cell r="M3153">
            <v>18510.15106</v>
          </cell>
          <cell r="AZ3153">
            <v>5</v>
          </cell>
          <cell r="BB3153">
            <v>2</v>
          </cell>
          <cell r="BE3153">
            <v>-2</v>
          </cell>
          <cell r="BF3153">
            <v>3</v>
          </cell>
          <cell r="BG3153">
            <v>1</v>
          </cell>
        </row>
        <row r="3154">
          <cell r="M3154">
            <v>23906.217639999999</v>
          </cell>
          <cell r="AZ3154">
            <v>5</v>
          </cell>
          <cell r="BB3154">
            <v>2</v>
          </cell>
          <cell r="BE3154">
            <v>-2</v>
          </cell>
          <cell r="BF3154">
            <v>3</v>
          </cell>
          <cell r="BG3154">
            <v>5</v>
          </cell>
        </row>
        <row r="3155">
          <cell r="M3155">
            <v>11626.405430000001</v>
          </cell>
          <cell r="AZ3155">
            <v>5</v>
          </cell>
          <cell r="BB3155">
            <v>3</v>
          </cell>
          <cell r="BE3155">
            <v>-2</v>
          </cell>
          <cell r="BF3155">
            <v>4</v>
          </cell>
          <cell r="BG3155">
            <v>5</v>
          </cell>
        </row>
        <row r="3156">
          <cell r="M3156">
            <v>33164.20248</v>
          </cell>
          <cell r="AZ3156">
            <v>5</v>
          </cell>
          <cell r="BB3156">
            <v>3</v>
          </cell>
          <cell r="BE3156">
            <v>-2</v>
          </cell>
          <cell r="BF3156">
            <v>3</v>
          </cell>
          <cell r="BG3156">
            <v>5</v>
          </cell>
        </row>
        <row r="3157">
          <cell r="M3157">
            <v>16663.242269999999</v>
          </cell>
          <cell r="AZ3157">
            <v>1</v>
          </cell>
          <cell r="BB3157">
            <v>3</v>
          </cell>
          <cell r="BE3157">
            <v>-2</v>
          </cell>
          <cell r="BF3157">
            <v>3</v>
          </cell>
          <cell r="BG3157">
            <v>1</v>
          </cell>
        </row>
        <row r="3158">
          <cell r="M3158">
            <v>52828.793319999997</v>
          </cell>
          <cell r="AZ3158">
            <v>1</v>
          </cell>
          <cell r="BB3158">
            <v>1</v>
          </cell>
          <cell r="BE3158">
            <v>-2</v>
          </cell>
          <cell r="BF3158">
            <v>2</v>
          </cell>
          <cell r="BG3158">
            <v>1</v>
          </cell>
        </row>
        <row r="3159">
          <cell r="M3159">
            <v>22922.372930000001</v>
          </cell>
          <cell r="AZ3159">
            <v>1</v>
          </cell>
          <cell r="BB3159">
            <v>2</v>
          </cell>
          <cell r="BE3159">
            <v>-2</v>
          </cell>
          <cell r="BF3159">
            <v>3</v>
          </cell>
          <cell r="BG3159">
            <v>1</v>
          </cell>
        </row>
        <row r="3160">
          <cell r="M3160">
            <v>18557.821489999998</v>
          </cell>
          <cell r="AZ3160">
            <v>1</v>
          </cell>
          <cell r="BB3160">
            <v>2</v>
          </cell>
          <cell r="BE3160">
            <v>-2</v>
          </cell>
          <cell r="BF3160">
            <v>3</v>
          </cell>
          <cell r="BG3160">
            <v>1</v>
          </cell>
        </row>
        <row r="3161">
          <cell r="M3161">
            <v>21903.101739999998</v>
          </cell>
          <cell r="AZ3161">
            <v>5</v>
          </cell>
          <cell r="BB3161">
            <v>-2</v>
          </cell>
          <cell r="BE3161">
            <v>-2</v>
          </cell>
          <cell r="BF3161">
            <v>3</v>
          </cell>
          <cell r="BG3161">
            <v>1</v>
          </cell>
        </row>
        <row r="3162">
          <cell r="M3162">
            <v>12425.0028</v>
          </cell>
          <cell r="AZ3162">
            <v>5</v>
          </cell>
          <cell r="BB3162">
            <v>2</v>
          </cell>
          <cell r="BE3162">
            <v>-2</v>
          </cell>
          <cell r="BF3162">
            <v>10</v>
          </cell>
          <cell r="BG3162">
            <v>5</v>
          </cell>
        </row>
        <row r="3163">
          <cell r="M3163">
            <v>13966.841979999999</v>
          </cell>
          <cell r="AZ3163">
            <v>1</v>
          </cell>
          <cell r="BB3163">
            <v>3</v>
          </cell>
          <cell r="BE3163">
            <v>-2</v>
          </cell>
          <cell r="BF3163">
            <v>3</v>
          </cell>
          <cell r="BG3163">
            <v>1</v>
          </cell>
        </row>
        <row r="3164">
          <cell r="M3164">
            <v>16836.42786</v>
          </cell>
          <cell r="AZ3164">
            <v>5</v>
          </cell>
          <cell r="BB3164">
            <v>3</v>
          </cell>
          <cell r="BE3164">
            <v>-2</v>
          </cell>
          <cell r="BF3164">
            <v>4</v>
          </cell>
          <cell r="BG3164">
            <v>2</v>
          </cell>
        </row>
        <row r="3165">
          <cell r="M3165">
            <v>19141.97824</v>
          </cell>
          <cell r="AZ3165">
            <v>5</v>
          </cell>
          <cell r="BB3165">
            <v>2</v>
          </cell>
          <cell r="BE3165">
            <v>-2</v>
          </cell>
          <cell r="BF3165">
            <v>4</v>
          </cell>
          <cell r="BG3165">
            <v>5</v>
          </cell>
        </row>
        <row r="3166">
          <cell r="M3166">
            <v>11588.432150000001</v>
          </cell>
          <cell r="AZ3166">
            <v>1</v>
          </cell>
          <cell r="BB3166">
            <v>4</v>
          </cell>
          <cell r="BE3166">
            <v>-2</v>
          </cell>
          <cell r="BF3166">
            <v>3</v>
          </cell>
          <cell r="BG3166">
            <v>1</v>
          </cell>
        </row>
        <row r="3167">
          <cell r="M3167">
            <v>22620.88723</v>
          </cell>
          <cell r="AZ3167">
            <v>5</v>
          </cell>
          <cell r="BB3167">
            <v>-2</v>
          </cell>
          <cell r="BE3167">
            <v>-2</v>
          </cell>
          <cell r="BF3167">
            <v>5</v>
          </cell>
          <cell r="BG3167">
            <v>5</v>
          </cell>
        </row>
        <row r="3168">
          <cell r="M3168">
            <v>35115.083420000003</v>
          </cell>
          <cell r="AZ3168">
            <v>5</v>
          </cell>
          <cell r="BB3168">
            <v>-2</v>
          </cell>
          <cell r="BE3168">
            <v>-2</v>
          </cell>
          <cell r="BF3168">
            <v>3</v>
          </cell>
          <cell r="BG3168">
            <v>5</v>
          </cell>
        </row>
        <row r="3169">
          <cell r="M3169">
            <v>15474.9403</v>
          </cell>
          <cell r="AZ3169">
            <v>5</v>
          </cell>
          <cell r="BB3169">
            <v>3</v>
          </cell>
          <cell r="BE3169">
            <v>-2</v>
          </cell>
          <cell r="BF3169">
            <v>3</v>
          </cell>
          <cell r="BG3169">
            <v>2</v>
          </cell>
        </row>
        <row r="3170">
          <cell r="M3170">
            <v>18611.735369999999</v>
          </cell>
          <cell r="AZ3170">
            <v>1</v>
          </cell>
          <cell r="BB3170">
            <v>1</v>
          </cell>
          <cell r="BE3170">
            <v>-2</v>
          </cell>
          <cell r="BF3170">
            <v>3</v>
          </cell>
          <cell r="BG3170">
            <v>1</v>
          </cell>
        </row>
        <row r="3171">
          <cell r="M3171">
            <v>23650.301490000002</v>
          </cell>
          <cell r="AZ3171">
            <v>5</v>
          </cell>
          <cell r="BB3171">
            <v>2</v>
          </cell>
          <cell r="BE3171">
            <v>-2</v>
          </cell>
          <cell r="BF3171">
            <v>3</v>
          </cell>
          <cell r="BG3171">
            <v>1</v>
          </cell>
        </row>
        <row r="3172">
          <cell r="M3172">
            <v>32630.521580000001</v>
          </cell>
          <cell r="AZ3172">
            <v>3</v>
          </cell>
          <cell r="BB3172">
            <v>-2</v>
          </cell>
          <cell r="BE3172">
            <v>-2</v>
          </cell>
          <cell r="BF3172">
            <v>2</v>
          </cell>
          <cell r="BG3172">
            <v>3</v>
          </cell>
        </row>
        <row r="3173">
          <cell r="M3173">
            <v>20962.588100000001</v>
          </cell>
          <cell r="AZ3173">
            <v>1</v>
          </cell>
          <cell r="BB3173">
            <v>2</v>
          </cell>
          <cell r="BE3173">
            <v>-2</v>
          </cell>
          <cell r="BF3173">
            <v>3</v>
          </cell>
          <cell r="BG3173">
            <v>1</v>
          </cell>
        </row>
        <row r="3174">
          <cell r="M3174">
            <v>7033.8829969999997</v>
          </cell>
          <cell r="AZ3174">
            <v>1</v>
          </cell>
          <cell r="BB3174">
            <v>2</v>
          </cell>
          <cell r="BE3174">
            <v>-2</v>
          </cell>
          <cell r="BF3174">
            <v>-2</v>
          </cell>
          <cell r="BG3174">
            <v>-2</v>
          </cell>
        </row>
        <row r="3175">
          <cell r="M3175">
            <v>23327.53717</v>
          </cell>
          <cell r="AZ3175">
            <v>5</v>
          </cell>
          <cell r="BB3175">
            <v>1</v>
          </cell>
          <cell r="BE3175">
            <v>-2</v>
          </cell>
          <cell r="BF3175">
            <v>4</v>
          </cell>
          <cell r="BG3175">
            <v>5</v>
          </cell>
        </row>
        <row r="3176">
          <cell r="M3176">
            <v>9868.9673149999999</v>
          </cell>
          <cell r="AZ3176">
            <v>1</v>
          </cell>
          <cell r="BB3176">
            <v>3</v>
          </cell>
          <cell r="BE3176">
            <v>-2</v>
          </cell>
          <cell r="BF3176">
            <v>3</v>
          </cell>
          <cell r="BG3176">
            <v>1</v>
          </cell>
        </row>
        <row r="3177">
          <cell r="M3177">
            <v>25080.663079999998</v>
          </cell>
          <cell r="AZ3177">
            <v>5</v>
          </cell>
          <cell r="BB3177">
            <v>2</v>
          </cell>
          <cell r="BE3177">
            <v>-2</v>
          </cell>
          <cell r="BF3177">
            <v>2</v>
          </cell>
          <cell r="BG3177">
            <v>1</v>
          </cell>
        </row>
        <row r="3178">
          <cell r="M3178">
            <v>43928.088589999999</v>
          </cell>
          <cell r="AZ3178">
            <v>5</v>
          </cell>
          <cell r="BB3178">
            <v>1</v>
          </cell>
          <cell r="BE3178">
            <v>-2</v>
          </cell>
          <cell r="BF3178">
            <v>5</v>
          </cell>
          <cell r="BG3178">
            <v>5</v>
          </cell>
        </row>
        <row r="3179">
          <cell r="M3179">
            <v>10740.05349</v>
          </cell>
          <cell r="AZ3179">
            <v>5</v>
          </cell>
          <cell r="BB3179">
            <v>2</v>
          </cell>
          <cell r="BE3179">
            <v>-2</v>
          </cell>
          <cell r="BF3179">
            <v>4</v>
          </cell>
          <cell r="BG3179">
            <v>5</v>
          </cell>
        </row>
        <row r="3180">
          <cell r="M3180">
            <v>16827.607830000001</v>
          </cell>
          <cell r="AZ3180">
            <v>5</v>
          </cell>
          <cell r="BB3180">
            <v>-2</v>
          </cell>
          <cell r="BE3180">
            <v>-2</v>
          </cell>
          <cell r="BF3180">
            <v>5</v>
          </cell>
          <cell r="BG3180">
            <v>5</v>
          </cell>
        </row>
        <row r="3181">
          <cell r="M3181">
            <v>23949.292720000001</v>
          </cell>
          <cell r="AZ3181">
            <v>2</v>
          </cell>
          <cell r="BB3181">
            <v>2</v>
          </cell>
          <cell r="BE3181">
            <v>-2</v>
          </cell>
          <cell r="BF3181">
            <v>4</v>
          </cell>
          <cell r="BG3181">
            <v>5</v>
          </cell>
        </row>
        <row r="3182">
          <cell r="M3182">
            <v>13789.806479999999</v>
          </cell>
          <cell r="AZ3182">
            <v>5</v>
          </cell>
          <cell r="BB3182">
            <v>3</v>
          </cell>
          <cell r="BE3182">
            <v>-2</v>
          </cell>
          <cell r="BF3182">
            <v>3</v>
          </cell>
          <cell r="BG3182">
            <v>5</v>
          </cell>
        </row>
        <row r="3183">
          <cell r="M3183">
            <v>13417.236370000001</v>
          </cell>
          <cell r="AZ3183">
            <v>5</v>
          </cell>
          <cell r="BB3183">
            <v>2</v>
          </cell>
          <cell r="BE3183">
            <v>-2</v>
          </cell>
          <cell r="BF3183">
            <v>5</v>
          </cell>
          <cell r="BG3183">
            <v>5</v>
          </cell>
        </row>
        <row r="3184">
          <cell r="M3184">
            <v>13959.868899999999</v>
          </cell>
          <cell r="AZ3184">
            <v>5</v>
          </cell>
          <cell r="BB3184">
            <v>2</v>
          </cell>
          <cell r="BE3184">
            <v>-2</v>
          </cell>
          <cell r="BF3184">
            <v>3</v>
          </cell>
          <cell r="BG3184">
            <v>5</v>
          </cell>
        </row>
        <row r="3185">
          <cell r="M3185">
            <v>44546.112450000001</v>
          </cell>
          <cell r="AZ3185">
            <v>1</v>
          </cell>
          <cell r="BB3185">
            <v>2</v>
          </cell>
          <cell r="BE3185">
            <v>-2</v>
          </cell>
          <cell r="BF3185">
            <v>3</v>
          </cell>
          <cell r="BG3185">
            <v>3</v>
          </cell>
        </row>
        <row r="3186">
          <cell r="M3186">
            <v>17823.866040000001</v>
          </cell>
          <cell r="AZ3186">
            <v>5</v>
          </cell>
          <cell r="BB3186">
            <v>3</v>
          </cell>
          <cell r="BE3186">
            <v>-2</v>
          </cell>
          <cell r="BF3186">
            <v>3</v>
          </cell>
          <cell r="BG3186">
            <v>2</v>
          </cell>
        </row>
        <row r="3187">
          <cell r="M3187">
            <v>22473.961309999999</v>
          </cell>
          <cell r="AZ3187">
            <v>5</v>
          </cell>
          <cell r="BB3187">
            <v>4</v>
          </cell>
          <cell r="BE3187">
            <v>-2</v>
          </cell>
          <cell r="BF3187">
            <v>3</v>
          </cell>
          <cell r="BG3187">
            <v>1</v>
          </cell>
        </row>
        <row r="3188">
          <cell r="M3188">
            <v>14239.69824</v>
          </cell>
          <cell r="AZ3188">
            <v>5</v>
          </cell>
          <cell r="BB3188">
            <v>3</v>
          </cell>
          <cell r="BE3188">
            <v>-2</v>
          </cell>
          <cell r="BF3188">
            <v>6</v>
          </cell>
          <cell r="BG3188">
            <v>1</v>
          </cell>
        </row>
        <row r="3189">
          <cell r="M3189">
            <v>11076.04565</v>
          </cell>
          <cell r="AZ3189">
            <v>21</v>
          </cell>
          <cell r="BB3189">
            <v>3</v>
          </cell>
          <cell r="BE3189">
            <v>-2</v>
          </cell>
          <cell r="BF3189">
            <v>4</v>
          </cell>
          <cell r="BG3189">
            <v>5</v>
          </cell>
        </row>
        <row r="3190">
          <cell r="M3190">
            <v>25716.61853</v>
          </cell>
          <cell r="AZ3190">
            <v>5</v>
          </cell>
          <cell r="BB3190">
            <v>2</v>
          </cell>
          <cell r="BE3190">
            <v>-2</v>
          </cell>
          <cell r="BF3190">
            <v>3</v>
          </cell>
          <cell r="BG3190">
            <v>5</v>
          </cell>
        </row>
        <row r="3191">
          <cell r="M3191">
            <v>34939.893230000001</v>
          </cell>
          <cell r="AZ3191">
            <v>5</v>
          </cell>
          <cell r="BB3191">
            <v>3</v>
          </cell>
          <cell r="BE3191">
            <v>-2</v>
          </cell>
          <cell r="BF3191">
            <v>4</v>
          </cell>
          <cell r="BG3191">
            <v>5</v>
          </cell>
        </row>
        <row r="3192">
          <cell r="M3192">
            <v>10148.50268</v>
          </cell>
          <cell r="AZ3192">
            <v>2</v>
          </cell>
          <cell r="BB3192">
            <v>2</v>
          </cell>
          <cell r="BE3192">
            <v>1</v>
          </cell>
          <cell r="BF3192">
            <v>3</v>
          </cell>
          <cell r="BG3192">
            <v>2</v>
          </cell>
        </row>
        <row r="3193">
          <cell r="M3193">
            <v>27122.288479999999</v>
          </cell>
          <cell r="AZ3193">
            <v>5</v>
          </cell>
          <cell r="BB3193">
            <v>3</v>
          </cell>
          <cell r="BE3193">
            <v>-2</v>
          </cell>
          <cell r="BF3193">
            <v>4</v>
          </cell>
          <cell r="BG3193">
            <v>5</v>
          </cell>
        </row>
        <row r="3194">
          <cell r="M3194">
            <v>25771.334640000001</v>
          </cell>
          <cell r="AZ3194">
            <v>5</v>
          </cell>
          <cell r="BB3194">
            <v>2</v>
          </cell>
          <cell r="BE3194">
            <v>-2</v>
          </cell>
          <cell r="BF3194">
            <v>8</v>
          </cell>
          <cell r="BG3194">
            <v>7</v>
          </cell>
        </row>
        <row r="3195">
          <cell r="M3195">
            <v>14653.63776</v>
          </cell>
          <cell r="AZ3195">
            <v>1</v>
          </cell>
          <cell r="BB3195">
            <v>-2</v>
          </cell>
          <cell r="BE3195">
            <v>-2</v>
          </cell>
          <cell r="BF3195">
            <v>-2</v>
          </cell>
          <cell r="BG3195">
            <v>-2</v>
          </cell>
        </row>
        <row r="3196">
          <cell r="M3196">
            <v>11420.968049999999</v>
          </cell>
          <cell r="AZ3196">
            <v>1</v>
          </cell>
          <cell r="BB3196">
            <v>-2</v>
          </cell>
          <cell r="BE3196">
            <v>-2</v>
          </cell>
          <cell r="BF3196">
            <v>2</v>
          </cell>
          <cell r="BG3196">
            <v>1</v>
          </cell>
        </row>
        <row r="3197">
          <cell r="M3197">
            <v>21651.832640000001</v>
          </cell>
          <cell r="AZ3197">
            <v>5</v>
          </cell>
          <cell r="BB3197">
            <v>2</v>
          </cell>
          <cell r="BE3197">
            <v>-2</v>
          </cell>
          <cell r="BF3197">
            <v>3</v>
          </cell>
          <cell r="BG3197">
            <v>5</v>
          </cell>
        </row>
        <row r="3198">
          <cell r="M3198">
            <v>29219.5137</v>
          </cell>
          <cell r="AZ3198">
            <v>1</v>
          </cell>
          <cell r="BB3198">
            <v>-2</v>
          </cell>
          <cell r="BE3198">
            <v>-2</v>
          </cell>
          <cell r="BF3198">
            <v>10</v>
          </cell>
          <cell r="BG3198">
            <v>5</v>
          </cell>
        </row>
        <row r="3199">
          <cell r="M3199">
            <v>14465.193799999999</v>
          </cell>
          <cell r="AZ3199">
            <v>5</v>
          </cell>
          <cell r="BB3199">
            <v>-2</v>
          </cell>
          <cell r="BE3199">
            <v>-2</v>
          </cell>
          <cell r="BF3199">
            <v>5</v>
          </cell>
          <cell r="BG3199">
            <v>5</v>
          </cell>
        </row>
        <row r="3200">
          <cell r="M3200">
            <v>19657.3465</v>
          </cell>
          <cell r="AZ3200">
            <v>1</v>
          </cell>
          <cell r="BB3200">
            <v>-2</v>
          </cell>
          <cell r="BE3200">
            <v>-2</v>
          </cell>
          <cell r="BF3200">
            <v>2</v>
          </cell>
          <cell r="BG3200">
            <v>1</v>
          </cell>
        </row>
        <row r="3201">
          <cell r="M3201">
            <v>13409.77549</v>
          </cell>
          <cell r="AZ3201">
            <v>1</v>
          </cell>
          <cell r="BB3201">
            <v>2</v>
          </cell>
          <cell r="BE3201">
            <v>-2</v>
          </cell>
          <cell r="BF3201">
            <v>3</v>
          </cell>
          <cell r="BG3201">
            <v>1</v>
          </cell>
        </row>
        <row r="3202">
          <cell r="M3202">
            <v>11605.44944</v>
          </cell>
          <cell r="AZ3202">
            <v>1</v>
          </cell>
          <cell r="BB3202">
            <v>3</v>
          </cell>
          <cell r="BE3202">
            <v>-2</v>
          </cell>
          <cell r="BF3202">
            <v>3</v>
          </cell>
          <cell r="BG3202">
            <v>1</v>
          </cell>
        </row>
        <row r="3203">
          <cell r="M3203">
            <v>28536.697820000001</v>
          </cell>
          <cell r="AZ3203">
            <v>1</v>
          </cell>
          <cell r="BB3203">
            <v>4</v>
          </cell>
          <cell r="BE3203">
            <v>-2</v>
          </cell>
          <cell r="BF3203">
            <v>4</v>
          </cell>
          <cell r="BG3203">
            <v>5</v>
          </cell>
        </row>
        <row r="3204">
          <cell r="M3204">
            <v>11317.78635</v>
          </cell>
          <cell r="AZ3204">
            <v>1</v>
          </cell>
          <cell r="BB3204">
            <v>3</v>
          </cell>
          <cell r="BE3204">
            <v>-2</v>
          </cell>
          <cell r="BF3204">
            <v>3</v>
          </cell>
          <cell r="BG3204">
            <v>5</v>
          </cell>
        </row>
        <row r="3205">
          <cell r="M3205">
            <v>27536.707279999999</v>
          </cell>
          <cell r="AZ3205">
            <v>5</v>
          </cell>
          <cell r="BB3205">
            <v>1</v>
          </cell>
          <cell r="BE3205">
            <v>-2</v>
          </cell>
          <cell r="BF3205">
            <v>-2</v>
          </cell>
          <cell r="BG3205">
            <v>-2</v>
          </cell>
        </row>
        <row r="3206">
          <cell r="M3206">
            <v>34191.361199999999</v>
          </cell>
          <cell r="AZ3206">
            <v>1</v>
          </cell>
          <cell r="BB3206">
            <v>1</v>
          </cell>
          <cell r="BE3206">
            <v>-2</v>
          </cell>
          <cell r="BF3206">
            <v>3</v>
          </cell>
          <cell r="BG3206">
            <v>1</v>
          </cell>
        </row>
        <row r="3207">
          <cell r="M3207">
            <v>21508.811249999999</v>
          </cell>
          <cell r="AZ3207">
            <v>1</v>
          </cell>
          <cell r="BB3207">
            <v>-2</v>
          </cell>
          <cell r="BE3207">
            <v>-2</v>
          </cell>
          <cell r="BF3207">
            <v>3</v>
          </cell>
          <cell r="BG3207">
            <v>5</v>
          </cell>
        </row>
        <row r="3208">
          <cell r="M3208">
            <v>12771.16552</v>
          </cell>
          <cell r="AZ3208">
            <v>1</v>
          </cell>
          <cell r="BB3208">
            <v>3</v>
          </cell>
          <cell r="BE3208">
            <v>-2</v>
          </cell>
          <cell r="BF3208">
            <v>-2</v>
          </cell>
          <cell r="BG3208">
            <v>-2</v>
          </cell>
        </row>
        <row r="3209">
          <cell r="M3209">
            <v>19877.04146</v>
          </cell>
          <cell r="AZ3209">
            <v>5</v>
          </cell>
          <cell r="BB3209">
            <v>3</v>
          </cell>
          <cell r="BE3209">
            <v>-2</v>
          </cell>
          <cell r="BF3209">
            <v>8</v>
          </cell>
          <cell r="BG3209">
            <v>7</v>
          </cell>
        </row>
        <row r="3210">
          <cell r="M3210">
            <v>14644.42505</v>
          </cell>
          <cell r="AZ3210">
            <v>5</v>
          </cell>
          <cell r="BB3210">
            <v>3</v>
          </cell>
          <cell r="BE3210">
            <v>-2</v>
          </cell>
          <cell r="BF3210">
            <v>3</v>
          </cell>
          <cell r="BG3210">
            <v>5</v>
          </cell>
        </row>
        <row r="3211">
          <cell r="M3211">
            <v>12426.47869</v>
          </cell>
          <cell r="AZ3211">
            <v>5</v>
          </cell>
          <cell r="BB3211">
            <v>1</v>
          </cell>
          <cell r="BE3211">
            <v>-2</v>
          </cell>
          <cell r="BF3211">
            <v>3</v>
          </cell>
          <cell r="BG3211">
            <v>5</v>
          </cell>
        </row>
        <row r="3212">
          <cell r="M3212">
            <v>18946.591540000001</v>
          </cell>
          <cell r="AZ3212">
            <v>5</v>
          </cell>
          <cell r="BB3212">
            <v>2</v>
          </cell>
          <cell r="BE3212">
            <v>-2</v>
          </cell>
          <cell r="BF3212">
            <v>3</v>
          </cell>
          <cell r="BG3212">
            <v>5</v>
          </cell>
        </row>
        <row r="3213">
          <cell r="M3213">
            <v>35386.514320000002</v>
          </cell>
          <cell r="AZ3213">
            <v>5</v>
          </cell>
          <cell r="BB3213">
            <v>1</v>
          </cell>
          <cell r="BE3213">
            <v>-2</v>
          </cell>
          <cell r="BF3213">
            <v>4</v>
          </cell>
          <cell r="BG3213">
            <v>5</v>
          </cell>
        </row>
        <row r="3214">
          <cell r="M3214">
            <v>10573.867039999999</v>
          </cell>
          <cell r="AZ3214">
            <v>1</v>
          </cell>
          <cell r="BB3214">
            <v>1</v>
          </cell>
          <cell r="BE3214">
            <v>-2</v>
          </cell>
          <cell r="BF3214">
            <v>3</v>
          </cell>
          <cell r="BG3214">
            <v>1</v>
          </cell>
        </row>
        <row r="3215">
          <cell r="M3215">
            <v>26931.769560000001</v>
          </cell>
          <cell r="AZ3215">
            <v>5</v>
          </cell>
          <cell r="BB3215">
            <v>2</v>
          </cell>
          <cell r="BE3215">
            <v>-2</v>
          </cell>
          <cell r="BF3215">
            <v>3</v>
          </cell>
          <cell r="BG3215">
            <v>5</v>
          </cell>
        </row>
        <row r="3216">
          <cell r="M3216">
            <v>19095.465960000001</v>
          </cell>
          <cell r="AZ3216">
            <v>1</v>
          </cell>
          <cell r="BB3216">
            <v>2</v>
          </cell>
          <cell r="BE3216">
            <v>-2</v>
          </cell>
          <cell r="BF3216">
            <v>7</v>
          </cell>
          <cell r="BG3216">
            <v>1</v>
          </cell>
        </row>
        <row r="3217">
          <cell r="M3217">
            <v>10701.20688</v>
          </cell>
          <cell r="AZ3217">
            <v>5</v>
          </cell>
          <cell r="BB3217">
            <v>2</v>
          </cell>
          <cell r="BE3217">
            <v>1</v>
          </cell>
          <cell r="BF3217">
            <v>21</v>
          </cell>
          <cell r="BG3217">
            <v>1</v>
          </cell>
        </row>
        <row r="3218">
          <cell r="M3218">
            <v>12570.495779999999</v>
          </cell>
          <cell r="AZ3218">
            <v>1</v>
          </cell>
          <cell r="BB3218">
            <v>-2</v>
          </cell>
          <cell r="BE3218">
            <v>-2</v>
          </cell>
          <cell r="BF3218">
            <v>5</v>
          </cell>
          <cell r="BG3218">
            <v>5</v>
          </cell>
        </row>
        <row r="3219">
          <cell r="M3219">
            <v>13201.900869999999</v>
          </cell>
          <cell r="AZ3219">
            <v>1</v>
          </cell>
          <cell r="BB3219">
            <v>1</v>
          </cell>
          <cell r="BE3219">
            <v>-2</v>
          </cell>
          <cell r="BF3219">
            <v>-2</v>
          </cell>
          <cell r="BG3219">
            <v>-2</v>
          </cell>
        </row>
        <row r="3220">
          <cell r="M3220">
            <v>24951.55488</v>
          </cell>
          <cell r="AZ3220">
            <v>1</v>
          </cell>
          <cell r="BB3220">
            <v>3</v>
          </cell>
          <cell r="BE3220">
            <v>-2</v>
          </cell>
          <cell r="BF3220">
            <v>6</v>
          </cell>
          <cell r="BG3220">
            <v>1</v>
          </cell>
        </row>
        <row r="3221">
          <cell r="M3221">
            <v>11647.60584</v>
          </cell>
          <cell r="AZ3221">
            <v>5</v>
          </cell>
          <cell r="BB3221">
            <v>2</v>
          </cell>
          <cell r="BE3221">
            <v>-2</v>
          </cell>
          <cell r="BF3221">
            <v>3</v>
          </cell>
          <cell r="BG3221">
            <v>5</v>
          </cell>
        </row>
        <row r="3222">
          <cell r="M3222">
            <v>6716.5877890000002</v>
          </cell>
          <cell r="AZ3222">
            <v>5</v>
          </cell>
          <cell r="BB3222">
            <v>2</v>
          </cell>
          <cell r="BE3222">
            <v>-2</v>
          </cell>
          <cell r="BF3222">
            <v>2</v>
          </cell>
          <cell r="BG3222">
            <v>21</v>
          </cell>
        </row>
        <row r="3223">
          <cell r="M3223">
            <v>34814.473680000003</v>
          </cell>
          <cell r="AZ3223">
            <v>1</v>
          </cell>
          <cell r="BB3223">
            <v>-2</v>
          </cell>
          <cell r="BE3223">
            <v>-2</v>
          </cell>
          <cell r="BF3223">
            <v>2</v>
          </cell>
          <cell r="BG3223">
            <v>1</v>
          </cell>
        </row>
        <row r="3224">
          <cell r="M3224">
            <v>43408.684990000002</v>
          </cell>
          <cell r="AZ3224">
            <v>1</v>
          </cell>
          <cell r="BB3224">
            <v>3</v>
          </cell>
          <cell r="BE3224">
            <v>-2</v>
          </cell>
          <cell r="BF3224">
            <v>3</v>
          </cell>
          <cell r="BG3224">
            <v>1</v>
          </cell>
        </row>
        <row r="3225">
          <cell r="M3225">
            <v>7592.2708110000003</v>
          </cell>
          <cell r="AZ3225">
            <v>5</v>
          </cell>
          <cell r="BB3225">
            <v>2</v>
          </cell>
          <cell r="BE3225">
            <v>-2</v>
          </cell>
          <cell r="BF3225">
            <v>4</v>
          </cell>
          <cell r="BG3225">
            <v>5</v>
          </cell>
        </row>
        <row r="3226">
          <cell r="M3226">
            <v>43307.411319999999</v>
          </cell>
          <cell r="AZ3226">
            <v>5</v>
          </cell>
          <cell r="BB3226">
            <v>3</v>
          </cell>
          <cell r="BE3226">
            <v>-2</v>
          </cell>
          <cell r="BF3226">
            <v>7</v>
          </cell>
          <cell r="BG3226">
            <v>3</v>
          </cell>
        </row>
        <row r="3227">
          <cell r="M3227">
            <v>10920.010259999999</v>
          </cell>
          <cell r="AZ3227">
            <v>1</v>
          </cell>
          <cell r="BB3227">
            <v>2</v>
          </cell>
          <cell r="BE3227">
            <v>-2</v>
          </cell>
          <cell r="BF3227">
            <v>3</v>
          </cell>
          <cell r="BG3227">
            <v>1</v>
          </cell>
        </row>
        <row r="3228">
          <cell r="M3228">
            <v>12946.89675</v>
          </cell>
          <cell r="AZ3228">
            <v>5</v>
          </cell>
          <cell r="BB3228">
            <v>2</v>
          </cell>
          <cell r="BE3228">
            <v>-2</v>
          </cell>
          <cell r="BF3228">
            <v>4</v>
          </cell>
          <cell r="BG3228">
            <v>5</v>
          </cell>
        </row>
        <row r="3229">
          <cell r="M3229">
            <v>13116.648660000001</v>
          </cell>
          <cell r="AZ3229">
            <v>5</v>
          </cell>
          <cell r="BB3229">
            <v>3</v>
          </cell>
          <cell r="BE3229">
            <v>-2</v>
          </cell>
          <cell r="BF3229">
            <v>3</v>
          </cell>
          <cell r="BG3229">
            <v>5</v>
          </cell>
        </row>
        <row r="3230">
          <cell r="M3230">
            <v>20303.419330000001</v>
          </cell>
          <cell r="AZ3230">
            <v>5</v>
          </cell>
          <cell r="BB3230">
            <v>2</v>
          </cell>
          <cell r="BE3230">
            <v>-2</v>
          </cell>
          <cell r="BF3230">
            <v>3</v>
          </cell>
          <cell r="BG3230">
            <v>5</v>
          </cell>
        </row>
        <row r="3231">
          <cell r="M3231">
            <v>8194.2278420000002</v>
          </cell>
          <cell r="AZ3231">
            <v>1</v>
          </cell>
          <cell r="BB3231">
            <v>3</v>
          </cell>
          <cell r="BE3231">
            <v>-2</v>
          </cell>
          <cell r="BF3231">
            <v>3</v>
          </cell>
          <cell r="BG3231">
            <v>1</v>
          </cell>
        </row>
        <row r="3232">
          <cell r="M3232">
            <v>15896.26504</v>
          </cell>
          <cell r="AZ3232">
            <v>1</v>
          </cell>
          <cell r="BB3232">
            <v>2</v>
          </cell>
          <cell r="BE3232">
            <v>-2</v>
          </cell>
          <cell r="BF3232">
            <v>3</v>
          </cell>
          <cell r="BG3232">
            <v>1</v>
          </cell>
        </row>
        <row r="3233">
          <cell r="M3233">
            <v>14154.573780000001</v>
          </cell>
          <cell r="AZ3233">
            <v>1</v>
          </cell>
          <cell r="BB3233">
            <v>2</v>
          </cell>
          <cell r="BE3233">
            <v>-2</v>
          </cell>
          <cell r="BF3233">
            <v>3</v>
          </cell>
          <cell r="BG3233">
            <v>1</v>
          </cell>
        </row>
        <row r="3234">
          <cell r="M3234">
            <v>29675.97222</v>
          </cell>
          <cell r="AZ3234">
            <v>1</v>
          </cell>
          <cell r="BB3234">
            <v>2</v>
          </cell>
          <cell r="BE3234">
            <v>-2</v>
          </cell>
          <cell r="BF3234">
            <v>2</v>
          </cell>
          <cell r="BG3234">
            <v>1</v>
          </cell>
        </row>
        <row r="3235">
          <cell r="M3235">
            <v>22884.055339999999</v>
          </cell>
          <cell r="AZ3235">
            <v>5</v>
          </cell>
          <cell r="BB3235">
            <v>2</v>
          </cell>
          <cell r="BE3235">
            <v>-2</v>
          </cell>
          <cell r="BF3235">
            <v>5</v>
          </cell>
          <cell r="BG3235">
            <v>5</v>
          </cell>
        </row>
        <row r="3236">
          <cell r="M3236">
            <v>18488.119750000002</v>
          </cell>
          <cell r="AZ3236">
            <v>1</v>
          </cell>
          <cell r="BB3236">
            <v>2</v>
          </cell>
          <cell r="BE3236">
            <v>-2</v>
          </cell>
          <cell r="BF3236">
            <v>3</v>
          </cell>
          <cell r="BG3236">
            <v>1</v>
          </cell>
        </row>
        <row r="3237">
          <cell r="M3237">
            <v>15255.89071</v>
          </cell>
          <cell r="AZ3237">
            <v>1</v>
          </cell>
          <cell r="BB3237">
            <v>2</v>
          </cell>
          <cell r="BE3237">
            <v>-2</v>
          </cell>
          <cell r="BF3237">
            <v>3</v>
          </cell>
          <cell r="BG3237">
            <v>1</v>
          </cell>
        </row>
        <row r="3238">
          <cell r="M3238">
            <v>6384.2821949999998</v>
          </cell>
          <cell r="AZ3238">
            <v>5</v>
          </cell>
          <cell r="BB3238">
            <v>3</v>
          </cell>
          <cell r="BE3238">
            <v>-2</v>
          </cell>
          <cell r="BF3238">
            <v>-2</v>
          </cell>
          <cell r="BG3238">
            <v>-2</v>
          </cell>
        </row>
        <row r="3239">
          <cell r="M3239">
            <v>17052.77018</v>
          </cell>
          <cell r="AZ3239">
            <v>1</v>
          </cell>
          <cell r="BB3239">
            <v>3</v>
          </cell>
          <cell r="BE3239">
            <v>5</v>
          </cell>
          <cell r="BF3239">
            <v>3</v>
          </cell>
          <cell r="BG3239">
            <v>1</v>
          </cell>
        </row>
        <row r="3240">
          <cell r="M3240">
            <v>14509.950140000001</v>
          </cell>
          <cell r="AZ3240">
            <v>2</v>
          </cell>
          <cell r="BB3240">
            <v>3</v>
          </cell>
          <cell r="BE3240">
            <v>-2</v>
          </cell>
          <cell r="BF3240">
            <v>4</v>
          </cell>
          <cell r="BG3240">
            <v>5</v>
          </cell>
        </row>
        <row r="3241">
          <cell r="M3241">
            <v>18723.193869999999</v>
          </cell>
          <cell r="AZ3241">
            <v>1</v>
          </cell>
          <cell r="BB3241">
            <v>4</v>
          </cell>
          <cell r="BE3241">
            <v>5</v>
          </cell>
          <cell r="BF3241">
            <v>4</v>
          </cell>
          <cell r="BG3241">
            <v>5</v>
          </cell>
        </row>
        <row r="3242">
          <cell r="M3242">
            <v>9180.9169390000006</v>
          </cell>
          <cell r="AZ3242">
            <v>1</v>
          </cell>
          <cell r="BB3242">
            <v>-2</v>
          </cell>
          <cell r="BE3242">
            <v>-2</v>
          </cell>
          <cell r="BF3242">
            <v>2</v>
          </cell>
          <cell r="BG3242">
            <v>1</v>
          </cell>
        </row>
        <row r="3243">
          <cell r="M3243">
            <v>33385.43849</v>
          </cell>
          <cell r="AZ3243">
            <v>1</v>
          </cell>
          <cell r="BB3243">
            <v>2</v>
          </cell>
          <cell r="BE3243">
            <v>1</v>
          </cell>
          <cell r="BF3243">
            <v>3</v>
          </cell>
          <cell r="BG3243">
            <v>1</v>
          </cell>
        </row>
        <row r="3244">
          <cell r="M3244">
            <v>13184.606299999999</v>
          </cell>
          <cell r="AZ3244">
            <v>1</v>
          </cell>
          <cell r="BB3244">
            <v>1</v>
          </cell>
          <cell r="BE3244">
            <v>-2</v>
          </cell>
          <cell r="BF3244">
            <v>3</v>
          </cell>
          <cell r="BG3244">
            <v>1</v>
          </cell>
        </row>
        <row r="3245">
          <cell r="M3245">
            <v>13733.39834</v>
          </cell>
          <cell r="AZ3245">
            <v>5</v>
          </cell>
          <cell r="BB3245">
            <v>3</v>
          </cell>
          <cell r="BE3245">
            <v>-2</v>
          </cell>
          <cell r="BF3245">
            <v>3</v>
          </cell>
          <cell r="BG3245">
            <v>2</v>
          </cell>
        </row>
        <row r="3246">
          <cell r="M3246">
            <v>21079.72004</v>
          </cell>
          <cell r="AZ3246">
            <v>1</v>
          </cell>
          <cell r="BB3246">
            <v>1</v>
          </cell>
          <cell r="BE3246">
            <v>-2</v>
          </cell>
          <cell r="BF3246">
            <v>7</v>
          </cell>
          <cell r="BG3246">
            <v>1</v>
          </cell>
        </row>
        <row r="3247">
          <cell r="M3247">
            <v>15618.341759999999</v>
          </cell>
          <cell r="AZ3247">
            <v>5</v>
          </cell>
          <cell r="BB3247">
            <v>2</v>
          </cell>
          <cell r="BE3247">
            <v>-2</v>
          </cell>
          <cell r="BF3247">
            <v>7</v>
          </cell>
          <cell r="BG3247">
            <v>2</v>
          </cell>
        </row>
        <row r="3248">
          <cell r="M3248">
            <v>13449.695040000001</v>
          </cell>
          <cell r="AZ3248">
            <v>5</v>
          </cell>
          <cell r="BB3248">
            <v>2</v>
          </cell>
          <cell r="BE3248">
            <v>-2</v>
          </cell>
          <cell r="BF3248">
            <v>3</v>
          </cell>
          <cell r="BG3248">
            <v>5</v>
          </cell>
        </row>
        <row r="3249">
          <cell r="M3249">
            <v>22866.282770000002</v>
          </cell>
          <cell r="AZ3249">
            <v>5</v>
          </cell>
          <cell r="BB3249">
            <v>2</v>
          </cell>
          <cell r="BE3249">
            <v>-2</v>
          </cell>
          <cell r="BF3249">
            <v>10</v>
          </cell>
          <cell r="BG3249">
            <v>5</v>
          </cell>
        </row>
        <row r="3250">
          <cell r="M3250">
            <v>15601.58158</v>
          </cell>
          <cell r="AZ3250">
            <v>5</v>
          </cell>
          <cell r="BB3250">
            <v>2</v>
          </cell>
          <cell r="BE3250">
            <v>-2</v>
          </cell>
          <cell r="BF3250">
            <v>4</v>
          </cell>
          <cell r="BG3250">
            <v>5</v>
          </cell>
        </row>
        <row r="3251">
          <cell r="M3251">
            <v>23168.732459999999</v>
          </cell>
          <cell r="AZ3251">
            <v>1</v>
          </cell>
          <cell r="BB3251">
            <v>2</v>
          </cell>
          <cell r="BE3251">
            <v>-2</v>
          </cell>
          <cell r="BF3251">
            <v>3</v>
          </cell>
          <cell r="BG3251">
            <v>1</v>
          </cell>
        </row>
        <row r="3252">
          <cell r="M3252">
            <v>12133.908020000001</v>
          </cell>
          <cell r="AZ3252">
            <v>1</v>
          </cell>
          <cell r="BB3252">
            <v>2</v>
          </cell>
          <cell r="BE3252">
            <v>-2</v>
          </cell>
          <cell r="BF3252">
            <v>3</v>
          </cell>
          <cell r="BG3252">
            <v>1</v>
          </cell>
        </row>
        <row r="3253">
          <cell r="M3253">
            <v>13217.827090000001</v>
          </cell>
          <cell r="AZ3253">
            <v>1</v>
          </cell>
          <cell r="BB3253">
            <v>3</v>
          </cell>
          <cell r="BE3253">
            <v>-2</v>
          </cell>
          <cell r="BF3253">
            <v>3</v>
          </cell>
          <cell r="BG3253">
            <v>1</v>
          </cell>
        </row>
        <row r="3254">
          <cell r="M3254">
            <v>21252.725350000001</v>
          </cell>
          <cell r="AZ3254">
            <v>5</v>
          </cell>
          <cell r="BB3254">
            <v>1</v>
          </cell>
          <cell r="BE3254">
            <v>-2</v>
          </cell>
          <cell r="BF3254">
            <v>2</v>
          </cell>
          <cell r="BG3254">
            <v>3</v>
          </cell>
        </row>
        <row r="3255">
          <cell r="M3255">
            <v>39596.098169999997</v>
          </cell>
          <cell r="AZ3255">
            <v>5</v>
          </cell>
          <cell r="BB3255">
            <v>-2</v>
          </cell>
          <cell r="BE3255">
            <v>-2</v>
          </cell>
          <cell r="BF3255">
            <v>5</v>
          </cell>
          <cell r="BG3255">
            <v>5</v>
          </cell>
        </row>
        <row r="3256">
          <cell r="M3256">
            <v>36726.722320000001</v>
          </cell>
          <cell r="AZ3256">
            <v>5</v>
          </cell>
          <cell r="BB3256">
            <v>2</v>
          </cell>
          <cell r="BE3256">
            <v>-2</v>
          </cell>
          <cell r="BF3256">
            <v>3</v>
          </cell>
          <cell r="BG3256">
            <v>5</v>
          </cell>
        </row>
        <row r="3257">
          <cell r="M3257">
            <v>29576.010630000001</v>
          </cell>
          <cell r="AZ3257">
            <v>5</v>
          </cell>
          <cell r="BB3257">
            <v>3</v>
          </cell>
          <cell r="BE3257">
            <v>-2</v>
          </cell>
          <cell r="BF3257">
            <v>3</v>
          </cell>
          <cell r="BG3257">
            <v>1</v>
          </cell>
        </row>
        <row r="3258">
          <cell r="M3258">
            <v>15275.84204</v>
          </cell>
          <cell r="AZ3258">
            <v>1</v>
          </cell>
          <cell r="BB3258">
            <v>2</v>
          </cell>
          <cell r="BE3258">
            <v>-2</v>
          </cell>
          <cell r="BF3258">
            <v>3</v>
          </cell>
          <cell r="BG3258">
            <v>1</v>
          </cell>
        </row>
        <row r="3259">
          <cell r="M3259">
            <v>24912.88522</v>
          </cell>
          <cell r="AZ3259">
            <v>1</v>
          </cell>
          <cell r="BB3259">
            <v>2</v>
          </cell>
          <cell r="BE3259">
            <v>-2</v>
          </cell>
          <cell r="BF3259">
            <v>3</v>
          </cell>
          <cell r="BG3259">
            <v>1</v>
          </cell>
        </row>
        <row r="3260">
          <cell r="M3260">
            <v>15805.08871</v>
          </cell>
          <cell r="AZ3260">
            <v>1</v>
          </cell>
          <cell r="BB3260">
            <v>3</v>
          </cell>
          <cell r="BE3260">
            <v>-2</v>
          </cell>
          <cell r="BF3260">
            <v>3</v>
          </cell>
          <cell r="BG3260">
            <v>1</v>
          </cell>
        </row>
        <row r="3261">
          <cell r="M3261">
            <v>12694.5787</v>
          </cell>
          <cell r="AZ3261">
            <v>1</v>
          </cell>
          <cell r="BB3261">
            <v>2</v>
          </cell>
          <cell r="BE3261">
            <v>-2</v>
          </cell>
          <cell r="BF3261">
            <v>3</v>
          </cell>
          <cell r="BG3261">
            <v>1</v>
          </cell>
        </row>
        <row r="3262">
          <cell r="M3262">
            <v>22922.372930000001</v>
          </cell>
          <cell r="AZ3262">
            <v>1</v>
          </cell>
          <cell r="BB3262">
            <v>2</v>
          </cell>
          <cell r="BE3262">
            <v>-2</v>
          </cell>
          <cell r="BF3262">
            <v>3</v>
          </cell>
          <cell r="BG3262">
            <v>1</v>
          </cell>
        </row>
        <row r="3263">
          <cell r="M3263">
            <v>16870.183349999999</v>
          </cell>
          <cell r="AZ3263">
            <v>5</v>
          </cell>
          <cell r="BB3263">
            <v>2</v>
          </cell>
          <cell r="BE3263">
            <v>-2</v>
          </cell>
          <cell r="BF3263">
            <v>4</v>
          </cell>
          <cell r="BG3263">
            <v>5</v>
          </cell>
        </row>
        <row r="3264">
          <cell r="M3264">
            <v>63523.049509999997</v>
          </cell>
          <cell r="AZ3264">
            <v>2</v>
          </cell>
          <cell r="BB3264">
            <v>2</v>
          </cell>
          <cell r="BE3264">
            <v>-2</v>
          </cell>
          <cell r="BF3264">
            <v>8</v>
          </cell>
          <cell r="BG3264">
            <v>7</v>
          </cell>
        </row>
        <row r="3265">
          <cell r="M3265">
            <v>15806.472169999999</v>
          </cell>
          <cell r="AZ3265">
            <v>1</v>
          </cell>
          <cell r="BB3265">
            <v>2</v>
          </cell>
          <cell r="BE3265">
            <v>-2</v>
          </cell>
          <cell r="BF3265">
            <v>3</v>
          </cell>
          <cell r="BG3265">
            <v>1</v>
          </cell>
        </row>
        <row r="3266">
          <cell r="M3266">
            <v>22914.925050000002</v>
          </cell>
          <cell r="AZ3266">
            <v>1</v>
          </cell>
          <cell r="BB3266">
            <v>3</v>
          </cell>
          <cell r="BE3266">
            <v>-2</v>
          </cell>
          <cell r="BF3266">
            <v>3</v>
          </cell>
          <cell r="BG3266">
            <v>1</v>
          </cell>
        </row>
        <row r="3267">
          <cell r="M3267">
            <v>18137.833170000002</v>
          </cell>
          <cell r="AZ3267">
            <v>5</v>
          </cell>
          <cell r="BB3267">
            <v>3</v>
          </cell>
          <cell r="BE3267">
            <v>-2</v>
          </cell>
          <cell r="BF3267">
            <v>4</v>
          </cell>
          <cell r="BG3267">
            <v>5</v>
          </cell>
        </row>
        <row r="3268">
          <cell r="M3268">
            <v>37141.312039999997</v>
          </cell>
          <cell r="AZ3268">
            <v>1</v>
          </cell>
          <cell r="BB3268">
            <v>3</v>
          </cell>
          <cell r="BE3268">
            <v>-2</v>
          </cell>
          <cell r="BF3268">
            <v>3</v>
          </cell>
          <cell r="BG3268">
            <v>1</v>
          </cell>
        </row>
        <row r="3269">
          <cell r="M3269">
            <v>14345.96768</v>
          </cell>
          <cell r="AZ3269">
            <v>1</v>
          </cell>
          <cell r="BB3269">
            <v>1</v>
          </cell>
          <cell r="BE3269">
            <v>-2</v>
          </cell>
          <cell r="BF3269">
            <v>3</v>
          </cell>
          <cell r="BG3269">
            <v>1</v>
          </cell>
        </row>
        <row r="3270">
          <cell r="M3270">
            <v>37200.774550000002</v>
          </cell>
          <cell r="AZ3270">
            <v>1</v>
          </cell>
          <cell r="BB3270">
            <v>2</v>
          </cell>
          <cell r="BE3270">
            <v>-2</v>
          </cell>
          <cell r="BF3270">
            <v>3</v>
          </cell>
          <cell r="BG3270">
            <v>1</v>
          </cell>
        </row>
        <row r="3271">
          <cell r="M3271">
            <v>20450.454239999999</v>
          </cell>
          <cell r="AZ3271">
            <v>1</v>
          </cell>
          <cell r="BB3271">
            <v>2</v>
          </cell>
          <cell r="BE3271">
            <v>-2</v>
          </cell>
          <cell r="BF3271">
            <v>3</v>
          </cell>
          <cell r="BG3271">
            <v>5</v>
          </cell>
        </row>
        <row r="3272">
          <cell r="M3272">
            <v>32008.640210000001</v>
          </cell>
          <cell r="AZ3272">
            <v>1</v>
          </cell>
          <cell r="BB3272">
            <v>-2</v>
          </cell>
          <cell r="BE3272">
            <v>-2</v>
          </cell>
          <cell r="BF3272">
            <v>3</v>
          </cell>
          <cell r="BG3272">
            <v>1</v>
          </cell>
        </row>
        <row r="3273">
          <cell r="M3273">
            <v>16890.05603</v>
          </cell>
          <cell r="AZ3273">
            <v>5</v>
          </cell>
          <cell r="BB3273">
            <v>2</v>
          </cell>
          <cell r="BE3273">
            <v>-2</v>
          </cell>
          <cell r="BF3273">
            <v>3</v>
          </cell>
          <cell r="BG3273">
            <v>1</v>
          </cell>
        </row>
        <row r="3274">
          <cell r="M3274">
            <v>13497.006670000001</v>
          </cell>
          <cell r="AZ3274">
            <v>1</v>
          </cell>
          <cell r="BB3274">
            <v>3</v>
          </cell>
          <cell r="BE3274">
            <v>-2</v>
          </cell>
          <cell r="BF3274">
            <v>3</v>
          </cell>
          <cell r="BG3274">
            <v>1</v>
          </cell>
        </row>
        <row r="3275">
          <cell r="M3275">
            <v>19788.848300000001</v>
          </cell>
          <cell r="AZ3275">
            <v>1</v>
          </cell>
          <cell r="BB3275">
            <v>2</v>
          </cell>
          <cell r="BE3275">
            <v>-2</v>
          </cell>
          <cell r="BF3275">
            <v>3</v>
          </cell>
          <cell r="BG3275">
            <v>1</v>
          </cell>
        </row>
        <row r="3276">
          <cell r="M3276">
            <v>23204.906569999999</v>
          </cell>
          <cell r="AZ3276">
            <v>1</v>
          </cell>
          <cell r="BB3276">
            <v>3</v>
          </cell>
          <cell r="BE3276">
            <v>-2</v>
          </cell>
          <cell r="BF3276">
            <v>3</v>
          </cell>
          <cell r="BG3276">
            <v>1</v>
          </cell>
        </row>
        <row r="3277">
          <cell r="M3277">
            <v>10898.17031</v>
          </cell>
          <cell r="AZ3277">
            <v>5</v>
          </cell>
          <cell r="BB3277">
            <v>3</v>
          </cell>
          <cell r="BE3277">
            <v>-2</v>
          </cell>
          <cell r="BF3277">
            <v>3</v>
          </cell>
          <cell r="BG3277">
            <v>5</v>
          </cell>
        </row>
        <row r="3278">
          <cell r="M3278">
            <v>9274.6890299999995</v>
          </cell>
          <cell r="AZ3278">
            <v>1</v>
          </cell>
          <cell r="BB3278">
            <v>3</v>
          </cell>
          <cell r="BE3278">
            <v>-2</v>
          </cell>
          <cell r="BF3278">
            <v>3</v>
          </cell>
          <cell r="BG3278">
            <v>1</v>
          </cell>
        </row>
        <row r="3279">
          <cell r="M3279">
            <v>12560.207399999999</v>
          </cell>
          <cell r="AZ3279">
            <v>1</v>
          </cell>
          <cell r="BB3279">
            <v>-2</v>
          </cell>
          <cell r="BE3279">
            <v>-2</v>
          </cell>
          <cell r="BF3279">
            <v>5</v>
          </cell>
          <cell r="BG3279">
            <v>5</v>
          </cell>
        </row>
        <row r="3280">
          <cell r="M3280">
            <v>13142.29969</v>
          </cell>
          <cell r="AZ3280">
            <v>5</v>
          </cell>
          <cell r="BB3280">
            <v>3</v>
          </cell>
          <cell r="BE3280">
            <v>-2</v>
          </cell>
          <cell r="BF3280">
            <v>3</v>
          </cell>
          <cell r="BG3280">
            <v>1</v>
          </cell>
        </row>
        <row r="3281">
          <cell r="M3281">
            <v>15293.33114</v>
          </cell>
          <cell r="AZ3281">
            <v>1</v>
          </cell>
          <cell r="BB3281">
            <v>2</v>
          </cell>
          <cell r="BE3281">
            <v>-2</v>
          </cell>
          <cell r="BF3281">
            <v>3</v>
          </cell>
          <cell r="BG3281">
            <v>1</v>
          </cell>
        </row>
        <row r="3282">
          <cell r="M3282">
            <v>13447.69167</v>
          </cell>
          <cell r="AZ3282">
            <v>1</v>
          </cell>
          <cell r="BB3282">
            <v>2</v>
          </cell>
          <cell r="BE3282">
            <v>-2</v>
          </cell>
          <cell r="BF3282">
            <v>3</v>
          </cell>
          <cell r="BG3282">
            <v>1</v>
          </cell>
        </row>
        <row r="3283">
          <cell r="M3283">
            <v>8649.7206569999998</v>
          </cell>
          <cell r="AZ3283">
            <v>2</v>
          </cell>
          <cell r="BB3283">
            <v>3</v>
          </cell>
          <cell r="BE3283">
            <v>-2</v>
          </cell>
          <cell r="BF3283">
            <v>21</v>
          </cell>
          <cell r="BG3283">
            <v>3</v>
          </cell>
        </row>
        <row r="3284">
          <cell r="M3284">
            <v>17348.357970000001</v>
          </cell>
          <cell r="AZ3284">
            <v>5</v>
          </cell>
          <cell r="BB3284">
            <v>3</v>
          </cell>
          <cell r="BE3284">
            <v>-2</v>
          </cell>
          <cell r="BF3284">
            <v>4</v>
          </cell>
          <cell r="BG3284">
            <v>5</v>
          </cell>
        </row>
        <row r="3285">
          <cell r="M3285">
            <v>21634.595430000001</v>
          </cell>
          <cell r="AZ3285">
            <v>5</v>
          </cell>
          <cell r="BB3285">
            <v>1</v>
          </cell>
          <cell r="BE3285">
            <v>5</v>
          </cell>
          <cell r="BF3285">
            <v>-2</v>
          </cell>
          <cell r="BG3285">
            <v>-2</v>
          </cell>
        </row>
        <row r="3286">
          <cell r="M3286">
            <v>37144.277119999999</v>
          </cell>
          <cell r="AZ3286">
            <v>1</v>
          </cell>
          <cell r="BB3286">
            <v>2</v>
          </cell>
          <cell r="BE3286">
            <v>-2</v>
          </cell>
          <cell r="BF3286">
            <v>3</v>
          </cell>
          <cell r="BG3286">
            <v>1</v>
          </cell>
        </row>
        <row r="3287">
          <cell r="M3287">
            <v>23338.552510000001</v>
          </cell>
          <cell r="AZ3287">
            <v>1</v>
          </cell>
          <cell r="BB3287">
            <v>4</v>
          </cell>
          <cell r="BE3287">
            <v>-2</v>
          </cell>
          <cell r="BF3287">
            <v>3</v>
          </cell>
          <cell r="BG3287">
            <v>5</v>
          </cell>
        </row>
        <row r="3288">
          <cell r="M3288">
            <v>13300.01281</v>
          </cell>
          <cell r="AZ3288">
            <v>5</v>
          </cell>
          <cell r="BB3288">
            <v>2</v>
          </cell>
          <cell r="BE3288">
            <v>-2</v>
          </cell>
          <cell r="BF3288">
            <v>3</v>
          </cell>
          <cell r="BG3288">
            <v>5</v>
          </cell>
        </row>
        <row r="3289">
          <cell r="M3289">
            <v>19497.061580000001</v>
          </cell>
          <cell r="AZ3289">
            <v>1</v>
          </cell>
          <cell r="BB3289">
            <v>3</v>
          </cell>
          <cell r="BE3289">
            <v>-2</v>
          </cell>
          <cell r="BF3289">
            <v>3</v>
          </cell>
          <cell r="BG3289">
            <v>1</v>
          </cell>
        </row>
        <row r="3290">
          <cell r="M3290">
            <v>13785.905140000001</v>
          </cell>
          <cell r="AZ3290">
            <v>5</v>
          </cell>
          <cell r="BB3290">
            <v>3</v>
          </cell>
          <cell r="BE3290">
            <v>-2</v>
          </cell>
          <cell r="BF3290">
            <v>5</v>
          </cell>
          <cell r="BG3290">
            <v>5</v>
          </cell>
        </row>
        <row r="3291">
          <cell r="M3291">
            <v>14799.80063</v>
          </cell>
          <cell r="AZ3291">
            <v>5</v>
          </cell>
          <cell r="BB3291">
            <v>2</v>
          </cell>
          <cell r="BE3291">
            <v>-2</v>
          </cell>
          <cell r="BF3291">
            <v>3</v>
          </cell>
          <cell r="BG3291">
            <v>5</v>
          </cell>
        </row>
        <row r="3292">
          <cell r="M3292">
            <v>15985.33725</v>
          </cell>
          <cell r="AZ3292">
            <v>1</v>
          </cell>
          <cell r="BB3292">
            <v>-2</v>
          </cell>
          <cell r="BE3292">
            <v>-2</v>
          </cell>
          <cell r="BF3292">
            <v>3</v>
          </cell>
          <cell r="BG3292">
            <v>1</v>
          </cell>
        </row>
        <row r="3293">
          <cell r="M3293">
            <v>17082.447370000002</v>
          </cell>
          <cell r="AZ3293">
            <v>5</v>
          </cell>
          <cell r="BB3293">
            <v>4</v>
          </cell>
          <cell r="BE3293">
            <v>5</v>
          </cell>
          <cell r="BF3293">
            <v>4</v>
          </cell>
          <cell r="BG3293">
            <v>5</v>
          </cell>
        </row>
        <row r="3294">
          <cell r="M3294">
            <v>6836.1137769999996</v>
          </cell>
          <cell r="AZ3294">
            <v>5</v>
          </cell>
          <cell r="BB3294">
            <v>3</v>
          </cell>
          <cell r="BE3294">
            <v>-2</v>
          </cell>
          <cell r="BF3294">
            <v>3</v>
          </cell>
          <cell r="BG3294">
            <v>1</v>
          </cell>
        </row>
        <row r="3295">
          <cell r="M3295">
            <v>18045.132600000001</v>
          </cell>
          <cell r="AZ3295">
            <v>5</v>
          </cell>
          <cell r="BB3295">
            <v>2</v>
          </cell>
          <cell r="BE3295">
            <v>-2</v>
          </cell>
          <cell r="BF3295">
            <v>3</v>
          </cell>
          <cell r="BG3295">
            <v>5</v>
          </cell>
        </row>
        <row r="3296">
          <cell r="M3296">
            <v>35524.496469999998</v>
          </cell>
          <cell r="AZ3296">
            <v>5</v>
          </cell>
          <cell r="BB3296">
            <v>3</v>
          </cell>
          <cell r="BE3296">
            <v>-2</v>
          </cell>
          <cell r="BF3296">
            <v>3</v>
          </cell>
          <cell r="BG3296">
            <v>5</v>
          </cell>
        </row>
        <row r="3297">
          <cell r="M3297">
            <v>16145.858969999999</v>
          </cell>
          <cell r="AZ3297">
            <v>5</v>
          </cell>
          <cell r="BB3297">
            <v>1</v>
          </cell>
          <cell r="BE3297">
            <v>-2</v>
          </cell>
          <cell r="BF3297">
            <v>10</v>
          </cell>
          <cell r="BG3297">
            <v>5</v>
          </cell>
        </row>
        <row r="3298">
          <cell r="M3298">
            <v>25235.967919999999</v>
          </cell>
          <cell r="AZ3298">
            <v>2</v>
          </cell>
          <cell r="BB3298">
            <v>4</v>
          </cell>
          <cell r="BE3298">
            <v>-2</v>
          </cell>
          <cell r="BF3298">
            <v>3</v>
          </cell>
          <cell r="BG3298">
            <v>2</v>
          </cell>
        </row>
        <row r="3299">
          <cell r="M3299">
            <v>29861.302070000002</v>
          </cell>
          <cell r="AZ3299">
            <v>5</v>
          </cell>
          <cell r="BB3299">
            <v>3</v>
          </cell>
          <cell r="BE3299">
            <v>-2</v>
          </cell>
          <cell r="BF3299">
            <v>4</v>
          </cell>
          <cell r="BG3299">
            <v>5</v>
          </cell>
        </row>
        <row r="3300">
          <cell r="M3300">
            <v>19277.96185</v>
          </cell>
          <cell r="AZ3300">
            <v>1</v>
          </cell>
          <cell r="BB3300">
            <v>2</v>
          </cell>
          <cell r="BE3300">
            <v>-2</v>
          </cell>
          <cell r="BF3300">
            <v>4</v>
          </cell>
          <cell r="BG3300">
            <v>1</v>
          </cell>
        </row>
        <row r="3301">
          <cell r="M3301">
            <v>13485.38826</v>
          </cell>
          <cell r="AZ3301">
            <v>5</v>
          </cell>
          <cell r="BB3301">
            <v>2</v>
          </cell>
          <cell r="BE3301">
            <v>-2</v>
          </cell>
          <cell r="BF3301">
            <v>3</v>
          </cell>
          <cell r="BG3301">
            <v>1</v>
          </cell>
        </row>
        <row r="3302">
          <cell r="M3302">
            <v>25109.439249999999</v>
          </cell>
          <cell r="AZ3302">
            <v>1</v>
          </cell>
          <cell r="BB3302">
            <v>2</v>
          </cell>
          <cell r="BE3302">
            <v>-2</v>
          </cell>
          <cell r="BF3302">
            <v>3</v>
          </cell>
          <cell r="BG3302">
            <v>1</v>
          </cell>
        </row>
        <row r="3303">
          <cell r="M3303">
            <v>22741.598600000001</v>
          </cell>
          <cell r="AZ3303">
            <v>5</v>
          </cell>
          <cell r="BB3303">
            <v>3</v>
          </cell>
          <cell r="BE3303">
            <v>-2</v>
          </cell>
          <cell r="BF3303">
            <v>3</v>
          </cell>
          <cell r="BG3303">
            <v>5</v>
          </cell>
        </row>
        <row r="3304">
          <cell r="M3304">
            <v>40547.599349999997</v>
          </cell>
          <cell r="AZ3304">
            <v>1</v>
          </cell>
          <cell r="BB3304">
            <v>3</v>
          </cell>
          <cell r="BE3304">
            <v>1</v>
          </cell>
          <cell r="BF3304">
            <v>3</v>
          </cell>
          <cell r="BG3304">
            <v>1</v>
          </cell>
        </row>
        <row r="3305">
          <cell r="M3305">
            <v>19558.365809999999</v>
          </cell>
          <cell r="AZ3305">
            <v>1</v>
          </cell>
          <cell r="BB3305">
            <v>-2</v>
          </cell>
          <cell r="BE3305">
            <v>-2</v>
          </cell>
          <cell r="BF3305">
            <v>2</v>
          </cell>
          <cell r="BG3305">
            <v>1</v>
          </cell>
        </row>
        <row r="3306">
          <cell r="M3306">
            <v>9311.0515560000003</v>
          </cell>
          <cell r="AZ3306">
            <v>5</v>
          </cell>
          <cell r="BB3306">
            <v>3</v>
          </cell>
          <cell r="BE3306">
            <v>-2</v>
          </cell>
          <cell r="BF3306">
            <v>-2</v>
          </cell>
          <cell r="BG3306">
            <v>-2</v>
          </cell>
        </row>
        <row r="3307">
          <cell r="M3307">
            <v>9378.9866839999995</v>
          </cell>
          <cell r="AZ3307">
            <v>5</v>
          </cell>
          <cell r="BB3307">
            <v>2</v>
          </cell>
          <cell r="BE3307">
            <v>-2</v>
          </cell>
          <cell r="BF3307">
            <v>5</v>
          </cell>
          <cell r="BG3307">
            <v>5</v>
          </cell>
        </row>
        <row r="3308">
          <cell r="M3308">
            <v>24813.126049999999</v>
          </cell>
          <cell r="AZ3308">
            <v>1</v>
          </cell>
          <cell r="BB3308">
            <v>2</v>
          </cell>
          <cell r="BE3308">
            <v>-2</v>
          </cell>
          <cell r="BF3308">
            <v>3</v>
          </cell>
          <cell r="BG3308">
            <v>1</v>
          </cell>
        </row>
        <row r="3309">
          <cell r="M3309">
            <v>16521.371459999998</v>
          </cell>
          <cell r="AZ3309">
            <v>5</v>
          </cell>
          <cell r="BB3309">
            <v>1</v>
          </cell>
          <cell r="BE3309">
            <v>-2</v>
          </cell>
          <cell r="BF3309">
            <v>3</v>
          </cell>
          <cell r="BG3309">
            <v>1</v>
          </cell>
        </row>
        <row r="3310">
          <cell r="M3310">
            <v>13005.24872</v>
          </cell>
          <cell r="AZ3310">
            <v>1</v>
          </cell>
          <cell r="BB3310">
            <v>2</v>
          </cell>
          <cell r="BE3310">
            <v>-2</v>
          </cell>
          <cell r="BF3310">
            <v>3</v>
          </cell>
          <cell r="BG3310">
            <v>1</v>
          </cell>
        </row>
        <row r="3311">
          <cell r="M3311">
            <v>28714.327829999998</v>
          </cell>
          <cell r="AZ3311">
            <v>5</v>
          </cell>
          <cell r="BB3311">
            <v>-2</v>
          </cell>
          <cell r="BE3311">
            <v>-2</v>
          </cell>
          <cell r="BF3311">
            <v>5</v>
          </cell>
          <cell r="BG3311">
            <v>5</v>
          </cell>
        </row>
        <row r="3312">
          <cell r="M3312">
            <v>12879.635630000001</v>
          </cell>
          <cell r="AZ3312">
            <v>5</v>
          </cell>
          <cell r="BB3312">
            <v>2</v>
          </cell>
          <cell r="BE3312">
            <v>-2</v>
          </cell>
          <cell r="BF3312">
            <v>3</v>
          </cell>
          <cell r="BG3312">
            <v>5</v>
          </cell>
        </row>
        <row r="3313">
          <cell r="M3313">
            <v>23624.006969999999</v>
          </cell>
          <cell r="AZ3313">
            <v>1</v>
          </cell>
          <cell r="BB3313">
            <v>-2</v>
          </cell>
          <cell r="BE3313">
            <v>-2</v>
          </cell>
          <cell r="BF3313">
            <v>7</v>
          </cell>
          <cell r="BG3313">
            <v>1</v>
          </cell>
        </row>
        <row r="3314">
          <cell r="M3314">
            <v>12181.754129999999</v>
          </cell>
          <cell r="AZ3314">
            <v>1</v>
          </cell>
          <cell r="BB3314">
            <v>2</v>
          </cell>
          <cell r="BE3314">
            <v>-2</v>
          </cell>
          <cell r="BF3314">
            <v>3</v>
          </cell>
          <cell r="BG3314">
            <v>1</v>
          </cell>
        </row>
        <row r="3315">
          <cell r="M3315">
            <v>21689.344590000001</v>
          </cell>
          <cell r="AZ3315">
            <v>5</v>
          </cell>
          <cell r="BB3315">
            <v>3</v>
          </cell>
          <cell r="BE3315">
            <v>-2</v>
          </cell>
          <cell r="BF3315">
            <v>4</v>
          </cell>
          <cell r="BG3315">
            <v>5</v>
          </cell>
        </row>
        <row r="3316">
          <cell r="M3316">
            <v>47250.137790000001</v>
          </cell>
          <cell r="AZ3316">
            <v>1</v>
          </cell>
          <cell r="BB3316">
            <v>-2</v>
          </cell>
          <cell r="BE3316">
            <v>-2</v>
          </cell>
          <cell r="BF3316">
            <v>3</v>
          </cell>
          <cell r="BG3316">
            <v>1</v>
          </cell>
        </row>
        <row r="3317">
          <cell r="M3317">
            <v>26558.49698</v>
          </cell>
          <cell r="AZ3317">
            <v>5</v>
          </cell>
          <cell r="BB3317">
            <v>3</v>
          </cell>
          <cell r="BE3317">
            <v>-2</v>
          </cell>
          <cell r="BF3317">
            <v>3</v>
          </cell>
          <cell r="BG3317">
            <v>1</v>
          </cell>
        </row>
        <row r="3318">
          <cell r="M3318">
            <v>15452.579610000001</v>
          </cell>
          <cell r="AZ3318">
            <v>2</v>
          </cell>
          <cell r="BB3318">
            <v>2</v>
          </cell>
          <cell r="BE3318">
            <v>-2</v>
          </cell>
          <cell r="BF3318">
            <v>3</v>
          </cell>
          <cell r="BG3318">
            <v>2</v>
          </cell>
        </row>
        <row r="3319">
          <cell r="M3319">
            <v>36160.580800000003</v>
          </cell>
          <cell r="AZ3319">
            <v>1</v>
          </cell>
          <cell r="BB3319">
            <v>2</v>
          </cell>
          <cell r="BE3319">
            <v>-2</v>
          </cell>
          <cell r="BF3319">
            <v>3</v>
          </cell>
          <cell r="BG3319">
            <v>1</v>
          </cell>
        </row>
        <row r="3320">
          <cell r="M3320">
            <v>32001.22782</v>
          </cell>
          <cell r="AZ3320">
            <v>1</v>
          </cell>
          <cell r="BB3320">
            <v>2</v>
          </cell>
          <cell r="BE3320">
            <v>-2</v>
          </cell>
          <cell r="BF3320">
            <v>3</v>
          </cell>
          <cell r="BG3320">
            <v>1</v>
          </cell>
        </row>
        <row r="3321">
          <cell r="M3321">
            <v>16340.028410000001</v>
          </cell>
          <cell r="AZ3321">
            <v>1</v>
          </cell>
          <cell r="BB3321">
            <v>2</v>
          </cell>
          <cell r="BE3321">
            <v>-2</v>
          </cell>
          <cell r="BF3321">
            <v>3</v>
          </cell>
          <cell r="BG3321">
            <v>1</v>
          </cell>
        </row>
        <row r="3322">
          <cell r="M3322">
            <v>13909.024160000001</v>
          </cell>
          <cell r="AZ3322">
            <v>5</v>
          </cell>
          <cell r="BB3322">
            <v>3</v>
          </cell>
          <cell r="BE3322">
            <v>-2</v>
          </cell>
          <cell r="BF3322">
            <v>4</v>
          </cell>
          <cell r="BG3322">
            <v>5</v>
          </cell>
        </row>
        <row r="3323">
          <cell r="M3323">
            <v>25894.638269999999</v>
          </cell>
          <cell r="AZ3323">
            <v>5</v>
          </cell>
          <cell r="BB3323">
            <v>3</v>
          </cell>
          <cell r="BE3323">
            <v>-2</v>
          </cell>
          <cell r="BF3323">
            <v>10</v>
          </cell>
          <cell r="BG3323">
            <v>5</v>
          </cell>
        </row>
        <row r="3324">
          <cell r="M3324">
            <v>19757.705129999998</v>
          </cell>
          <cell r="AZ3324">
            <v>5</v>
          </cell>
          <cell r="BB3324">
            <v>2</v>
          </cell>
          <cell r="BE3324">
            <v>-2</v>
          </cell>
          <cell r="BF3324">
            <v>5</v>
          </cell>
          <cell r="BG3324">
            <v>5</v>
          </cell>
        </row>
        <row r="3325">
          <cell r="M3325">
            <v>12669.546759999999</v>
          </cell>
          <cell r="AZ3325">
            <v>5</v>
          </cell>
          <cell r="BB3325">
            <v>2</v>
          </cell>
          <cell r="BE3325">
            <v>-2</v>
          </cell>
          <cell r="BF3325">
            <v>4</v>
          </cell>
          <cell r="BG3325">
            <v>5</v>
          </cell>
        </row>
        <row r="3326">
          <cell r="M3326">
            <v>19730.17971</v>
          </cell>
          <cell r="AZ3326">
            <v>5</v>
          </cell>
          <cell r="BB3326">
            <v>1</v>
          </cell>
          <cell r="BE3326">
            <v>-2</v>
          </cell>
          <cell r="BF3326">
            <v>10</v>
          </cell>
          <cell r="BG3326">
            <v>5</v>
          </cell>
        </row>
        <row r="3327">
          <cell r="M3327">
            <v>22755.699140000001</v>
          </cell>
          <cell r="AZ3327">
            <v>2</v>
          </cell>
          <cell r="BB3327">
            <v>2</v>
          </cell>
          <cell r="BE3327">
            <v>-2</v>
          </cell>
          <cell r="BF3327">
            <v>3</v>
          </cell>
          <cell r="BG3327">
            <v>2</v>
          </cell>
        </row>
        <row r="3328">
          <cell r="M3328">
            <v>18943.686679999999</v>
          </cell>
          <cell r="AZ3328">
            <v>5</v>
          </cell>
          <cell r="BB3328">
            <v>2</v>
          </cell>
          <cell r="BE3328">
            <v>-2</v>
          </cell>
          <cell r="BF3328">
            <v>3</v>
          </cell>
          <cell r="BG3328">
            <v>3</v>
          </cell>
        </row>
        <row r="3329">
          <cell r="M3329">
            <v>12187.418900000001</v>
          </cell>
          <cell r="AZ3329">
            <v>1</v>
          </cell>
          <cell r="BB3329">
            <v>3</v>
          </cell>
          <cell r="BE3329">
            <v>-2</v>
          </cell>
          <cell r="BF3329">
            <v>3</v>
          </cell>
          <cell r="BG3329">
            <v>1</v>
          </cell>
        </row>
        <row r="3330">
          <cell r="M3330">
            <v>16841.03673</v>
          </cell>
          <cell r="AZ3330">
            <v>1</v>
          </cell>
          <cell r="BB3330">
            <v>1</v>
          </cell>
          <cell r="BE3330">
            <v>-2</v>
          </cell>
          <cell r="BF3330">
            <v>3</v>
          </cell>
          <cell r="BG3330">
            <v>1</v>
          </cell>
        </row>
        <row r="3331">
          <cell r="M3331">
            <v>27313.22509</v>
          </cell>
          <cell r="AZ3331">
            <v>5</v>
          </cell>
          <cell r="BB3331">
            <v>1</v>
          </cell>
          <cell r="BE3331">
            <v>-2</v>
          </cell>
          <cell r="BF3331">
            <v>-2</v>
          </cell>
          <cell r="BG3331">
            <v>-2</v>
          </cell>
        </row>
        <row r="3332">
          <cell r="M3332">
            <v>20975.499830000001</v>
          </cell>
          <cell r="AZ3332">
            <v>1</v>
          </cell>
          <cell r="BB3332">
            <v>2</v>
          </cell>
          <cell r="BE3332">
            <v>-2</v>
          </cell>
          <cell r="BF3332">
            <v>7</v>
          </cell>
          <cell r="BG3332">
            <v>1</v>
          </cell>
        </row>
        <row r="3333">
          <cell r="M3333">
            <v>56624.439960000003</v>
          </cell>
          <cell r="AZ3333">
            <v>1</v>
          </cell>
          <cell r="BB3333">
            <v>1</v>
          </cell>
          <cell r="BE3333">
            <v>-2</v>
          </cell>
          <cell r="BF3333">
            <v>3</v>
          </cell>
          <cell r="BG3333">
            <v>1</v>
          </cell>
        </row>
        <row r="3334">
          <cell r="M3334">
            <v>25249.586159999999</v>
          </cell>
          <cell r="AZ3334">
            <v>1</v>
          </cell>
          <cell r="BB3334">
            <v>3</v>
          </cell>
          <cell r="BE3334">
            <v>1</v>
          </cell>
          <cell r="BF3334">
            <v>3</v>
          </cell>
          <cell r="BG3334">
            <v>1</v>
          </cell>
        </row>
        <row r="3335">
          <cell r="M3335">
            <v>23442.405699999999</v>
          </cell>
          <cell r="AZ3335">
            <v>5</v>
          </cell>
          <cell r="BB3335">
            <v>3</v>
          </cell>
          <cell r="BE3335">
            <v>-2</v>
          </cell>
          <cell r="BF3335">
            <v>3</v>
          </cell>
          <cell r="BG3335">
            <v>1</v>
          </cell>
        </row>
        <row r="3336">
          <cell r="M3336">
            <v>19472.346659999999</v>
          </cell>
          <cell r="AZ3336">
            <v>5</v>
          </cell>
          <cell r="BB3336">
            <v>3</v>
          </cell>
          <cell r="BE3336">
            <v>-2</v>
          </cell>
          <cell r="BF3336">
            <v>4</v>
          </cell>
          <cell r="BG3336">
            <v>5</v>
          </cell>
        </row>
        <row r="3337">
          <cell r="M3337">
            <v>18412.31669</v>
          </cell>
          <cell r="AZ3337">
            <v>1</v>
          </cell>
          <cell r="BB3337">
            <v>2</v>
          </cell>
          <cell r="BE3337">
            <v>-2</v>
          </cell>
          <cell r="BF3337">
            <v>3</v>
          </cell>
          <cell r="BG3337">
            <v>1</v>
          </cell>
        </row>
        <row r="3338">
          <cell r="M3338">
            <v>12104.838470000001</v>
          </cell>
          <cell r="AZ3338">
            <v>1</v>
          </cell>
          <cell r="BB3338">
            <v>-2</v>
          </cell>
          <cell r="BE3338">
            <v>-2</v>
          </cell>
          <cell r="BF3338">
            <v>3</v>
          </cell>
          <cell r="BG3338">
            <v>1</v>
          </cell>
        </row>
        <row r="3339">
          <cell r="M3339">
            <v>8867.9610539999994</v>
          </cell>
          <cell r="AZ3339">
            <v>5</v>
          </cell>
          <cell r="BB3339">
            <v>3</v>
          </cell>
          <cell r="BE3339">
            <v>-2</v>
          </cell>
          <cell r="BF3339">
            <v>4</v>
          </cell>
          <cell r="BG3339">
            <v>5</v>
          </cell>
        </row>
        <row r="3340">
          <cell r="M3340">
            <v>17696.390810000001</v>
          </cell>
          <cell r="AZ3340">
            <v>5</v>
          </cell>
          <cell r="BB3340">
            <v>1</v>
          </cell>
          <cell r="BE3340">
            <v>-2</v>
          </cell>
          <cell r="BF3340">
            <v>3</v>
          </cell>
          <cell r="BG3340">
            <v>1</v>
          </cell>
        </row>
        <row r="3341">
          <cell r="M3341">
            <v>18690.99598</v>
          </cell>
          <cell r="AZ3341">
            <v>5</v>
          </cell>
          <cell r="BB3341">
            <v>4</v>
          </cell>
          <cell r="BE3341">
            <v>-2</v>
          </cell>
          <cell r="BF3341">
            <v>4</v>
          </cell>
          <cell r="BG3341">
            <v>5</v>
          </cell>
        </row>
        <row r="3342">
          <cell r="M3342">
            <v>15417.72863</v>
          </cell>
          <cell r="AZ3342">
            <v>5</v>
          </cell>
          <cell r="BB3342">
            <v>3</v>
          </cell>
          <cell r="BE3342">
            <v>-2</v>
          </cell>
          <cell r="BF3342">
            <v>5</v>
          </cell>
          <cell r="BG3342">
            <v>5</v>
          </cell>
        </row>
        <row r="3343">
          <cell r="M3343">
            <v>14129.548360000001</v>
          </cell>
          <cell r="AZ3343">
            <v>3</v>
          </cell>
          <cell r="BB3343">
            <v>2</v>
          </cell>
          <cell r="BE3343">
            <v>-2</v>
          </cell>
          <cell r="BF3343">
            <v>2</v>
          </cell>
          <cell r="BG3343">
            <v>3</v>
          </cell>
        </row>
        <row r="3344">
          <cell r="M3344">
            <v>14999.581620000001</v>
          </cell>
          <cell r="AZ3344">
            <v>5</v>
          </cell>
          <cell r="BB3344">
            <v>2</v>
          </cell>
          <cell r="BE3344">
            <v>-2</v>
          </cell>
          <cell r="BF3344">
            <v>3</v>
          </cell>
          <cell r="BG3344">
            <v>3</v>
          </cell>
        </row>
        <row r="3345">
          <cell r="M3345">
            <v>23549.394390000001</v>
          </cell>
          <cell r="AZ3345">
            <v>5</v>
          </cell>
          <cell r="BB3345">
            <v>2</v>
          </cell>
          <cell r="BE3345">
            <v>-2</v>
          </cell>
          <cell r="BF3345">
            <v>3</v>
          </cell>
          <cell r="BG3345">
            <v>5</v>
          </cell>
        </row>
        <row r="3346">
          <cell r="M3346">
            <v>12034.93052</v>
          </cell>
          <cell r="AZ3346">
            <v>1</v>
          </cell>
          <cell r="BB3346">
            <v>2</v>
          </cell>
          <cell r="BE3346">
            <v>-2</v>
          </cell>
          <cell r="BF3346">
            <v>3</v>
          </cell>
          <cell r="BG3346">
            <v>1</v>
          </cell>
        </row>
        <row r="3347">
          <cell r="M3347">
            <v>15820.63804</v>
          </cell>
          <cell r="AZ3347">
            <v>1</v>
          </cell>
          <cell r="BB3347">
            <v>2</v>
          </cell>
          <cell r="BE3347">
            <v>-2</v>
          </cell>
          <cell r="BF3347">
            <v>3</v>
          </cell>
          <cell r="BG3347">
            <v>1</v>
          </cell>
        </row>
        <row r="3348">
          <cell r="M3348">
            <v>23923.722519999999</v>
          </cell>
          <cell r="AZ3348">
            <v>1</v>
          </cell>
          <cell r="BB3348">
            <v>2</v>
          </cell>
          <cell r="BE3348">
            <v>-2</v>
          </cell>
          <cell r="BF3348">
            <v>2</v>
          </cell>
          <cell r="BG3348">
            <v>1</v>
          </cell>
        </row>
        <row r="3349">
          <cell r="M3349">
            <v>11964.32458</v>
          </cell>
          <cell r="AZ3349">
            <v>1</v>
          </cell>
          <cell r="BB3349">
            <v>3</v>
          </cell>
          <cell r="BE3349">
            <v>-2</v>
          </cell>
          <cell r="BF3349">
            <v>3</v>
          </cell>
          <cell r="BG3349">
            <v>1</v>
          </cell>
        </row>
        <row r="3350">
          <cell r="M3350">
            <v>13606.1093</v>
          </cell>
          <cell r="AZ3350">
            <v>5</v>
          </cell>
          <cell r="BB3350">
            <v>3</v>
          </cell>
          <cell r="BE3350">
            <v>-2</v>
          </cell>
          <cell r="BF3350">
            <v>-2</v>
          </cell>
          <cell r="BG3350">
            <v>-2</v>
          </cell>
        </row>
        <row r="3351">
          <cell r="M3351">
            <v>42143.7523</v>
          </cell>
          <cell r="AZ3351">
            <v>5</v>
          </cell>
          <cell r="BB3351">
            <v>2</v>
          </cell>
          <cell r="BE3351">
            <v>-2</v>
          </cell>
          <cell r="BF3351">
            <v>3</v>
          </cell>
          <cell r="BG3351">
            <v>1</v>
          </cell>
        </row>
        <row r="3352">
          <cell r="M3352">
            <v>23124.555629999999</v>
          </cell>
          <cell r="AZ3352">
            <v>1</v>
          </cell>
          <cell r="BB3352">
            <v>3</v>
          </cell>
          <cell r="BE3352">
            <v>-2</v>
          </cell>
          <cell r="BF3352">
            <v>3</v>
          </cell>
          <cell r="BG3352">
            <v>1</v>
          </cell>
        </row>
        <row r="3353">
          <cell r="M3353">
            <v>23885.618460000002</v>
          </cell>
          <cell r="AZ3353">
            <v>5</v>
          </cell>
          <cell r="BB3353">
            <v>-2</v>
          </cell>
          <cell r="BE3353">
            <v>-2</v>
          </cell>
          <cell r="BF3353">
            <v>-2</v>
          </cell>
          <cell r="BG3353">
            <v>-2</v>
          </cell>
        </row>
        <row r="3354">
          <cell r="M3354">
            <v>15914.73184</v>
          </cell>
          <cell r="AZ3354">
            <v>5</v>
          </cell>
          <cell r="BB3354">
            <v>3</v>
          </cell>
          <cell r="BE3354">
            <v>-2</v>
          </cell>
          <cell r="BF3354">
            <v>4</v>
          </cell>
          <cell r="BG3354">
            <v>5</v>
          </cell>
        </row>
        <row r="3355">
          <cell r="M3355">
            <v>35205.841590000004</v>
          </cell>
          <cell r="AZ3355">
            <v>1</v>
          </cell>
          <cell r="BB3355">
            <v>2</v>
          </cell>
          <cell r="BE3355">
            <v>-2</v>
          </cell>
          <cell r="BF3355">
            <v>3</v>
          </cell>
          <cell r="BG3355">
            <v>1</v>
          </cell>
        </row>
        <row r="3356">
          <cell r="M3356">
            <v>25452.390360000001</v>
          </cell>
          <cell r="AZ3356">
            <v>5</v>
          </cell>
          <cell r="BB3356">
            <v>2</v>
          </cell>
          <cell r="BE3356">
            <v>-2</v>
          </cell>
          <cell r="BF3356">
            <v>3</v>
          </cell>
          <cell r="BG3356">
            <v>5</v>
          </cell>
        </row>
        <row r="3357">
          <cell r="M3357">
            <v>35880.678</v>
          </cell>
          <cell r="AZ3357">
            <v>5</v>
          </cell>
          <cell r="BB3357">
            <v>2</v>
          </cell>
          <cell r="BE3357">
            <v>-2</v>
          </cell>
          <cell r="BF3357">
            <v>5</v>
          </cell>
          <cell r="BG3357">
            <v>5</v>
          </cell>
        </row>
        <row r="3358">
          <cell r="M3358">
            <v>19806.727589999999</v>
          </cell>
          <cell r="AZ3358">
            <v>1</v>
          </cell>
          <cell r="BB3358">
            <v>2</v>
          </cell>
          <cell r="BE3358">
            <v>-2</v>
          </cell>
          <cell r="BF3358">
            <v>3</v>
          </cell>
          <cell r="BG3358">
            <v>1</v>
          </cell>
        </row>
        <row r="3359">
          <cell r="M3359">
            <v>18415.439119999999</v>
          </cell>
          <cell r="AZ3359">
            <v>5</v>
          </cell>
          <cell r="BB3359">
            <v>2</v>
          </cell>
          <cell r="BE3359">
            <v>-2</v>
          </cell>
          <cell r="BF3359">
            <v>4</v>
          </cell>
          <cell r="BG3359">
            <v>5</v>
          </cell>
        </row>
        <row r="3360">
          <cell r="M3360">
            <v>27053.537110000001</v>
          </cell>
          <cell r="AZ3360">
            <v>1</v>
          </cell>
          <cell r="BB3360">
            <v>3</v>
          </cell>
          <cell r="BE3360">
            <v>-2</v>
          </cell>
          <cell r="BF3360">
            <v>7</v>
          </cell>
          <cell r="BG3360">
            <v>1</v>
          </cell>
        </row>
        <row r="3361">
          <cell r="M3361">
            <v>24300.22565</v>
          </cell>
          <cell r="AZ3361">
            <v>1</v>
          </cell>
          <cell r="BB3361">
            <v>2</v>
          </cell>
          <cell r="BE3361">
            <v>-2</v>
          </cell>
          <cell r="BF3361">
            <v>3</v>
          </cell>
          <cell r="BG3361">
            <v>1</v>
          </cell>
        </row>
        <row r="3362">
          <cell r="M3362">
            <v>12434.136280000001</v>
          </cell>
          <cell r="AZ3362">
            <v>1</v>
          </cell>
          <cell r="BB3362">
            <v>1</v>
          </cell>
          <cell r="BE3362">
            <v>-2</v>
          </cell>
          <cell r="BF3362">
            <v>3</v>
          </cell>
          <cell r="BG3362">
            <v>1</v>
          </cell>
        </row>
        <row r="3363">
          <cell r="M3363">
            <v>25573.30255</v>
          </cell>
          <cell r="AZ3363">
            <v>5</v>
          </cell>
          <cell r="BB3363">
            <v>2</v>
          </cell>
          <cell r="BE3363">
            <v>-2</v>
          </cell>
          <cell r="BF3363">
            <v>3</v>
          </cell>
          <cell r="BG3363">
            <v>3</v>
          </cell>
        </row>
        <row r="3364">
          <cell r="M3364">
            <v>18994.38077</v>
          </cell>
          <cell r="AZ3364">
            <v>5</v>
          </cell>
          <cell r="BB3364">
            <v>2</v>
          </cell>
          <cell r="BE3364">
            <v>-2</v>
          </cell>
          <cell r="BF3364">
            <v>5</v>
          </cell>
          <cell r="BG3364">
            <v>5</v>
          </cell>
        </row>
        <row r="3365">
          <cell r="M3365">
            <v>24011.61825</v>
          </cell>
          <cell r="AZ3365">
            <v>5</v>
          </cell>
          <cell r="BB3365">
            <v>2</v>
          </cell>
          <cell r="BE3365">
            <v>5</v>
          </cell>
          <cell r="BF3365">
            <v>4</v>
          </cell>
          <cell r="BG3365">
            <v>5</v>
          </cell>
        </row>
        <row r="3366">
          <cell r="M3366">
            <v>13122.952069999999</v>
          </cell>
          <cell r="AZ3366">
            <v>5</v>
          </cell>
          <cell r="BB3366">
            <v>2</v>
          </cell>
          <cell r="BE3366">
            <v>-2</v>
          </cell>
          <cell r="BF3366">
            <v>4</v>
          </cell>
          <cell r="BG3366">
            <v>5</v>
          </cell>
        </row>
        <row r="3367">
          <cell r="M3367">
            <v>15184.11753</v>
          </cell>
          <cell r="AZ3367">
            <v>1</v>
          </cell>
          <cell r="BB3367">
            <v>2</v>
          </cell>
          <cell r="BE3367">
            <v>-2</v>
          </cell>
          <cell r="BF3367">
            <v>3</v>
          </cell>
          <cell r="BG3367">
            <v>1</v>
          </cell>
        </row>
        <row r="3368">
          <cell r="M3368">
            <v>37440.508150000001</v>
          </cell>
          <cell r="AZ3368">
            <v>1</v>
          </cell>
          <cell r="BB3368">
            <v>1</v>
          </cell>
          <cell r="BE3368">
            <v>-2</v>
          </cell>
          <cell r="BF3368">
            <v>3</v>
          </cell>
          <cell r="BG3368">
            <v>1</v>
          </cell>
        </row>
        <row r="3369">
          <cell r="M3369">
            <v>10723.542579999999</v>
          </cell>
          <cell r="AZ3369">
            <v>5</v>
          </cell>
          <cell r="BB3369">
            <v>2</v>
          </cell>
          <cell r="BE3369">
            <v>-2</v>
          </cell>
          <cell r="BF3369">
            <v>3</v>
          </cell>
          <cell r="BG3369">
            <v>5</v>
          </cell>
        </row>
        <row r="3370">
          <cell r="M3370">
            <v>71914.757060000004</v>
          </cell>
          <cell r="AZ3370">
            <v>5</v>
          </cell>
          <cell r="BB3370">
            <v>1</v>
          </cell>
          <cell r="BE3370">
            <v>-2</v>
          </cell>
          <cell r="BF3370">
            <v>3</v>
          </cell>
          <cell r="BG3370">
            <v>5</v>
          </cell>
        </row>
        <row r="3371">
          <cell r="M3371">
            <v>58753.167179999997</v>
          </cell>
          <cell r="AZ3371">
            <v>3</v>
          </cell>
          <cell r="BB3371">
            <v>2</v>
          </cell>
          <cell r="BE3371">
            <v>-2</v>
          </cell>
          <cell r="BF3371">
            <v>7</v>
          </cell>
          <cell r="BG3371">
            <v>3</v>
          </cell>
        </row>
        <row r="3372">
          <cell r="M3372">
            <v>34321.022660000002</v>
          </cell>
          <cell r="AZ3372">
            <v>5</v>
          </cell>
          <cell r="BB3372">
            <v>3</v>
          </cell>
          <cell r="BE3372">
            <v>-2</v>
          </cell>
          <cell r="BF3372">
            <v>4</v>
          </cell>
          <cell r="BG3372">
            <v>5</v>
          </cell>
        </row>
        <row r="3373">
          <cell r="M3373">
            <v>16644.181779999999</v>
          </cell>
          <cell r="AZ3373">
            <v>5</v>
          </cell>
          <cell r="BB3373">
            <v>3</v>
          </cell>
          <cell r="BE3373">
            <v>5</v>
          </cell>
          <cell r="BF3373">
            <v>3</v>
          </cell>
          <cell r="BG3373">
            <v>1</v>
          </cell>
        </row>
        <row r="3374">
          <cell r="M3374">
            <v>16760.019779999999</v>
          </cell>
          <cell r="AZ3374">
            <v>1</v>
          </cell>
          <cell r="BB3374">
            <v>2</v>
          </cell>
          <cell r="BE3374">
            <v>-2</v>
          </cell>
          <cell r="BF3374">
            <v>3</v>
          </cell>
          <cell r="BG3374">
            <v>1</v>
          </cell>
        </row>
        <row r="3375">
          <cell r="M3375">
            <v>18887.046839999999</v>
          </cell>
          <cell r="AZ3375">
            <v>3</v>
          </cell>
          <cell r="BB3375">
            <v>2</v>
          </cell>
          <cell r="BE3375">
            <v>-2</v>
          </cell>
          <cell r="BF3375">
            <v>3</v>
          </cell>
          <cell r="BG3375">
            <v>3</v>
          </cell>
        </row>
        <row r="3376">
          <cell r="M3376">
            <v>13742.3523</v>
          </cell>
          <cell r="AZ3376">
            <v>5</v>
          </cell>
          <cell r="BB3376">
            <v>3</v>
          </cell>
          <cell r="BE3376">
            <v>-2</v>
          </cell>
          <cell r="BF3376">
            <v>3</v>
          </cell>
          <cell r="BG3376">
            <v>5</v>
          </cell>
        </row>
        <row r="3377">
          <cell r="M3377">
            <v>37491.12485</v>
          </cell>
          <cell r="AZ3377">
            <v>5</v>
          </cell>
          <cell r="BB3377">
            <v>3</v>
          </cell>
          <cell r="BE3377">
            <v>-2</v>
          </cell>
          <cell r="BF3377">
            <v>3</v>
          </cell>
          <cell r="BG3377">
            <v>3</v>
          </cell>
        </row>
        <row r="3378">
          <cell r="M3378">
            <v>8490.7338739999996</v>
          </cell>
          <cell r="AZ3378">
            <v>5</v>
          </cell>
          <cell r="BB3378">
            <v>2</v>
          </cell>
          <cell r="BE3378">
            <v>-2</v>
          </cell>
          <cell r="BF3378">
            <v>-2</v>
          </cell>
          <cell r="BG3378">
            <v>-2</v>
          </cell>
        </row>
        <row r="3379">
          <cell r="M3379">
            <v>26257.74667</v>
          </cell>
          <cell r="AZ3379">
            <v>1</v>
          </cell>
          <cell r="BB3379">
            <v>2</v>
          </cell>
          <cell r="BE3379">
            <v>-2</v>
          </cell>
          <cell r="BF3379">
            <v>3</v>
          </cell>
          <cell r="BG3379">
            <v>1</v>
          </cell>
        </row>
        <row r="3380">
          <cell r="M3380">
            <v>20493.355390000001</v>
          </cell>
          <cell r="AZ3380">
            <v>5</v>
          </cell>
          <cell r="BB3380">
            <v>3</v>
          </cell>
          <cell r="BE3380">
            <v>-2</v>
          </cell>
          <cell r="BF3380">
            <v>5</v>
          </cell>
          <cell r="BG3380">
            <v>5</v>
          </cell>
        </row>
        <row r="3381">
          <cell r="M3381">
            <v>19880.043590000001</v>
          </cell>
          <cell r="AZ3381">
            <v>5</v>
          </cell>
          <cell r="BB3381">
            <v>2</v>
          </cell>
          <cell r="BE3381">
            <v>-2</v>
          </cell>
          <cell r="BF3381">
            <v>8</v>
          </cell>
          <cell r="BG3381">
            <v>7</v>
          </cell>
        </row>
        <row r="3382">
          <cell r="M3382">
            <v>13279.58194</v>
          </cell>
          <cell r="AZ3382">
            <v>1</v>
          </cell>
          <cell r="BB3382">
            <v>-2</v>
          </cell>
          <cell r="BE3382">
            <v>-2</v>
          </cell>
          <cell r="BF3382">
            <v>3</v>
          </cell>
          <cell r="BG3382">
            <v>1</v>
          </cell>
        </row>
        <row r="3383">
          <cell r="M3383">
            <v>18978.552380000001</v>
          </cell>
          <cell r="AZ3383">
            <v>5</v>
          </cell>
          <cell r="BB3383">
            <v>3</v>
          </cell>
          <cell r="BE3383">
            <v>-2</v>
          </cell>
          <cell r="BF3383">
            <v>-2</v>
          </cell>
          <cell r="BG3383">
            <v>-2</v>
          </cell>
        </row>
        <row r="3384">
          <cell r="M3384">
            <v>16457.886989999999</v>
          </cell>
          <cell r="AZ3384">
            <v>1</v>
          </cell>
          <cell r="BB3384">
            <v>1</v>
          </cell>
          <cell r="BE3384">
            <v>-2</v>
          </cell>
          <cell r="BF3384">
            <v>3</v>
          </cell>
          <cell r="BG3384">
            <v>1</v>
          </cell>
        </row>
        <row r="3385">
          <cell r="M3385">
            <v>15165.385979999999</v>
          </cell>
          <cell r="AZ3385">
            <v>5</v>
          </cell>
          <cell r="BB3385">
            <v>2</v>
          </cell>
          <cell r="BE3385">
            <v>-2</v>
          </cell>
          <cell r="BF3385">
            <v>3</v>
          </cell>
          <cell r="BG3385">
            <v>5</v>
          </cell>
        </row>
        <row r="3386">
          <cell r="M3386">
            <v>14345.38377</v>
          </cell>
          <cell r="AZ3386">
            <v>1</v>
          </cell>
          <cell r="BB3386">
            <v>2</v>
          </cell>
          <cell r="BE3386">
            <v>-2</v>
          </cell>
          <cell r="BF3386">
            <v>3</v>
          </cell>
          <cell r="BG3386">
            <v>1</v>
          </cell>
        </row>
        <row r="3387">
          <cell r="M3387">
            <v>17531.494890000002</v>
          </cell>
          <cell r="AZ3387">
            <v>5</v>
          </cell>
          <cell r="BB3387">
            <v>2</v>
          </cell>
          <cell r="BE3387">
            <v>-2</v>
          </cell>
          <cell r="BF3387">
            <v>-2</v>
          </cell>
          <cell r="BG3387">
            <v>-2</v>
          </cell>
        </row>
        <row r="3388">
          <cell r="M3388">
            <v>23458.38608</v>
          </cell>
          <cell r="AZ3388">
            <v>1</v>
          </cell>
          <cell r="BB3388">
            <v>2</v>
          </cell>
          <cell r="BE3388">
            <v>-2</v>
          </cell>
          <cell r="BF3388">
            <v>3</v>
          </cell>
          <cell r="BG3388">
            <v>1</v>
          </cell>
        </row>
        <row r="3389">
          <cell r="M3389">
            <v>37467.549249999996</v>
          </cell>
          <cell r="AZ3389">
            <v>1</v>
          </cell>
          <cell r="BB3389">
            <v>1</v>
          </cell>
          <cell r="BE3389">
            <v>-2</v>
          </cell>
          <cell r="BF3389">
            <v>3</v>
          </cell>
          <cell r="BG3389">
            <v>1</v>
          </cell>
        </row>
        <row r="3390">
          <cell r="M3390">
            <v>49649.374949999998</v>
          </cell>
          <cell r="AZ3390">
            <v>1</v>
          </cell>
          <cell r="BB3390">
            <v>2</v>
          </cell>
          <cell r="BE3390">
            <v>-2</v>
          </cell>
          <cell r="BF3390">
            <v>3</v>
          </cell>
          <cell r="BG3390">
            <v>1</v>
          </cell>
        </row>
        <row r="3391">
          <cell r="M3391">
            <v>8583.3535780000002</v>
          </cell>
          <cell r="AZ3391">
            <v>1</v>
          </cell>
          <cell r="BB3391">
            <v>2</v>
          </cell>
          <cell r="BE3391">
            <v>-2</v>
          </cell>
          <cell r="BF3391">
            <v>3</v>
          </cell>
          <cell r="BG3391">
            <v>1</v>
          </cell>
        </row>
        <row r="3392">
          <cell r="M3392">
            <v>41328.180319999999</v>
          </cell>
          <cell r="AZ3392">
            <v>1</v>
          </cell>
          <cell r="BB3392">
            <v>3</v>
          </cell>
          <cell r="BE3392">
            <v>-2</v>
          </cell>
          <cell r="BF3392">
            <v>3</v>
          </cell>
          <cell r="BG3392">
            <v>1</v>
          </cell>
        </row>
        <row r="3393">
          <cell r="M3393">
            <v>24236.147300000001</v>
          </cell>
          <cell r="AZ3393">
            <v>5</v>
          </cell>
          <cell r="BB3393">
            <v>2</v>
          </cell>
          <cell r="BE3393">
            <v>-2</v>
          </cell>
          <cell r="BF3393">
            <v>8</v>
          </cell>
          <cell r="BG3393">
            <v>7</v>
          </cell>
        </row>
        <row r="3394">
          <cell r="M3394">
            <v>16168.122579999999</v>
          </cell>
          <cell r="AZ3394">
            <v>1</v>
          </cell>
          <cell r="BB3394">
            <v>3</v>
          </cell>
          <cell r="BE3394">
            <v>-2</v>
          </cell>
          <cell r="BF3394">
            <v>3</v>
          </cell>
          <cell r="BG3394">
            <v>1</v>
          </cell>
        </row>
        <row r="3395">
          <cell r="M3395">
            <v>24192.342390000002</v>
          </cell>
          <cell r="AZ3395">
            <v>1</v>
          </cell>
          <cell r="BB3395">
            <v>-2</v>
          </cell>
          <cell r="BE3395">
            <v>-2</v>
          </cell>
          <cell r="BF3395">
            <v>-2</v>
          </cell>
          <cell r="BG3395">
            <v>-2</v>
          </cell>
        </row>
        <row r="3396">
          <cell r="M3396">
            <v>23889.159220000001</v>
          </cell>
          <cell r="AZ3396">
            <v>5</v>
          </cell>
          <cell r="BB3396">
            <v>3</v>
          </cell>
          <cell r="BE3396">
            <v>-2</v>
          </cell>
          <cell r="BF3396">
            <v>3</v>
          </cell>
          <cell r="BG3396">
            <v>1</v>
          </cell>
        </row>
        <row r="3397">
          <cell r="M3397">
            <v>17484.877110000001</v>
          </cell>
          <cell r="AZ3397">
            <v>1</v>
          </cell>
          <cell r="BB3397">
            <v>2</v>
          </cell>
          <cell r="BE3397">
            <v>-2</v>
          </cell>
          <cell r="BF3397">
            <v>3</v>
          </cell>
          <cell r="BG3397">
            <v>1</v>
          </cell>
        </row>
        <row r="3398">
          <cell r="M3398">
            <v>26666.840680000001</v>
          </cell>
          <cell r="AZ3398">
            <v>1</v>
          </cell>
          <cell r="BB3398">
            <v>2</v>
          </cell>
          <cell r="BE3398">
            <v>1</v>
          </cell>
          <cell r="BF3398">
            <v>3</v>
          </cell>
          <cell r="BG3398">
            <v>1</v>
          </cell>
        </row>
        <row r="3399">
          <cell r="M3399">
            <v>26131.21644</v>
          </cell>
          <cell r="AZ3399">
            <v>5</v>
          </cell>
          <cell r="BB3399">
            <v>2</v>
          </cell>
          <cell r="BE3399">
            <v>-2</v>
          </cell>
          <cell r="BF3399">
            <v>3</v>
          </cell>
          <cell r="BG3399">
            <v>5</v>
          </cell>
        </row>
        <row r="3400">
          <cell r="M3400">
            <v>40198.123939999998</v>
          </cell>
          <cell r="AZ3400">
            <v>1</v>
          </cell>
          <cell r="BB3400">
            <v>-2</v>
          </cell>
          <cell r="BE3400">
            <v>-2</v>
          </cell>
          <cell r="BF3400">
            <v>6</v>
          </cell>
          <cell r="BG3400">
            <v>1</v>
          </cell>
        </row>
        <row r="3401">
          <cell r="M3401">
            <v>19950.856400000001</v>
          </cell>
          <cell r="AZ3401">
            <v>1</v>
          </cell>
          <cell r="BB3401">
            <v>2</v>
          </cell>
          <cell r="BE3401">
            <v>-2</v>
          </cell>
          <cell r="BF3401">
            <v>3</v>
          </cell>
          <cell r="BG3401">
            <v>1</v>
          </cell>
        </row>
        <row r="3402">
          <cell r="M3402">
            <v>32987.18088</v>
          </cell>
          <cell r="AZ3402">
            <v>5</v>
          </cell>
          <cell r="BB3402">
            <v>2</v>
          </cell>
          <cell r="BE3402">
            <v>-2</v>
          </cell>
          <cell r="BF3402">
            <v>3</v>
          </cell>
          <cell r="BG3402">
            <v>5</v>
          </cell>
        </row>
        <row r="3403">
          <cell r="M3403">
            <v>28304.697810000001</v>
          </cell>
          <cell r="AZ3403">
            <v>1</v>
          </cell>
          <cell r="BB3403">
            <v>2</v>
          </cell>
          <cell r="BE3403">
            <v>-2</v>
          </cell>
          <cell r="BF3403">
            <v>3</v>
          </cell>
          <cell r="BG3403">
            <v>1</v>
          </cell>
        </row>
        <row r="3404">
          <cell r="M3404">
            <v>11569.02686</v>
          </cell>
          <cell r="AZ3404">
            <v>1</v>
          </cell>
          <cell r="BB3404">
            <v>-2</v>
          </cell>
          <cell r="BE3404">
            <v>-2</v>
          </cell>
          <cell r="BF3404">
            <v>2</v>
          </cell>
          <cell r="BG3404">
            <v>3</v>
          </cell>
        </row>
        <row r="3405">
          <cell r="M3405">
            <v>25673.167170000001</v>
          </cell>
          <cell r="AZ3405">
            <v>5</v>
          </cell>
          <cell r="BB3405">
            <v>1</v>
          </cell>
          <cell r="BE3405">
            <v>-2</v>
          </cell>
          <cell r="BF3405">
            <v>3</v>
          </cell>
          <cell r="BG3405">
            <v>5</v>
          </cell>
        </row>
        <row r="3406">
          <cell r="M3406">
            <v>16016.93353</v>
          </cell>
          <cell r="AZ3406">
            <v>1</v>
          </cell>
          <cell r="BB3406">
            <v>1</v>
          </cell>
          <cell r="BE3406">
            <v>-2</v>
          </cell>
          <cell r="BF3406">
            <v>3</v>
          </cell>
          <cell r="BG3406">
            <v>1</v>
          </cell>
        </row>
        <row r="3407">
          <cell r="M3407">
            <v>34340.936040000001</v>
          </cell>
          <cell r="AZ3407">
            <v>1</v>
          </cell>
          <cell r="BB3407">
            <v>-2</v>
          </cell>
          <cell r="BE3407">
            <v>-2</v>
          </cell>
          <cell r="BF3407">
            <v>2</v>
          </cell>
          <cell r="BG3407">
            <v>1</v>
          </cell>
        </row>
        <row r="3408">
          <cell r="M3408">
            <v>28011.322939999998</v>
          </cell>
          <cell r="AZ3408">
            <v>5</v>
          </cell>
          <cell r="BB3408">
            <v>-2</v>
          </cell>
          <cell r="BE3408">
            <v>-2</v>
          </cell>
          <cell r="BF3408">
            <v>2</v>
          </cell>
          <cell r="BG3408">
            <v>1</v>
          </cell>
        </row>
        <row r="3409">
          <cell r="M3409">
            <v>20961.249309999999</v>
          </cell>
          <cell r="AZ3409">
            <v>1</v>
          </cell>
          <cell r="BB3409">
            <v>2</v>
          </cell>
          <cell r="BE3409">
            <v>-2</v>
          </cell>
          <cell r="BF3409">
            <v>3</v>
          </cell>
          <cell r="BG3409">
            <v>1</v>
          </cell>
        </row>
        <row r="3410">
          <cell r="M3410">
            <v>10918.17049</v>
          </cell>
          <cell r="AZ3410">
            <v>1</v>
          </cell>
          <cell r="BB3410">
            <v>2</v>
          </cell>
          <cell r="BE3410">
            <v>-2</v>
          </cell>
          <cell r="BF3410">
            <v>3</v>
          </cell>
          <cell r="BG3410">
            <v>1</v>
          </cell>
        </row>
        <row r="3411">
          <cell r="M3411">
            <v>27986.52133</v>
          </cell>
          <cell r="AZ3411">
            <v>1</v>
          </cell>
          <cell r="BB3411">
            <v>2</v>
          </cell>
          <cell r="BE3411">
            <v>-2</v>
          </cell>
          <cell r="BF3411">
            <v>3</v>
          </cell>
          <cell r="BG3411">
            <v>1</v>
          </cell>
        </row>
        <row r="3412">
          <cell r="M3412">
            <v>37001.53183</v>
          </cell>
          <cell r="AZ3412">
            <v>5</v>
          </cell>
          <cell r="BB3412">
            <v>-2</v>
          </cell>
          <cell r="BE3412">
            <v>-2</v>
          </cell>
          <cell r="BF3412">
            <v>3</v>
          </cell>
          <cell r="BG3412">
            <v>5</v>
          </cell>
        </row>
        <row r="3413">
          <cell r="M3413">
            <v>15564.783380000001</v>
          </cell>
          <cell r="AZ3413">
            <v>5</v>
          </cell>
          <cell r="BB3413">
            <v>3</v>
          </cell>
          <cell r="BE3413">
            <v>-2</v>
          </cell>
          <cell r="BF3413">
            <v>4</v>
          </cell>
          <cell r="BG3413">
            <v>5</v>
          </cell>
        </row>
        <row r="3414">
          <cell r="M3414">
            <v>9393.4847399999999</v>
          </cell>
          <cell r="AZ3414">
            <v>5</v>
          </cell>
          <cell r="BB3414">
            <v>2</v>
          </cell>
          <cell r="BE3414">
            <v>-2</v>
          </cell>
          <cell r="BF3414">
            <v>3</v>
          </cell>
          <cell r="BG3414">
            <v>1</v>
          </cell>
        </row>
        <row r="3415">
          <cell r="M3415">
            <v>26510.499110000001</v>
          </cell>
          <cell r="AZ3415">
            <v>1</v>
          </cell>
          <cell r="BB3415">
            <v>2</v>
          </cell>
          <cell r="BE3415">
            <v>-2</v>
          </cell>
          <cell r="BF3415">
            <v>5</v>
          </cell>
          <cell r="BG3415">
            <v>5</v>
          </cell>
        </row>
        <row r="3416">
          <cell r="M3416">
            <v>6537.453125</v>
          </cell>
          <cell r="AZ3416">
            <v>1</v>
          </cell>
          <cell r="BB3416">
            <v>2</v>
          </cell>
          <cell r="BE3416">
            <v>-2</v>
          </cell>
          <cell r="BF3416">
            <v>3</v>
          </cell>
          <cell r="BG3416">
            <v>1</v>
          </cell>
        </row>
        <row r="3417">
          <cell r="M3417">
            <v>55594.331559999999</v>
          </cell>
          <cell r="AZ3417">
            <v>3</v>
          </cell>
          <cell r="BB3417">
            <v>-2</v>
          </cell>
          <cell r="BE3417">
            <v>-2</v>
          </cell>
          <cell r="BF3417">
            <v>6</v>
          </cell>
          <cell r="BG3417">
            <v>3</v>
          </cell>
        </row>
        <row r="3418">
          <cell r="M3418">
            <v>26211.42496</v>
          </cell>
          <cell r="AZ3418">
            <v>5</v>
          </cell>
          <cell r="BB3418">
            <v>2</v>
          </cell>
          <cell r="BE3418">
            <v>-2</v>
          </cell>
          <cell r="BF3418">
            <v>3</v>
          </cell>
          <cell r="BG3418">
            <v>1</v>
          </cell>
        </row>
        <row r="3419">
          <cell r="M3419">
            <v>35489.299039999998</v>
          </cell>
          <cell r="AZ3419">
            <v>1</v>
          </cell>
          <cell r="BB3419">
            <v>2</v>
          </cell>
          <cell r="BE3419">
            <v>-2</v>
          </cell>
          <cell r="BF3419">
            <v>2</v>
          </cell>
          <cell r="BG3419">
            <v>1</v>
          </cell>
        </row>
        <row r="3420">
          <cell r="M3420">
            <v>23106.6587</v>
          </cell>
          <cell r="AZ3420">
            <v>1</v>
          </cell>
          <cell r="BB3420">
            <v>2</v>
          </cell>
          <cell r="BE3420">
            <v>-2</v>
          </cell>
          <cell r="BF3420">
            <v>3</v>
          </cell>
          <cell r="BG3420">
            <v>1</v>
          </cell>
        </row>
        <row r="3421">
          <cell r="M3421">
            <v>13459.64019</v>
          </cell>
          <cell r="AZ3421">
            <v>1</v>
          </cell>
          <cell r="BB3421">
            <v>3</v>
          </cell>
          <cell r="BE3421">
            <v>-2</v>
          </cell>
          <cell r="BF3421">
            <v>3</v>
          </cell>
          <cell r="BG3421">
            <v>1</v>
          </cell>
        </row>
        <row r="3422">
          <cell r="M3422">
            <v>18862.714319999999</v>
          </cell>
          <cell r="AZ3422">
            <v>5</v>
          </cell>
          <cell r="BB3422">
            <v>1</v>
          </cell>
          <cell r="BE3422">
            <v>-2</v>
          </cell>
          <cell r="BF3422">
            <v>4</v>
          </cell>
          <cell r="BG3422">
            <v>5</v>
          </cell>
        </row>
        <row r="3423">
          <cell r="M3423">
            <v>21271.623920000002</v>
          </cell>
          <cell r="AZ3423">
            <v>1</v>
          </cell>
          <cell r="BB3423">
            <v>1</v>
          </cell>
          <cell r="BE3423">
            <v>-2</v>
          </cell>
          <cell r="BF3423">
            <v>2</v>
          </cell>
          <cell r="BG3423">
            <v>1</v>
          </cell>
        </row>
        <row r="3424">
          <cell r="M3424">
            <v>25754.0733</v>
          </cell>
          <cell r="AZ3424">
            <v>1</v>
          </cell>
          <cell r="BB3424">
            <v>3</v>
          </cell>
          <cell r="BE3424">
            <v>-2</v>
          </cell>
          <cell r="BF3424">
            <v>3</v>
          </cell>
          <cell r="BG3424">
            <v>1</v>
          </cell>
        </row>
        <row r="3425">
          <cell r="M3425">
            <v>14715.289580000001</v>
          </cell>
          <cell r="AZ3425">
            <v>5</v>
          </cell>
          <cell r="BB3425">
            <v>3</v>
          </cell>
          <cell r="BE3425">
            <v>-2</v>
          </cell>
          <cell r="BF3425">
            <v>5</v>
          </cell>
          <cell r="BG3425">
            <v>5</v>
          </cell>
        </row>
        <row r="3426">
          <cell r="M3426">
            <v>9176.8655729999991</v>
          </cell>
          <cell r="AZ3426">
            <v>5</v>
          </cell>
          <cell r="BB3426">
            <v>3</v>
          </cell>
          <cell r="BE3426">
            <v>-2</v>
          </cell>
          <cell r="BF3426">
            <v>9</v>
          </cell>
          <cell r="BG3426">
            <v>7</v>
          </cell>
        </row>
        <row r="3427">
          <cell r="M3427">
            <v>16494.110960000002</v>
          </cell>
          <cell r="AZ3427">
            <v>5</v>
          </cell>
          <cell r="BB3427">
            <v>3</v>
          </cell>
          <cell r="BE3427">
            <v>-2</v>
          </cell>
          <cell r="BF3427">
            <v>4</v>
          </cell>
          <cell r="BG3427">
            <v>5</v>
          </cell>
        </row>
        <row r="3428">
          <cell r="M3428">
            <v>23317.21704</v>
          </cell>
          <cell r="AZ3428">
            <v>1</v>
          </cell>
          <cell r="BB3428">
            <v>3</v>
          </cell>
          <cell r="BE3428">
            <v>-2</v>
          </cell>
          <cell r="BF3428">
            <v>3</v>
          </cell>
          <cell r="BG3428">
            <v>1</v>
          </cell>
        </row>
        <row r="3429">
          <cell r="M3429">
            <v>24302.73013</v>
          </cell>
          <cell r="AZ3429">
            <v>5</v>
          </cell>
          <cell r="BB3429">
            <v>2</v>
          </cell>
          <cell r="BE3429">
            <v>-2</v>
          </cell>
          <cell r="BF3429">
            <v>3</v>
          </cell>
          <cell r="BG3429">
            <v>1</v>
          </cell>
        </row>
        <row r="3430">
          <cell r="M3430">
            <v>23103.578939999999</v>
          </cell>
          <cell r="AZ3430">
            <v>1</v>
          </cell>
          <cell r="BB3430">
            <v>3</v>
          </cell>
          <cell r="BE3430">
            <v>-2</v>
          </cell>
          <cell r="BF3430">
            <v>6</v>
          </cell>
          <cell r="BG3430">
            <v>1</v>
          </cell>
        </row>
        <row r="3431">
          <cell r="M3431">
            <v>20490.014579999999</v>
          </cell>
          <cell r="AZ3431">
            <v>1</v>
          </cell>
          <cell r="BB3431">
            <v>-2</v>
          </cell>
          <cell r="BE3431">
            <v>-2</v>
          </cell>
          <cell r="BF3431">
            <v>2</v>
          </cell>
          <cell r="BG3431">
            <v>1</v>
          </cell>
        </row>
        <row r="3432">
          <cell r="M3432">
            <v>16116.08884</v>
          </cell>
          <cell r="AZ3432">
            <v>5</v>
          </cell>
          <cell r="BB3432">
            <v>2</v>
          </cell>
          <cell r="BE3432">
            <v>-2</v>
          </cell>
          <cell r="BF3432">
            <v>-2</v>
          </cell>
          <cell r="BG3432">
            <v>-2</v>
          </cell>
        </row>
        <row r="3433">
          <cell r="M3433">
            <v>34271.40711</v>
          </cell>
          <cell r="AZ3433">
            <v>5</v>
          </cell>
          <cell r="BB3433">
            <v>2</v>
          </cell>
          <cell r="BE3433">
            <v>-2</v>
          </cell>
          <cell r="BF3433">
            <v>3</v>
          </cell>
          <cell r="BG3433">
            <v>1</v>
          </cell>
        </row>
        <row r="3434">
          <cell r="M3434">
            <v>13592.474819999999</v>
          </cell>
          <cell r="AZ3434">
            <v>5</v>
          </cell>
          <cell r="BB3434">
            <v>-2</v>
          </cell>
          <cell r="BE3434">
            <v>-2</v>
          </cell>
          <cell r="BF3434">
            <v>-2</v>
          </cell>
          <cell r="BG3434">
            <v>-2</v>
          </cell>
        </row>
        <row r="3435">
          <cell r="M3435">
            <v>11653.564850000001</v>
          </cell>
          <cell r="AZ3435">
            <v>5</v>
          </cell>
          <cell r="BB3435">
            <v>3</v>
          </cell>
          <cell r="BE3435">
            <v>-2</v>
          </cell>
          <cell r="BF3435">
            <v>4</v>
          </cell>
          <cell r="BG3435">
            <v>5</v>
          </cell>
        </row>
        <row r="3436">
          <cell r="M3436">
            <v>32138.057290000001</v>
          </cell>
          <cell r="AZ3436">
            <v>1</v>
          </cell>
          <cell r="BB3436">
            <v>2</v>
          </cell>
          <cell r="BE3436">
            <v>-2</v>
          </cell>
          <cell r="BF3436">
            <v>4</v>
          </cell>
          <cell r="BG3436">
            <v>1</v>
          </cell>
        </row>
        <row r="3437">
          <cell r="M3437">
            <v>17044.592100000002</v>
          </cell>
          <cell r="AZ3437">
            <v>5</v>
          </cell>
          <cell r="BB3437">
            <v>2</v>
          </cell>
          <cell r="BE3437">
            <v>-2</v>
          </cell>
          <cell r="BF3437">
            <v>3</v>
          </cell>
          <cell r="BG3437">
            <v>3</v>
          </cell>
        </row>
        <row r="3438">
          <cell r="M3438">
            <v>22591.207320000001</v>
          </cell>
          <cell r="AZ3438">
            <v>1</v>
          </cell>
          <cell r="BB3438">
            <v>2</v>
          </cell>
          <cell r="BE3438">
            <v>-2</v>
          </cell>
          <cell r="BF3438">
            <v>3</v>
          </cell>
          <cell r="BG3438">
            <v>1</v>
          </cell>
        </row>
        <row r="3439">
          <cell r="M3439">
            <v>11515.1677</v>
          </cell>
          <cell r="AZ3439">
            <v>5</v>
          </cell>
          <cell r="BB3439">
            <v>1</v>
          </cell>
          <cell r="BE3439">
            <v>-2</v>
          </cell>
          <cell r="BF3439">
            <v>5</v>
          </cell>
          <cell r="BG3439">
            <v>5</v>
          </cell>
        </row>
        <row r="3440">
          <cell r="M3440">
            <v>55952.28299</v>
          </cell>
          <cell r="AZ3440">
            <v>5</v>
          </cell>
          <cell r="BB3440">
            <v>-2</v>
          </cell>
          <cell r="BE3440">
            <v>-2</v>
          </cell>
          <cell r="BF3440">
            <v>3</v>
          </cell>
          <cell r="BG3440">
            <v>3</v>
          </cell>
        </row>
        <row r="3441">
          <cell r="M3441">
            <v>16627.755410000002</v>
          </cell>
          <cell r="AZ3441">
            <v>2</v>
          </cell>
          <cell r="BB3441">
            <v>3</v>
          </cell>
          <cell r="BE3441">
            <v>-2</v>
          </cell>
          <cell r="BF3441">
            <v>3</v>
          </cell>
          <cell r="BG3441">
            <v>2</v>
          </cell>
        </row>
        <row r="3442">
          <cell r="M3442">
            <v>10818.39906</v>
          </cell>
          <cell r="AZ3442">
            <v>5</v>
          </cell>
          <cell r="BB3442">
            <v>2</v>
          </cell>
          <cell r="BE3442">
            <v>-2</v>
          </cell>
          <cell r="BF3442">
            <v>3</v>
          </cell>
          <cell r="BG3442">
            <v>1</v>
          </cell>
        </row>
        <row r="3443">
          <cell r="M3443">
            <v>39245.10527</v>
          </cell>
          <cell r="AZ3443">
            <v>3</v>
          </cell>
          <cell r="BB3443">
            <v>1</v>
          </cell>
          <cell r="BE3443">
            <v>-2</v>
          </cell>
          <cell r="BF3443">
            <v>2</v>
          </cell>
          <cell r="BG3443">
            <v>3</v>
          </cell>
        </row>
        <row r="3444">
          <cell r="M3444">
            <v>14746.51022</v>
          </cell>
          <cell r="AZ3444">
            <v>5</v>
          </cell>
          <cell r="BB3444">
            <v>3</v>
          </cell>
          <cell r="BE3444">
            <v>-2</v>
          </cell>
          <cell r="BF3444">
            <v>3</v>
          </cell>
          <cell r="BG3444">
            <v>1</v>
          </cell>
        </row>
        <row r="3445">
          <cell r="M3445">
            <v>29883.368210000001</v>
          </cell>
          <cell r="AZ3445">
            <v>5</v>
          </cell>
          <cell r="BB3445">
            <v>2</v>
          </cell>
          <cell r="BE3445">
            <v>-2</v>
          </cell>
          <cell r="BF3445">
            <v>8</v>
          </cell>
          <cell r="BG3445">
            <v>7</v>
          </cell>
        </row>
        <row r="3446">
          <cell r="M3446">
            <v>28210.088380000001</v>
          </cell>
          <cell r="AZ3446">
            <v>1</v>
          </cell>
          <cell r="BB3446">
            <v>2</v>
          </cell>
          <cell r="BE3446">
            <v>-2</v>
          </cell>
          <cell r="BF3446">
            <v>3</v>
          </cell>
          <cell r="BG3446">
            <v>1</v>
          </cell>
        </row>
        <row r="3447">
          <cell r="M3447">
            <v>9801.5804480000006</v>
          </cell>
          <cell r="AZ3447">
            <v>1</v>
          </cell>
          <cell r="BB3447">
            <v>2</v>
          </cell>
          <cell r="BE3447">
            <v>-2</v>
          </cell>
          <cell r="BF3447">
            <v>3</v>
          </cell>
          <cell r="BG3447">
            <v>1</v>
          </cell>
        </row>
        <row r="3448">
          <cell r="M3448">
            <v>14141.61277</v>
          </cell>
          <cell r="AZ3448">
            <v>1</v>
          </cell>
          <cell r="BB3448">
            <v>3</v>
          </cell>
          <cell r="BE3448">
            <v>-2</v>
          </cell>
          <cell r="BF3448">
            <v>3</v>
          </cell>
          <cell r="BG3448">
            <v>5</v>
          </cell>
        </row>
        <row r="3449">
          <cell r="M3449">
            <v>36021.768909999999</v>
          </cell>
          <cell r="AZ3449">
            <v>1</v>
          </cell>
          <cell r="BB3449">
            <v>-2</v>
          </cell>
          <cell r="BE3449">
            <v>-2</v>
          </cell>
          <cell r="BF3449">
            <v>4</v>
          </cell>
          <cell r="BG3449">
            <v>1</v>
          </cell>
        </row>
        <row r="3450">
          <cell r="M3450">
            <v>16489.282179999998</v>
          </cell>
          <cell r="AZ3450">
            <v>1</v>
          </cell>
          <cell r="BB3450">
            <v>1</v>
          </cell>
          <cell r="BE3450">
            <v>-2</v>
          </cell>
          <cell r="BF3450">
            <v>3</v>
          </cell>
          <cell r="BG3450">
            <v>1</v>
          </cell>
        </row>
        <row r="3451">
          <cell r="M3451">
            <v>9414.5073769999999</v>
          </cell>
          <cell r="AZ3451">
            <v>1</v>
          </cell>
          <cell r="BB3451">
            <v>2</v>
          </cell>
          <cell r="BE3451">
            <v>-2</v>
          </cell>
          <cell r="BF3451">
            <v>3</v>
          </cell>
          <cell r="BG3451">
            <v>1</v>
          </cell>
        </row>
        <row r="3452">
          <cell r="M3452">
            <v>22840.280139999999</v>
          </cell>
          <cell r="AZ3452">
            <v>5</v>
          </cell>
          <cell r="BB3452">
            <v>-2</v>
          </cell>
          <cell r="BE3452">
            <v>-2</v>
          </cell>
          <cell r="BF3452">
            <v>5</v>
          </cell>
          <cell r="BG3452">
            <v>5</v>
          </cell>
        </row>
        <row r="3453">
          <cell r="M3453">
            <v>12438.18341</v>
          </cell>
          <cell r="AZ3453">
            <v>5</v>
          </cell>
          <cell r="BB3453">
            <v>2</v>
          </cell>
          <cell r="BE3453">
            <v>-2</v>
          </cell>
          <cell r="BF3453">
            <v>5</v>
          </cell>
          <cell r="BG3453">
            <v>5</v>
          </cell>
        </row>
        <row r="3454">
          <cell r="M3454">
            <v>40572.047809999996</v>
          </cell>
          <cell r="AZ3454">
            <v>1</v>
          </cell>
          <cell r="BB3454">
            <v>3</v>
          </cell>
          <cell r="BE3454">
            <v>-2</v>
          </cell>
          <cell r="BF3454">
            <v>3</v>
          </cell>
          <cell r="BG3454">
            <v>1</v>
          </cell>
        </row>
        <row r="3455">
          <cell r="M3455">
            <v>21938.67238</v>
          </cell>
          <cell r="AZ3455">
            <v>1</v>
          </cell>
          <cell r="BB3455">
            <v>-2</v>
          </cell>
          <cell r="BE3455">
            <v>-2</v>
          </cell>
          <cell r="BF3455">
            <v>5</v>
          </cell>
          <cell r="BG3455">
            <v>5</v>
          </cell>
        </row>
        <row r="3456">
          <cell r="M3456">
            <v>15788.70124</v>
          </cell>
          <cell r="AZ3456">
            <v>1</v>
          </cell>
          <cell r="BB3456">
            <v>2</v>
          </cell>
          <cell r="BE3456">
            <v>-2</v>
          </cell>
          <cell r="BF3456">
            <v>3</v>
          </cell>
          <cell r="BG3456">
            <v>1</v>
          </cell>
        </row>
        <row r="3457">
          <cell r="M3457">
            <v>19469.270349999999</v>
          </cell>
          <cell r="AZ3457">
            <v>5</v>
          </cell>
          <cell r="BB3457">
            <v>2</v>
          </cell>
          <cell r="BE3457">
            <v>-2</v>
          </cell>
          <cell r="BF3457">
            <v>9</v>
          </cell>
          <cell r="BG3457">
            <v>7</v>
          </cell>
        </row>
        <row r="3458">
          <cell r="M3458">
            <v>26390.10239</v>
          </cell>
          <cell r="AZ3458">
            <v>1</v>
          </cell>
          <cell r="BB3458">
            <v>2</v>
          </cell>
          <cell r="BE3458">
            <v>-2</v>
          </cell>
          <cell r="BF3458">
            <v>3</v>
          </cell>
          <cell r="BG3458">
            <v>1</v>
          </cell>
        </row>
        <row r="3459">
          <cell r="M3459">
            <v>7450.7459900000003</v>
          </cell>
          <cell r="AZ3459">
            <v>1</v>
          </cell>
          <cell r="BB3459">
            <v>2</v>
          </cell>
          <cell r="BE3459">
            <v>-2</v>
          </cell>
          <cell r="BF3459">
            <v>3</v>
          </cell>
          <cell r="BG3459">
            <v>1</v>
          </cell>
        </row>
        <row r="3460">
          <cell r="M3460">
            <v>10502.170389999999</v>
          </cell>
          <cell r="AZ3460">
            <v>1</v>
          </cell>
          <cell r="BB3460">
            <v>-2</v>
          </cell>
          <cell r="BE3460">
            <v>-2</v>
          </cell>
          <cell r="BF3460">
            <v>5</v>
          </cell>
          <cell r="BG3460">
            <v>5</v>
          </cell>
        </row>
        <row r="3461">
          <cell r="M3461">
            <v>27217.133720000002</v>
          </cell>
          <cell r="AZ3461">
            <v>1</v>
          </cell>
          <cell r="BB3461">
            <v>1</v>
          </cell>
          <cell r="BE3461">
            <v>-2</v>
          </cell>
          <cell r="BF3461">
            <v>3</v>
          </cell>
          <cell r="BG3461">
            <v>1</v>
          </cell>
        </row>
        <row r="3462">
          <cell r="M3462">
            <v>20532.551029999999</v>
          </cell>
          <cell r="AZ3462">
            <v>1</v>
          </cell>
          <cell r="BB3462">
            <v>3</v>
          </cell>
          <cell r="BE3462">
            <v>-2</v>
          </cell>
          <cell r="BF3462">
            <v>3</v>
          </cell>
          <cell r="BG3462">
            <v>1</v>
          </cell>
        </row>
        <row r="3463">
          <cell r="M3463">
            <v>11467.805480000001</v>
          </cell>
          <cell r="AZ3463">
            <v>5</v>
          </cell>
          <cell r="BB3463">
            <v>2</v>
          </cell>
          <cell r="BE3463">
            <v>-2</v>
          </cell>
          <cell r="BF3463">
            <v>3</v>
          </cell>
          <cell r="BG3463">
            <v>5</v>
          </cell>
        </row>
        <row r="3464">
          <cell r="M3464">
            <v>12134.43147</v>
          </cell>
          <cell r="AZ3464">
            <v>1</v>
          </cell>
          <cell r="BB3464">
            <v>1</v>
          </cell>
          <cell r="BE3464">
            <v>-2</v>
          </cell>
          <cell r="BF3464">
            <v>3</v>
          </cell>
          <cell r="BG3464">
            <v>1</v>
          </cell>
        </row>
        <row r="3465">
          <cell r="M3465">
            <v>18650.835910000002</v>
          </cell>
          <cell r="AZ3465">
            <v>5</v>
          </cell>
          <cell r="BB3465">
            <v>3</v>
          </cell>
          <cell r="BE3465">
            <v>-2</v>
          </cell>
          <cell r="BF3465">
            <v>3</v>
          </cell>
          <cell r="BG3465">
            <v>2</v>
          </cell>
        </row>
        <row r="3466">
          <cell r="M3466">
            <v>21138.449130000001</v>
          </cell>
          <cell r="AZ3466">
            <v>1</v>
          </cell>
          <cell r="BB3466">
            <v>2</v>
          </cell>
          <cell r="BE3466">
            <v>-2</v>
          </cell>
          <cell r="BF3466">
            <v>3</v>
          </cell>
          <cell r="BG3466">
            <v>1</v>
          </cell>
        </row>
        <row r="3467">
          <cell r="M3467">
            <v>24332.720509999999</v>
          </cell>
          <cell r="AZ3467">
            <v>1</v>
          </cell>
          <cell r="BB3467">
            <v>2</v>
          </cell>
          <cell r="BE3467">
            <v>-2</v>
          </cell>
          <cell r="BF3467">
            <v>3</v>
          </cell>
          <cell r="BG3467">
            <v>1</v>
          </cell>
        </row>
        <row r="3468">
          <cell r="M3468">
            <v>15313.21363</v>
          </cell>
          <cell r="AZ3468">
            <v>5</v>
          </cell>
          <cell r="BB3468">
            <v>3</v>
          </cell>
          <cell r="BE3468">
            <v>-2</v>
          </cell>
          <cell r="BF3468">
            <v>4</v>
          </cell>
          <cell r="BG3468">
            <v>5</v>
          </cell>
        </row>
        <row r="3469">
          <cell r="M3469">
            <v>24422.461190000002</v>
          </cell>
          <cell r="AZ3469">
            <v>1</v>
          </cell>
          <cell r="BB3469">
            <v>3</v>
          </cell>
          <cell r="BE3469">
            <v>-2</v>
          </cell>
          <cell r="BF3469">
            <v>3</v>
          </cell>
          <cell r="BG3469">
            <v>1</v>
          </cell>
        </row>
        <row r="3470">
          <cell r="M3470">
            <v>12854.644469999999</v>
          </cell>
          <cell r="AZ3470">
            <v>5</v>
          </cell>
          <cell r="BB3470">
            <v>3</v>
          </cell>
          <cell r="BE3470">
            <v>-2</v>
          </cell>
          <cell r="BF3470">
            <v>4</v>
          </cell>
          <cell r="BG3470">
            <v>5</v>
          </cell>
        </row>
        <row r="3471">
          <cell r="M3471">
            <v>11532.889069999999</v>
          </cell>
          <cell r="AZ3471">
            <v>5</v>
          </cell>
          <cell r="BB3471">
            <v>2</v>
          </cell>
          <cell r="BE3471">
            <v>5</v>
          </cell>
          <cell r="BF3471">
            <v>8</v>
          </cell>
          <cell r="BG3471">
            <v>7</v>
          </cell>
        </row>
        <row r="3472">
          <cell r="M3472">
            <v>15880.86087</v>
          </cell>
          <cell r="AZ3472">
            <v>5</v>
          </cell>
          <cell r="BB3472">
            <v>2</v>
          </cell>
          <cell r="BE3472">
            <v>-2</v>
          </cell>
          <cell r="BF3472">
            <v>3</v>
          </cell>
          <cell r="BG3472">
            <v>5</v>
          </cell>
        </row>
        <row r="3473">
          <cell r="M3473">
            <v>30635.67453</v>
          </cell>
          <cell r="AZ3473">
            <v>5</v>
          </cell>
          <cell r="BB3473">
            <v>1</v>
          </cell>
          <cell r="BE3473">
            <v>-2</v>
          </cell>
          <cell r="BF3473">
            <v>4</v>
          </cell>
          <cell r="BG3473">
            <v>5</v>
          </cell>
        </row>
        <row r="3474">
          <cell r="M3474">
            <v>24828.023450000001</v>
          </cell>
          <cell r="AZ3474">
            <v>5</v>
          </cell>
          <cell r="BB3474">
            <v>3</v>
          </cell>
          <cell r="BE3474">
            <v>-2</v>
          </cell>
          <cell r="BF3474">
            <v>3</v>
          </cell>
          <cell r="BG3474">
            <v>5</v>
          </cell>
        </row>
        <row r="3475">
          <cell r="M3475">
            <v>19175.320800000001</v>
          </cell>
          <cell r="AZ3475">
            <v>5</v>
          </cell>
          <cell r="BB3475">
            <v>1</v>
          </cell>
          <cell r="BE3475">
            <v>-2</v>
          </cell>
          <cell r="BF3475">
            <v>8</v>
          </cell>
          <cell r="BG3475">
            <v>7</v>
          </cell>
        </row>
        <row r="3476">
          <cell r="M3476">
            <v>10008.620290000001</v>
          </cell>
          <cell r="AZ3476">
            <v>1</v>
          </cell>
          <cell r="BB3476">
            <v>3</v>
          </cell>
          <cell r="BE3476">
            <v>-2</v>
          </cell>
          <cell r="BF3476">
            <v>3</v>
          </cell>
          <cell r="BG3476">
            <v>5</v>
          </cell>
        </row>
        <row r="3477">
          <cell r="M3477">
            <v>48012.908309999999</v>
          </cell>
          <cell r="AZ3477">
            <v>1</v>
          </cell>
          <cell r="BB3477">
            <v>2</v>
          </cell>
          <cell r="BE3477">
            <v>-2</v>
          </cell>
          <cell r="BF3477">
            <v>3</v>
          </cell>
          <cell r="BG3477">
            <v>1</v>
          </cell>
        </row>
        <row r="3478">
          <cell r="M3478">
            <v>40332.427060000002</v>
          </cell>
          <cell r="AZ3478">
            <v>1</v>
          </cell>
          <cell r="BB3478">
            <v>2</v>
          </cell>
          <cell r="BE3478">
            <v>-2</v>
          </cell>
          <cell r="BF3478">
            <v>3</v>
          </cell>
          <cell r="BG3478">
            <v>1</v>
          </cell>
        </row>
        <row r="3479">
          <cell r="M3479">
            <v>9707.6216260000001</v>
          </cell>
          <cell r="AZ3479">
            <v>1</v>
          </cell>
          <cell r="BB3479">
            <v>3</v>
          </cell>
          <cell r="BE3479">
            <v>-2</v>
          </cell>
          <cell r="BF3479">
            <v>3</v>
          </cell>
          <cell r="BG3479">
            <v>1</v>
          </cell>
        </row>
        <row r="3480">
          <cell r="M3480">
            <v>19850.000530000001</v>
          </cell>
          <cell r="AZ3480">
            <v>1</v>
          </cell>
          <cell r="BB3480">
            <v>1</v>
          </cell>
          <cell r="BE3480">
            <v>-2</v>
          </cell>
          <cell r="BF3480">
            <v>3</v>
          </cell>
          <cell r="BG3480">
            <v>1</v>
          </cell>
        </row>
        <row r="3481">
          <cell r="M3481">
            <v>7718.0087620000004</v>
          </cell>
          <cell r="AZ3481">
            <v>5</v>
          </cell>
          <cell r="BB3481">
            <v>3</v>
          </cell>
          <cell r="BE3481">
            <v>-2</v>
          </cell>
          <cell r="BF3481">
            <v>9</v>
          </cell>
          <cell r="BG3481">
            <v>7</v>
          </cell>
        </row>
        <row r="3482">
          <cell r="M3482">
            <v>21996.843970000002</v>
          </cell>
          <cell r="AZ3482">
            <v>1</v>
          </cell>
          <cell r="BB3482">
            <v>2</v>
          </cell>
          <cell r="BE3482">
            <v>-2</v>
          </cell>
          <cell r="BF3482">
            <v>3</v>
          </cell>
          <cell r="BG3482">
            <v>1</v>
          </cell>
        </row>
        <row r="3483">
          <cell r="M3483">
            <v>7324.9923179999996</v>
          </cell>
          <cell r="AZ3483">
            <v>1</v>
          </cell>
          <cell r="BB3483">
            <v>2</v>
          </cell>
          <cell r="BE3483">
            <v>-2</v>
          </cell>
          <cell r="BF3483">
            <v>3</v>
          </cell>
          <cell r="BG3483">
            <v>5</v>
          </cell>
        </row>
        <row r="3484">
          <cell r="M3484">
            <v>25258.5075</v>
          </cell>
          <cell r="AZ3484">
            <v>5</v>
          </cell>
          <cell r="BB3484">
            <v>2</v>
          </cell>
          <cell r="BE3484">
            <v>-2</v>
          </cell>
          <cell r="BF3484">
            <v>4</v>
          </cell>
          <cell r="BG3484">
            <v>5</v>
          </cell>
        </row>
        <row r="3485">
          <cell r="M3485">
            <v>18284.200079999999</v>
          </cell>
          <cell r="AZ3485">
            <v>5</v>
          </cell>
          <cell r="BB3485">
            <v>3</v>
          </cell>
          <cell r="BE3485">
            <v>-2</v>
          </cell>
          <cell r="BF3485">
            <v>10</v>
          </cell>
          <cell r="BG3485">
            <v>5</v>
          </cell>
        </row>
        <row r="3486">
          <cell r="M3486">
            <v>25519.62239</v>
          </cell>
          <cell r="AZ3486">
            <v>5</v>
          </cell>
          <cell r="BB3486">
            <v>3</v>
          </cell>
          <cell r="BE3486">
            <v>-2</v>
          </cell>
          <cell r="BF3486">
            <v>3</v>
          </cell>
          <cell r="BG3486">
            <v>3</v>
          </cell>
        </row>
        <row r="3487">
          <cell r="M3487">
            <v>15164.500459999999</v>
          </cell>
          <cell r="AZ3487">
            <v>1</v>
          </cell>
          <cell r="BB3487">
            <v>2</v>
          </cell>
          <cell r="BE3487">
            <v>-2</v>
          </cell>
          <cell r="BF3487">
            <v>3</v>
          </cell>
          <cell r="BG3487">
            <v>1</v>
          </cell>
        </row>
        <row r="3488">
          <cell r="M3488">
            <v>11401.80169</v>
          </cell>
          <cell r="AZ3488">
            <v>1</v>
          </cell>
          <cell r="BB3488">
            <v>3</v>
          </cell>
          <cell r="BE3488">
            <v>-2</v>
          </cell>
          <cell r="BF3488">
            <v>3</v>
          </cell>
          <cell r="BG3488">
            <v>1</v>
          </cell>
        </row>
        <row r="3489">
          <cell r="M3489">
            <v>16824.396720000001</v>
          </cell>
          <cell r="AZ3489">
            <v>5</v>
          </cell>
          <cell r="BB3489">
            <v>3</v>
          </cell>
          <cell r="BE3489">
            <v>-2</v>
          </cell>
          <cell r="BF3489">
            <v>4</v>
          </cell>
          <cell r="BG3489">
            <v>5</v>
          </cell>
        </row>
        <row r="3490">
          <cell r="M3490">
            <v>12083.99257</v>
          </cell>
          <cell r="AZ3490">
            <v>2</v>
          </cell>
          <cell r="BB3490">
            <v>3</v>
          </cell>
          <cell r="BE3490">
            <v>-2</v>
          </cell>
          <cell r="BF3490">
            <v>3</v>
          </cell>
          <cell r="BG3490">
            <v>2</v>
          </cell>
        </row>
        <row r="3491">
          <cell r="M3491">
            <v>20300.915789999999</v>
          </cell>
          <cell r="AZ3491">
            <v>5</v>
          </cell>
          <cell r="BB3491">
            <v>3</v>
          </cell>
          <cell r="BE3491">
            <v>2</v>
          </cell>
          <cell r="BF3491">
            <v>4</v>
          </cell>
          <cell r="BG3491">
            <v>2</v>
          </cell>
        </row>
        <row r="3492">
          <cell r="M3492">
            <v>11881.647629999999</v>
          </cell>
          <cell r="AZ3492">
            <v>5</v>
          </cell>
          <cell r="BB3492">
            <v>-2</v>
          </cell>
          <cell r="BE3492">
            <v>-2</v>
          </cell>
          <cell r="BF3492">
            <v>2</v>
          </cell>
          <cell r="BG3492">
            <v>5</v>
          </cell>
        </row>
        <row r="3493">
          <cell r="M3493">
            <v>22393.25994</v>
          </cell>
          <cell r="AZ3493">
            <v>5</v>
          </cell>
          <cell r="BB3493">
            <v>3</v>
          </cell>
          <cell r="BE3493">
            <v>-2</v>
          </cell>
          <cell r="BF3493">
            <v>4</v>
          </cell>
          <cell r="BG3493">
            <v>5</v>
          </cell>
        </row>
        <row r="3494">
          <cell r="M3494">
            <v>21219.325069999999</v>
          </cell>
          <cell r="AZ3494">
            <v>5</v>
          </cell>
          <cell r="BB3494">
            <v>2</v>
          </cell>
          <cell r="BE3494">
            <v>-2</v>
          </cell>
          <cell r="BF3494">
            <v>5</v>
          </cell>
          <cell r="BG3494">
            <v>5</v>
          </cell>
        </row>
        <row r="3495">
          <cell r="M3495">
            <v>20294.790919999999</v>
          </cell>
          <cell r="AZ3495">
            <v>1</v>
          </cell>
          <cell r="BB3495">
            <v>2</v>
          </cell>
          <cell r="BE3495">
            <v>-2</v>
          </cell>
          <cell r="BF3495">
            <v>3</v>
          </cell>
          <cell r="BG3495">
            <v>1</v>
          </cell>
        </row>
        <row r="3496">
          <cell r="M3496">
            <v>14611.52558</v>
          </cell>
          <cell r="AZ3496">
            <v>5</v>
          </cell>
          <cell r="BB3496">
            <v>3</v>
          </cell>
          <cell r="BE3496">
            <v>-2</v>
          </cell>
          <cell r="BF3496">
            <v>-2</v>
          </cell>
          <cell r="BG3496">
            <v>-2</v>
          </cell>
        </row>
        <row r="3497">
          <cell r="M3497">
            <v>15021.05992</v>
          </cell>
          <cell r="AZ3497">
            <v>1</v>
          </cell>
          <cell r="BB3497">
            <v>3</v>
          </cell>
          <cell r="BE3497">
            <v>-2</v>
          </cell>
          <cell r="BF3497">
            <v>3</v>
          </cell>
          <cell r="BG3497">
            <v>1</v>
          </cell>
        </row>
        <row r="3498">
          <cell r="M3498">
            <v>21669.10842</v>
          </cell>
          <cell r="AZ3498">
            <v>1</v>
          </cell>
          <cell r="BB3498">
            <v>2</v>
          </cell>
          <cell r="BE3498">
            <v>-2</v>
          </cell>
          <cell r="BF3498">
            <v>3</v>
          </cell>
          <cell r="BG3498">
            <v>1</v>
          </cell>
        </row>
        <row r="3499">
          <cell r="M3499">
            <v>36668.053939999998</v>
          </cell>
          <cell r="AZ3499">
            <v>1</v>
          </cell>
          <cell r="BB3499">
            <v>-2</v>
          </cell>
          <cell r="BE3499">
            <v>-2</v>
          </cell>
          <cell r="BF3499">
            <v>3</v>
          </cell>
          <cell r="BG3499">
            <v>1</v>
          </cell>
        </row>
        <row r="3500">
          <cell r="M3500">
            <v>7285.4794410000004</v>
          </cell>
          <cell r="AZ3500">
            <v>5</v>
          </cell>
          <cell r="BB3500">
            <v>3</v>
          </cell>
          <cell r="BE3500">
            <v>-2</v>
          </cell>
          <cell r="BF3500">
            <v>3</v>
          </cell>
          <cell r="BG3500">
            <v>5</v>
          </cell>
        </row>
        <row r="3501">
          <cell r="M3501">
            <v>35085.050840000004</v>
          </cell>
          <cell r="AZ3501">
            <v>1</v>
          </cell>
          <cell r="BB3501">
            <v>1</v>
          </cell>
          <cell r="BE3501">
            <v>-2</v>
          </cell>
          <cell r="BF3501">
            <v>3</v>
          </cell>
          <cell r="BG3501">
            <v>5</v>
          </cell>
        </row>
        <row r="3502">
          <cell r="M3502">
            <v>16178.02536</v>
          </cell>
          <cell r="AZ3502">
            <v>1</v>
          </cell>
          <cell r="BB3502">
            <v>3</v>
          </cell>
          <cell r="BE3502">
            <v>-2</v>
          </cell>
          <cell r="BF3502">
            <v>7</v>
          </cell>
          <cell r="BG3502">
            <v>1</v>
          </cell>
        </row>
        <row r="3503">
          <cell r="M3503">
            <v>13976.040230000001</v>
          </cell>
          <cell r="AZ3503">
            <v>1</v>
          </cell>
          <cell r="BB3503">
            <v>2</v>
          </cell>
          <cell r="BE3503">
            <v>-2</v>
          </cell>
          <cell r="BF3503">
            <v>-2</v>
          </cell>
          <cell r="BG3503">
            <v>-2</v>
          </cell>
        </row>
        <row r="3504">
          <cell r="M3504">
            <v>26500.023160000001</v>
          </cell>
          <cell r="AZ3504">
            <v>5</v>
          </cell>
          <cell r="BB3504">
            <v>2</v>
          </cell>
          <cell r="BE3504">
            <v>-2</v>
          </cell>
          <cell r="BF3504">
            <v>3</v>
          </cell>
          <cell r="BG3504">
            <v>2</v>
          </cell>
        </row>
        <row r="3505">
          <cell r="M3505">
            <v>39962.450219999999</v>
          </cell>
          <cell r="AZ3505">
            <v>1</v>
          </cell>
          <cell r="BB3505">
            <v>-2</v>
          </cell>
          <cell r="BE3505">
            <v>-2</v>
          </cell>
          <cell r="BF3505">
            <v>2</v>
          </cell>
          <cell r="BG3505">
            <v>1</v>
          </cell>
        </row>
        <row r="3506">
          <cell r="M3506">
            <v>16474.220840000002</v>
          </cell>
          <cell r="AZ3506">
            <v>5</v>
          </cell>
          <cell r="BB3506">
            <v>1</v>
          </cell>
          <cell r="BE3506">
            <v>-2</v>
          </cell>
          <cell r="BF3506">
            <v>4</v>
          </cell>
          <cell r="BG3506">
            <v>5</v>
          </cell>
        </row>
        <row r="3507">
          <cell r="M3507">
            <v>19612.541430000001</v>
          </cell>
          <cell r="AZ3507">
            <v>1</v>
          </cell>
          <cell r="BB3507">
            <v>-2</v>
          </cell>
          <cell r="BE3507">
            <v>-2</v>
          </cell>
          <cell r="BF3507">
            <v>2</v>
          </cell>
          <cell r="BG3507">
            <v>1</v>
          </cell>
        </row>
        <row r="3508">
          <cell r="M3508">
            <v>10575.52159</v>
          </cell>
          <cell r="AZ3508">
            <v>1</v>
          </cell>
          <cell r="BB3508">
            <v>3</v>
          </cell>
          <cell r="BE3508">
            <v>-2</v>
          </cell>
          <cell r="BF3508">
            <v>3</v>
          </cell>
          <cell r="BG3508">
            <v>1</v>
          </cell>
        </row>
        <row r="3509">
          <cell r="M3509">
            <v>10218.19888</v>
          </cell>
          <cell r="AZ3509">
            <v>5</v>
          </cell>
          <cell r="BB3509">
            <v>2</v>
          </cell>
          <cell r="BE3509">
            <v>-2</v>
          </cell>
          <cell r="BF3509">
            <v>10</v>
          </cell>
          <cell r="BG3509">
            <v>5</v>
          </cell>
        </row>
        <row r="3510">
          <cell r="M3510">
            <v>20620.996480000002</v>
          </cell>
          <cell r="AZ3510">
            <v>1</v>
          </cell>
          <cell r="BB3510">
            <v>-2</v>
          </cell>
          <cell r="BE3510">
            <v>-2</v>
          </cell>
          <cell r="BF3510">
            <v>3</v>
          </cell>
          <cell r="BG3510">
            <v>1</v>
          </cell>
        </row>
        <row r="3511">
          <cell r="M3511">
            <v>42999.327250000002</v>
          </cell>
          <cell r="AZ3511">
            <v>1</v>
          </cell>
          <cell r="BB3511">
            <v>-2</v>
          </cell>
          <cell r="BE3511">
            <v>-2</v>
          </cell>
          <cell r="BF3511">
            <v>3</v>
          </cell>
          <cell r="BG3511">
            <v>1</v>
          </cell>
        </row>
        <row r="3512">
          <cell r="M3512">
            <v>16392.421129999999</v>
          </cell>
          <cell r="AZ3512">
            <v>5</v>
          </cell>
          <cell r="BB3512">
            <v>4</v>
          </cell>
          <cell r="BE3512">
            <v>-2</v>
          </cell>
          <cell r="BF3512">
            <v>-2</v>
          </cell>
          <cell r="BG3512">
            <v>-2</v>
          </cell>
        </row>
        <row r="3513">
          <cell r="M3513">
            <v>23629.565439999998</v>
          </cell>
          <cell r="AZ3513">
            <v>1</v>
          </cell>
          <cell r="BB3513">
            <v>3</v>
          </cell>
          <cell r="BE3513">
            <v>-2</v>
          </cell>
          <cell r="BF3513">
            <v>3</v>
          </cell>
          <cell r="BG3513">
            <v>1</v>
          </cell>
        </row>
        <row r="3514">
          <cell r="M3514">
            <v>55603.312290000002</v>
          </cell>
          <cell r="AZ3514">
            <v>5</v>
          </cell>
          <cell r="BB3514">
            <v>1</v>
          </cell>
          <cell r="BE3514">
            <v>-2</v>
          </cell>
          <cell r="BF3514">
            <v>4</v>
          </cell>
          <cell r="BG3514">
            <v>5</v>
          </cell>
        </row>
        <row r="3515">
          <cell r="M3515">
            <v>26767.357609999999</v>
          </cell>
          <cell r="AZ3515">
            <v>5</v>
          </cell>
          <cell r="BB3515">
            <v>2</v>
          </cell>
          <cell r="BE3515">
            <v>-2</v>
          </cell>
          <cell r="BF3515">
            <v>2</v>
          </cell>
          <cell r="BG3515">
            <v>1</v>
          </cell>
        </row>
        <row r="3516">
          <cell r="M3516">
            <v>27341.4143</v>
          </cell>
          <cell r="AZ3516">
            <v>5</v>
          </cell>
          <cell r="BB3516">
            <v>1</v>
          </cell>
          <cell r="BE3516">
            <v>-2</v>
          </cell>
          <cell r="BF3516">
            <v>6</v>
          </cell>
          <cell r="BG3516">
            <v>5</v>
          </cell>
        </row>
        <row r="3517">
          <cell r="M3517">
            <v>11742.387839999999</v>
          </cell>
          <cell r="AZ3517">
            <v>1</v>
          </cell>
          <cell r="BB3517">
            <v>3</v>
          </cell>
          <cell r="BE3517">
            <v>-2</v>
          </cell>
          <cell r="BF3517">
            <v>3</v>
          </cell>
          <cell r="BG3517">
            <v>1</v>
          </cell>
        </row>
        <row r="3518">
          <cell r="M3518">
            <v>15806.472169999999</v>
          </cell>
          <cell r="AZ3518">
            <v>1</v>
          </cell>
          <cell r="BB3518">
            <v>3</v>
          </cell>
          <cell r="BE3518">
            <v>-2</v>
          </cell>
          <cell r="BF3518">
            <v>3</v>
          </cell>
          <cell r="BG3518">
            <v>5</v>
          </cell>
        </row>
        <row r="3519">
          <cell r="M3519">
            <v>17716.390770000002</v>
          </cell>
          <cell r="AZ3519">
            <v>5</v>
          </cell>
          <cell r="BB3519">
            <v>3</v>
          </cell>
          <cell r="BE3519">
            <v>-2</v>
          </cell>
          <cell r="BF3519">
            <v>3</v>
          </cell>
          <cell r="BG3519">
            <v>3</v>
          </cell>
        </row>
        <row r="3520">
          <cell r="M3520">
            <v>49554.073420000001</v>
          </cell>
          <cell r="AZ3520">
            <v>5</v>
          </cell>
          <cell r="BB3520">
            <v>2</v>
          </cell>
          <cell r="BE3520">
            <v>-2</v>
          </cell>
          <cell r="BF3520">
            <v>3</v>
          </cell>
          <cell r="BG3520">
            <v>1</v>
          </cell>
        </row>
        <row r="3521">
          <cell r="M3521">
            <v>13103.87905</v>
          </cell>
          <cell r="AZ3521">
            <v>5</v>
          </cell>
          <cell r="BB3521">
            <v>-2</v>
          </cell>
          <cell r="BE3521">
            <v>-2</v>
          </cell>
          <cell r="BF3521">
            <v>3</v>
          </cell>
          <cell r="BG3521">
            <v>1</v>
          </cell>
        </row>
        <row r="3522">
          <cell r="M3522">
            <v>28594.458269999999</v>
          </cell>
          <cell r="AZ3522">
            <v>5</v>
          </cell>
          <cell r="BB3522">
            <v>2</v>
          </cell>
          <cell r="BE3522">
            <v>-2</v>
          </cell>
          <cell r="BF3522">
            <v>8</v>
          </cell>
          <cell r="BG3522">
            <v>7</v>
          </cell>
        </row>
        <row r="3523">
          <cell r="M3523">
            <v>57958.193749999999</v>
          </cell>
          <cell r="AZ3523">
            <v>5</v>
          </cell>
          <cell r="BB3523">
            <v>2</v>
          </cell>
          <cell r="BE3523">
            <v>-2</v>
          </cell>
          <cell r="BF3523">
            <v>4</v>
          </cell>
          <cell r="BG3523">
            <v>5</v>
          </cell>
        </row>
        <row r="3524">
          <cell r="M3524">
            <v>25944.601320000002</v>
          </cell>
          <cell r="AZ3524">
            <v>5</v>
          </cell>
          <cell r="BB3524">
            <v>2</v>
          </cell>
          <cell r="BE3524">
            <v>-2</v>
          </cell>
          <cell r="BF3524">
            <v>7</v>
          </cell>
          <cell r="BG3524">
            <v>1</v>
          </cell>
        </row>
        <row r="3525">
          <cell r="M3525">
            <v>23048.647420000001</v>
          </cell>
          <cell r="AZ3525">
            <v>2</v>
          </cell>
          <cell r="BB3525">
            <v>4</v>
          </cell>
          <cell r="BE3525">
            <v>-2</v>
          </cell>
          <cell r="BF3525">
            <v>8</v>
          </cell>
          <cell r="BG3525">
            <v>7</v>
          </cell>
        </row>
        <row r="3526">
          <cell r="M3526">
            <v>13168.343629999999</v>
          </cell>
          <cell r="AZ3526">
            <v>5</v>
          </cell>
          <cell r="BB3526">
            <v>2</v>
          </cell>
          <cell r="BE3526">
            <v>-2</v>
          </cell>
          <cell r="BF3526">
            <v>7</v>
          </cell>
          <cell r="BG3526">
            <v>3</v>
          </cell>
        </row>
        <row r="3527">
          <cell r="M3527">
            <v>14540.414570000001</v>
          </cell>
          <cell r="AZ3527">
            <v>5</v>
          </cell>
          <cell r="BB3527">
            <v>2</v>
          </cell>
          <cell r="BE3527">
            <v>-2</v>
          </cell>
          <cell r="BF3527">
            <v>3</v>
          </cell>
          <cell r="BG3527">
            <v>3</v>
          </cell>
        </row>
        <row r="3528">
          <cell r="M3528">
            <v>16168.139380000001</v>
          </cell>
          <cell r="AZ3528">
            <v>1</v>
          </cell>
          <cell r="BB3528">
            <v>3</v>
          </cell>
          <cell r="BE3528">
            <v>-2</v>
          </cell>
          <cell r="BF3528">
            <v>3</v>
          </cell>
          <cell r="BG3528">
            <v>1</v>
          </cell>
        </row>
        <row r="3529">
          <cell r="M3529">
            <v>14834.461069999999</v>
          </cell>
          <cell r="AZ3529">
            <v>1</v>
          </cell>
          <cell r="BB3529">
            <v>2</v>
          </cell>
          <cell r="BE3529">
            <v>-2</v>
          </cell>
          <cell r="BF3529">
            <v>5</v>
          </cell>
          <cell r="BG3529">
            <v>5</v>
          </cell>
        </row>
        <row r="3530">
          <cell r="M3530">
            <v>28441.039919999999</v>
          </cell>
          <cell r="AZ3530">
            <v>1</v>
          </cell>
          <cell r="BB3530">
            <v>2</v>
          </cell>
          <cell r="BE3530">
            <v>-2</v>
          </cell>
          <cell r="BF3530">
            <v>3</v>
          </cell>
          <cell r="BG3530">
            <v>1</v>
          </cell>
        </row>
        <row r="3531">
          <cell r="M3531">
            <v>29305.66966</v>
          </cell>
          <cell r="AZ3531">
            <v>5</v>
          </cell>
          <cell r="BB3531">
            <v>2</v>
          </cell>
          <cell r="BE3531">
            <v>-2</v>
          </cell>
          <cell r="BF3531">
            <v>4</v>
          </cell>
          <cell r="BG3531">
            <v>5</v>
          </cell>
        </row>
        <row r="3532">
          <cell r="M3532">
            <v>11013.612059999999</v>
          </cell>
          <cell r="AZ3532">
            <v>5</v>
          </cell>
          <cell r="BB3532">
            <v>3</v>
          </cell>
          <cell r="BE3532">
            <v>-2</v>
          </cell>
          <cell r="BF3532">
            <v>3</v>
          </cell>
          <cell r="BG3532">
            <v>5</v>
          </cell>
        </row>
        <row r="3533">
          <cell r="M3533">
            <v>22458.020789999999</v>
          </cell>
          <cell r="AZ3533">
            <v>1</v>
          </cell>
          <cell r="BB3533">
            <v>2</v>
          </cell>
          <cell r="BE3533">
            <v>-2</v>
          </cell>
          <cell r="BF3533">
            <v>3</v>
          </cell>
          <cell r="BG3533">
            <v>1</v>
          </cell>
        </row>
        <row r="3534">
          <cell r="M3534">
            <v>20111.040300000001</v>
          </cell>
          <cell r="AZ3534">
            <v>1</v>
          </cell>
          <cell r="BB3534">
            <v>-2</v>
          </cell>
          <cell r="BE3534">
            <v>-2</v>
          </cell>
          <cell r="BF3534">
            <v>3</v>
          </cell>
          <cell r="BG3534">
            <v>1</v>
          </cell>
        </row>
        <row r="3535">
          <cell r="M3535">
            <v>19836.31337</v>
          </cell>
          <cell r="AZ3535">
            <v>1</v>
          </cell>
          <cell r="BB3535">
            <v>3</v>
          </cell>
          <cell r="BE3535">
            <v>-2</v>
          </cell>
          <cell r="BF3535">
            <v>3</v>
          </cell>
          <cell r="BG3535">
            <v>1</v>
          </cell>
        </row>
        <row r="3536">
          <cell r="M3536">
            <v>31900.301370000001</v>
          </cell>
          <cell r="AZ3536">
            <v>1</v>
          </cell>
          <cell r="BB3536">
            <v>2</v>
          </cell>
          <cell r="BE3536">
            <v>-2</v>
          </cell>
          <cell r="BF3536">
            <v>3</v>
          </cell>
          <cell r="BG3536">
            <v>1</v>
          </cell>
        </row>
        <row r="3537">
          <cell r="M3537">
            <v>18096.4195</v>
          </cell>
          <cell r="AZ3537">
            <v>2</v>
          </cell>
          <cell r="BB3537">
            <v>4</v>
          </cell>
          <cell r="BE3537">
            <v>-2</v>
          </cell>
          <cell r="BF3537">
            <v>8</v>
          </cell>
          <cell r="BG3537">
            <v>7</v>
          </cell>
        </row>
        <row r="3538">
          <cell r="M3538">
            <v>41365.196510000002</v>
          </cell>
          <cell r="AZ3538">
            <v>5</v>
          </cell>
          <cell r="BB3538">
            <v>2</v>
          </cell>
          <cell r="BE3538">
            <v>-2</v>
          </cell>
          <cell r="BF3538">
            <v>3</v>
          </cell>
          <cell r="BG3538">
            <v>5</v>
          </cell>
        </row>
        <row r="3539">
          <cell r="M3539">
            <v>26318.246859999999</v>
          </cell>
          <cell r="AZ3539">
            <v>1</v>
          </cell>
          <cell r="BB3539">
            <v>2</v>
          </cell>
          <cell r="BE3539">
            <v>-2</v>
          </cell>
          <cell r="BF3539">
            <v>3</v>
          </cell>
          <cell r="BG3539">
            <v>1</v>
          </cell>
        </row>
        <row r="3540">
          <cell r="M3540">
            <v>10537.133379999999</v>
          </cell>
          <cell r="AZ3540">
            <v>1</v>
          </cell>
          <cell r="BB3540">
            <v>2</v>
          </cell>
          <cell r="BE3540">
            <v>-2</v>
          </cell>
          <cell r="BF3540">
            <v>5</v>
          </cell>
          <cell r="BG3540">
            <v>5</v>
          </cell>
        </row>
        <row r="3541">
          <cell r="M3541">
            <v>15262.664580000001</v>
          </cell>
          <cell r="AZ3541">
            <v>5</v>
          </cell>
          <cell r="BB3541">
            <v>2</v>
          </cell>
          <cell r="BE3541">
            <v>-2</v>
          </cell>
          <cell r="BF3541">
            <v>5</v>
          </cell>
          <cell r="BG3541">
            <v>5</v>
          </cell>
        </row>
        <row r="3542">
          <cell r="M3542">
            <v>23171.281739999999</v>
          </cell>
          <cell r="AZ3542">
            <v>5</v>
          </cell>
          <cell r="BB3542">
            <v>2</v>
          </cell>
          <cell r="BE3542">
            <v>-2</v>
          </cell>
          <cell r="BF3542">
            <v>3</v>
          </cell>
          <cell r="BG3542">
            <v>1</v>
          </cell>
        </row>
        <row r="3543">
          <cell r="M3543">
            <v>16380.199790000001</v>
          </cell>
          <cell r="AZ3543">
            <v>5</v>
          </cell>
          <cell r="BB3543">
            <v>2</v>
          </cell>
          <cell r="BE3543">
            <v>-2</v>
          </cell>
          <cell r="BF3543">
            <v>4</v>
          </cell>
          <cell r="BG3543">
            <v>5</v>
          </cell>
        </row>
        <row r="3544">
          <cell r="M3544">
            <v>17532.27649</v>
          </cell>
          <cell r="AZ3544">
            <v>5</v>
          </cell>
          <cell r="BB3544">
            <v>2</v>
          </cell>
          <cell r="BE3544">
            <v>-2</v>
          </cell>
          <cell r="BF3544">
            <v>3</v>
          </cell>
          <cell r="BG3544">
            <v>1</v>
          </cell>
        </row>
        <row r="3545">
          <cell r="M3545">
            <v>14296.08329</v>
          </cell>
          <cell r="AZ3545">
            <v>5</v>
          </cell>
          <cell r="BB3545">
            <v>3</v>
          </cell>
          <cell r="BE3545">
            <v>-2</v>
          </cell>
          <cell r="BF3545">
            <v>5</v>
          </cell>
          <cell r="BG3545">
            <v>5</v>
          </cell>
        </row>
        <row r="3546">
          <cell r="M3546">
            <v>28633.769939999998</v>
          </cell>
          <cell r="AZ3546">
            <v>5</v>
          </cell>
          <cell r="BB3546">
            <v>2</v>
          </cell>
          <cell r="BE3546">
            <v>-2</v>
          </cell>
          <cell r="BF3546">
            <v>3</v>
          </cell>
          <cell r="BG3546">
            <v>5</v>
          </cell>
        </row>
        <row r="3547">
          <cell r="M3547">
            <v>10922.796109999999</v>
          </cell>
          <cell r="AZ3547">
            <v>5</v>
          </cell>
          <cell r="BB3547">
            <v>3</v>
          </cell>
          <cell r="BE3547">
            <v>-2</v>
          </cell>
          <cell r="BF3547">
            <v>3</v>
          </cell>
          <cell r="BG3547">
            <v>1</v>
          </cell>
        </row>
        <row r="3548">
          <cell r="M3548">
            <v>21631.450529999998</v>
          </cell>
          <cell r="AZ3548">
            <v>5</v>
          </cell>
          <cell r="BB3548">
            <v>3</v>
          </cell>
          <cell r="BE3548">
            <v>-2</v>
          </cell>
          <cell r="BF3548">
            <v>3</v>
          </cell>
          <cell r="BG3548">
            <v>5</v>
          </cell>
        </row>
        <row r="3549">
          <cell r="M3549">
            <v>10353.739519999999</v>
          </cell>
          <cell r="AZ3549">
            <v>5</v>
          </cell>
          <cell r="BB3549">
            <v>3</v>
          </cell>
          <cell r="BE3549">
            <v>-2</v>
          </cell>
          <cell r="BF3549">
            <v>6</v>
          </cell>
          <cell r="BG3549">
            <v>5</v>
          </cell>
        </row>
        <row r="3550">
          <cell r="M3550">
            <v>15283.963760000001</v>
          </cell>
          <cell r="AZ3550">
            <v>1</v>
          </cell>
          <cell r="BB3550">
            <v>3</v>
          </cell>
          <cell r="BE3550">
            <v>-2</v>
          </cell>
          <cell r="BF3550">
            <v>3</v>
          </cell>
          <cell r="BG3550">
            <v>1</v>
          </cell>
        </row>
        <row r="3551">
          <cell r="M3551">
            <v>9639.9432980000001</v>
          </cell>
          <cell r="AZ3551">
            <v>1</v>
          </cell>
          <cell r="BB3551">
            <v>4</v>
          </cell>
          <cell r="BE3551">
            <v>-2</v>
          </cell>
          <cell r="BF3551">
            <v>3</v>
          </cell>
          <cell r="BG3551">
            <v>1</v>
          </cell>
        </row>
        <row r="3552">
          <cell r="M3552">
            <v>10522.146849999999</v>
          </cell>
          <cell r="AZ3552">
            <v>1</v>
          </cell>
          <cell r="BB3552">
            <v>4</v>
          </cell>
          <cell r="BE3552">
            <v>-2</v>
          </cell>
          <cell r="BF3552">
            <v>3</v>
          </cell>
          <cell r="BG3552">
            <v>1</v>
          </cell>
        </row>
        <row r="3553">
          <cell r="M3553">
            <v>17204.806420000001</v>
          </cell>
          <cell r="AZ3553">
            <v>5</v>
          </cell>
          <cell r="BB3553">
            <v>1</v>
          </cell>
          <cell r="BE3553">
            <v>-2</v>
          </cell>
          <cell r="BF3553">
            <v>3</v>
          </cell>
          <cell r="BG3553">
            <v>5</v>
          </cell>
        </row>
        <row r="3554">
          <cell r="M3554">
            <v>23898.566780000001</v>
          </cell>
          <cell r="AZ3554">
            <v>5</v>
          </cell>
          <cell r="BB3554">
            <v>3</v>
          </cell>
          <cell r="BE3554">
            <v>-2</v>
          </cell>
          <cell r="BF3554">
            <v>3</v>
          </cell>
          <cell r="BG3554">
            <v>5</v>
          </cell>
        </row>
        <row r="3555">
          <cell r="M3555">
            <v>13951.996929999999</v>
          </cell>
          <cell r="AZ3555">
            <v>1</v>
          </cell>
          <cell r="BB3555">
            <v>3</v>
          </cell>
          <cell r="BE3555">
            <v>-2</v>
          </cell>
          <cell r="BF3555">
            <v>3</v>
          </cell>
          <cell r="BG3555">
            <v>1</v>
          </cell>
        </row>
        <row r="3556">
          <cell r="M3556">
            <v>27588.273649999999</v>
          </cell>
          <cell r="AZ3556">
            <v>5</v>
          </cell>
          <cell r="BB3556">
            <v>1</v>
          </cell>
          <cell r="BE3556">
            <v>-2</v>
          </cell>
          <cell r="BF3556">
            <v>5</v>
          </cell>
          <cell r="BG3556">
            <v>5</v>
          </cell>
        </row>
        <row r="3557">
          <cell r="M3557">
            <v>9412.2088789999998</v>
          </cell>
          <cell r="AZ3557">
            <v>5</v>
          </cell>
          <cell r="BB3557">
            <v>3</v>
          </cell>
          <cell r="BE3557">
            <v>-2</v>
          </cell>
          <cell r="BF3557">
            <v>3</v>
          </cell>
          <cell r="BG3557">
            <v>1</v>
          </cell>
        </row>
        <row r="3558">
          <cell r="M3558">
            <v>12029.07987</v>
          </cell>
          <cell r="AZ3558">
            <v>1</v>
          </cell>
          <cell r="BB3558">
            <v>2</v>
          </cell>
          <cell r="BE3558">
            <v>-2</v>
          </cell>
          <cell r="BF3558">
            <v>3</v>
          </cell>
          <cell r="BG3558">
            <v>1</v>
          </cell>
        </row>
        <row r="3559">
          <cell r="M3559">
            <v>17648.476309999998</v>
          </cell>
          <cell r="AZ3559">
            <v>5</v>
          </cell>
          <cell r="BB3559">
            <v>2</v>
          </cell>
          <cell r="BE3559">
            <v>-2</v>
          </cell>
          <cell r="BF3559">
            <v>3</v>
          </cell>
          <cell r="BG3559">
            <v>5</v>
          </cell>
        </row>
        <row r="3560">
          <cell r="M3560">
            <v>14259.584510000001</v>
          </cell>
          <cell r="AZ3560">
            <v>5</v>
          </cell>
          <cell r="BB3560">
            <v>3</v>
          </cell>
          <cell r="BE3560">
            <v>-2</v>
          </cell>
          <cell r="BF3560">
            <v>3</v>
          </cell>
          <cell r="BG3560">
            <v>1</v>
          </cell>
        </row>
        <row r="3561">
          <cell r="M3561">
            <v>39713.038359999999</v>
          </cell>
          <cell r="AZ3561">
            <v>1</v>
          </cell>
          <cell r="BB3561">
            <v>-2</v>
          </cell>
          <cell r="BE3561">
            <v>-2</v>
          </cell>
          <cell r="BF3561">
            <v>2</v>
          </cell>
          <cell r="BG3561">
            <v>1</v>
          </cell>
        </row>
        <row r="3562">
          <cell r="M3562">
            <v>15658.026379999999</v>
          </cell>
          <cell r="AZ3562">
            <v>1</v>
          </cell>
          <cell r="BB3562">
            <v>2</v>
          </cell>
          <cell r="BE3562">
            <v>-2</v>
          </cell>
          <cell r="BF3562">
            <v>3</v>
          </cell>
          <cell r="BG3562">
            <v>1</v>
          </cell>
        </row>
        <row r="3563">
          <cell r="M3563">
            <v>23948.036940000002</v>
          </cell>
          <cell r="AZ3563">
            <v>5</v>
          </cell>
          <cell r="BB3563">
            <v>3</v>
          </cell>
          <cell r="BE3563">
            <v>-2</v>
          </cell>
          <cell r="BF3563">
            <v>4</v>
          </cell>
          <cell r="BG3563">
            <v>5</v>
          </cell>
        </row>
        <row r="3564">
          <cell r="M3564">
            <v>16956.121090000001</v>
          </cell>
          <cell r="AZ3564">
            <v>5</v>
          </cell>
          <cell r="BB3564">
            <v>3</v>
          </cell>
          <cell r="BE3564">
            <v>-2</v>
          </cell>
          <cell r="BF3564">
            <v>2</v>
          </cell>
          <cell r="BG3564">
            <v>3</v>
          </cell>
        </row>
        <row r="3565">
          <cell r="M3565">
            <v>10886.458839999999</v>
          </cell>
          <cell r="AZ3565">
            <v>5</v>
          </cell>
          <cell r="BB3565">
            <v>3</v>
          </cell>
          <cell r="BE3565">
            <v>-2</v>
          </cell>
          <cell r="BF3565">
            <v>3</v>
          </cell>
          <cell r="BG3565">
            <v>5</v>
          </cell>
        </row>
        <row r="3566">
          <cell r="M3566">
            <v>28203.506549999998</v>
          </cell>
          <cell r="AZ3566">
            <v>5</v>
          </cell>
          <cell r="BB3566">
            <v>3</v>
          </cell>
          <cell r="BE3566">
            <v>-2</v>
          </cell>
          <cell r="BF3566">
            <v>5</v>
          </cell>
          <cell r="BG3566">
            <v>5</v>
          </cell>
        </row>
        <row r="3567">
          <cell r="M3567">
            <v>11603.95523</v>
          </cell>
          <cell r="AZ3567">
            <v>5</v>
          </cell>
          <cell r="BB3567">
            <v>2</v>
          </cell>
          <cell r="BE3567">
            <v>-2</v>
          </cell>
          <cell r="BF3567">
            <v>3</v>
          </cell>
          <cell r="BG3567">
            <v>5</v>
          </cell>
        </row>
        <row r="3568">
          <cell r="M3568">
            <v>28389.102320000002</v>
          </cell>
          <cell r="AZ3568">
            <v>5</v>
          </cell>
          <cell r="BB3568">
            <v>3</v>
          </cell>
          <cell r="BE3568">
            <v>-2</v>
          </cell>
          <cell r="BF3568">
            <v>5</v>
          </cell>
          <cell r="BG3568">
            <v>5</v>
          </cell>
        </row>
        <row r="3569">
          <cell r="M3569">
            <v>16923.716049999999</v>
          </cell>
          <cell r="AZ3569">
            <v>1</v>
          </cell>
          <cell r="BB3569">
            <v>2</v>
          </cell>
          <cell r="BE3569">
            <v>-2</v>
          </cell>
          <cell r="BF3569">
            <v>3</v>
          </cell>
          <cell r="BG3569">
            <v>1</v>
          </cell>
        </row>
        <row r="3570">
          <cell r="M3570">
            <v>14404.741609999999</v>
          </cell>
          <cell r="AZ3570">
            <v>5</v>
          </cell>
          <cell r="BB3570">
            <v>1</v>
          </cell>
          <cell r="BE3570">
            <v>-2</v>
          </cell>
          <cell r="BF3570">
            <v>8</v>
          </cell>
          <cell r="BG3570">
            <v>7</v>
          </cell>
        </row>
        <row r="3571">
          <cell r="M3571">
            <v>13708.01658</v>
          </cell>
          <cell r="AZ3571">
            <v>1</v>
          </cell>
          <cell r="BB3571">
            <v>2</v>
          </cell>
          <cell r="BE3571">
            <v>-2</v>
          </cell>
          <cell r="BF3571">
            <v>3</v>
          </cell>
          <cell r="BG3571">
            <v>1</v>
          </cell>
        </row>
        <row r="3572">
          <cell r="M3572">
            <v>17883.34259</v>
          </cell>
          <cell r="AZ3572">
            <v>5</v>
          </cell>
          <cell r="BB3572">
            <v>3</v>
          </cell>
          <cell r="BE3572">
            <v>-2</v>
          </cell>
          <cell r="BF3572">
            <v>3</v>
          </cell>
          <cell r="BG3572">
            <v>5</v>
          </cell>
        </row>
        <row r="3573">
          <cell r="M3573">
            <v>17814.513559999999</v>
          </cell>
          <cell r="AZ3573">
            <v>5</v>
          </cell>
          <cell r="BB3573">
            <v>3</v>
          </cell>
          <cell r="BE3573">
            <v>-2</v>
          </cell>
          <cell r="BF3573">
            <v>7</v>
          </cell>
          <cell r="BG3573">
            <v>2</v>
          </cell>
        </row>
        <row r="3574">
          <cell r="M3574">
            <v>31535.51571</v>
          </cell>
          <cell r="AZ3574">
            <v>2</v>
          </cell>
          <cell r="BB3574">
            <v>2</v>
          </cell>
          <cell r="BE3574">
            <v>-2</v>
          </cell>
          <cell r="BF3574">
            <v>3</v>
          </cell>
          <cell r="BG3574">
            <v>2</v>
          </cell>
        </row>
        <row r="3575">
          <cell r="M3575">
            <v>23129.189579999998</v>
          </cell>
          <cell r="AZ3575">
            <v>1</v>
          </cell>
          <cell r="BB3575">
            <v>1</v>
          </cell>
          <cell r="BE3575">
            <v>-2</v>
          </cell>
          <cell r="BF3575">
            <v>7</v>
          </cell>
          <cell r="BG3575">
            <v>1</v>
          </cell>
        </row>
        <row r="3576">
          <cell r="M3576">
            <v>19978.967250000002</v>
          </cell>
          <cell r="AZ3576">
            <v>1</v>
          </cell>
          <cell r="BB3576">
            <v>2</v>
          </cell>
          <cell r="BE3576">
            <v>-2</v>
          </cell>
          <cell r="BF3576">
            <v>3</v>
          </cell>
          <cell r="BG3576">
            <v>1</v>
          </cell>
        </row>
        <row r="3577">
          <cell r="M3577">
            <v>42374.987150000001</v>
          </cell>
          <cell r="AZ3577">
            <v>1</v>
          </cell>
          <cell r="BB3577">
            <v>2</v>
          </cell>
          <cell r="BE3577">
            <v>-2</v>
          </cell>
          <cell r="BF3577">
            <v>3</v>
          </cell>
          <cell r="BG3577">
            <v>5</v>
          </cell>
        </row>
        <row r="3578">
          <cell r="M3578">
            <v>16826.417809999999</v>
          </cell>
          <cell r="AZ3578">
            <v>5</v>
          </cell>
          <cell r="BB3578">
            <v>3</v>
          </cell>
          <cell r="BE3578">
            <v>5</v>
          </cell>
          <cell r="BF3578">
            <v>4</v>
          </cell>
          <cell r="BG3578">
            <v>5</v>
          </cell>
        </row>
        <row r="3579">
          <cell r="M3579">
            <v>25609.362860000001</v>
          </cell>
          <cell r="AZ3579">
            <v>1</v>
          </cell>
          <cell r="BB3579">
            <v>2</v>
          </cell>
          <cell r="BE3579">
            <v>-2</v>
          </cell>
          <cell r="BF3579">
            <v>3</v>
          </cell>
          <cell r="BG3579">
            <v>1</v>
          </cell>
        </row>
        <row r="3580">
          <cell r="M3580">
            <v>13889.088449999999</v>
          </cell>
          <cell r="AZ3580">
            <v>5</v>
          </cell>
          <cell r="BB3580">
            <v>1</v>
          </cell>
          <cell r="BE3580">
            <v>-2</v>
          </cell>
          <cell r="BF3580">
            <v>3</v>
          </cell>
          <cell r="BG3580">
            <v>1</v>
          </cell>
        </row>
        <row r="3581">
          <cell r="M3581">
            <v>28009.78124</v>
          </cell>
          <cell r="AZ3581">
            <v>5</v>
          </cell>
          <cell r="BB3581">
            <v>2</v>
          </cell>
          <cell r="BE3581">
            <v>-2</v>
          </cell>
          <cell r="BF3581">
            <v>4</v>
          </cell>
          <cell r="BG3581">
            <v>1</v>
          </cell>
        </row>
        <row r="3582">
          <cell r="M3582">
            <v>26658.092970000002</v>
          </cell>
          <cell r="AZ3582">
            <v>5</v>
          </cell>
          <cell r="BB3582">
            <v>2</v>
          </cell>
          <cell r="BE3582">
            <v>-2</v>
          </cell>
          <cell r="BF3582">
            <v>5</v>
          </cell>
          <cell r="BG3582">
            <v>5</v>
          </cell>
        </row>
        <row r="3583">
          <cell r="M3583">
            <v>19872.617760000001</v>
          </cell>
          <cell r="AZ3583">
            <v>1</v>
          </cell>
          <cell r="BB3583">
            <v>3</v>
          </cell>
          <cell r="BE3583">
            <v>-2</v>
          </cell>
          <cell r="BF3583">
            <v>3</v>
          </cell>
          <cell r="BG3583">
            <v>1</v>
          </cell>
        </row>
        <row r="3584">
          <cell r="M3584">
            <v>44635.361210000003</v>
          </cell>
          <cell r="AZ3584">
            <v>5</v>
          </cell>
          <cell r="BB3584">
            <v>-2</v>
          </cell>
          <cell r="BE3584">
            <v>-2</v>
          </cell>
          <cell r="BF3584">
            <v>3</v>
          </cell>
          <cell r="BG3584">
            <v>5</v>
          </cell>
        </row>
        <row r="3585">
          <cell r="M3585">
            <v>18758.62211</v>
          </cell>
          <cell r="AZ3585">
            <v>5</v>
          </cell>
          <cell r="BB3585">
            <v>2</v>
          </cell>
          <cell r="BE3585">
            <v>-2</v>
          </cell>
          <cell r="BF3585">
            <v>3</v>
          </cell>
          <cell r="BG3585">
            <v>5</v>
          </cell>
        </row>
        <row r="3586">
          <cell r="M3586">
            <v>33505.255369999999</v>
          </cell>
          <cell r="AZ3586">
            <v>2</v>
          </cell>
          <cell r="BB3586">
            <v>2</v>
          </cell>
          <cell r="BE3586">
            <v>-2</v>
          </cell>
          <cell r="BF3586">
            <v>3</v>
          </cell>
          <cell r="BG3586">
            <v>2</v>
          </cell>
        </row>
        <row r="3587">
          <cell r="M3587">
            <v>26116.388800000001</v>
          </cell>
          <cell r="AZ3587">
            <v>5</v>
          </cell>
          <cell r="BB3587">
            <v>-2</v>
          </cell>
          <cell r="BE3587">
            <v>-2</v>
          </cell>
          <cell r="BF3587">
            <v>4</v>
          </cell>
          <cell r="BG3587">
            <v>5</v>
          </cell>
        </row>
        <row r="3588">
          <cell r="M3588">
            <v>31602.11995</v>
          </cell>
          <cell r="AZ3588">
            <v>5</v>
          </cell>
          <cell r="BB3588">
            <v>3</v>
          </cell>
          <cell r="BE3588">
            <v>-2</v>
          </cell>
          <cell r="BF3588">
            <v>3</v>
          </cell>
          <cell r="BG3588">
            <v>5</v>
          </cell>
        </row>
        <row r="3589">
          <cell r="M3589">
            <v>10135.42714</v>
          </cell>
          <cell r="AZ3589">
            <v>1</v>
          </cell>
          <cell r="BB3589">
            <v>1</v>
          </cell>
          <cell r="BE3589">
            <v>-2</v>
          </cell>
          <cell r="BF3589">
            <v>3</v>
          </cell>
          <cell r="BG3589">
            <v>5</v>
          </cell>
        </row>
        <row r="3590">
          <cell r="M3590">
            <v>27489.112229999999</v>
          </cell>
          <cell r="AZ3590">
            <v>1</v>
          </cell>
          <cell r="BB3590">
            <v>2</v>
          </cell>
          <cell r="BE3590">
            <v>-2</v>
          </cell>
          <cell r="BF3590">
            <v>2</v>
          </cell>
          <cell r="BG3590">
            <v>1</v>
          </cell>
        </row>
        <row r="3591">
          <cell r="M3591">
            <v>14877.696239999999</v>
          </cell>
          <cell r="AZ3591">
            <v>1</v>
          </cell>
          <cell r="BB3591">
            <v>2</v>
          </cell>
          <cell r="BE3591">
            <v>-2</v>
          </cell>
          <cell r="BF3591">
            <v>4</v>
          </cell>
          <cell r="BG3591">
            <v>1</v>
          </cell>
        </row>
        <row r="3592">
          <cell r="M3592">
            <v>12964.879870000001</v>
          </cell>
          <cell r="AZ3592">
            <v>5</v>
          </cell>
          <cell r="BB3592">
            <v>2</v>
          </cell>
          <cell r="BE3592">
            <v>-2</v>
          </cell>
          <cell r="BF3592">
            <v>4</v>
          </cell>
          <cell r="BG3592">
            <v>1</v>
          </cell>
        </row>
        <row r="3593">
          <cell r="M3593">
            <v>11195.917810000001</v>
          </cell>
          <cell r="AZ3593">
            <v>5</v>
          </cell>
          <cell r="BB3593">
            <v>2</v>
          </cell>
          <cell r="BE3593">
            <v>-2</v>
          </cell>
          <cell r="BF3593">
            <v>5</v>
          </cell>
          <cell r="BG3593">
            <v>5</v>
          </cell>
        </row>
        <row r="3594">
          <cell r="M3594">
            <v>77664.068010000003</v>
          </cell>
          <cell r="AZ3594">
            <v>5</v>
          </cell>
          <cell r="BB3594">
            <v>2</v>
          </cell>
          <cell r="BE3594">
            <v>-2</v>
          </cell>
          <cell r="BF3594">
            <v>3</v>
          </cell>
          <cell r="BG3594">
            <v>5</v>
          </cell>
        </row>
        <row r="3595">
          <cell r="M3595">
            <v>13081.67079</v>
          </cell>
          <cell r="AZ3595">
            <v>1</v>
          </cell>
          <cell r="BB3595">
            <v>3</v>
          </cell>
          <cell r="BE3595">
            <v>-2</v>
          </cell>
          <cell r="BF3595">
            <v>4</v>
          </cell>
          <cell r="BG3595">
            <v>1</v>
          </cell>
        </row>
        <row r="3596">
          <cell r="M3596">
            <v>13326.58841</v>
          </cell>
          <cell r="AZ3596">
            <v>5</v>
          </cell>
          <cell r="BB3596">
            <v>1</v>
          </cell>
          <cell r="BE3596">
            <v>-2</v>
          </cell>
          <cell r="BF3596">
            <v>3</v>
          </cell>
          <cell r="BG3596">
            <v>5</v>
          </cell>
        </row>
        <row r="3597">
          <cell r="M3597">
            <v>15963.160889999999</v>
          </cell>
          <cell r="AZ3597">
            <v>5</v>
          </cell>
          <cell r="BB3597">
            <v>2</v>
          </cell>
          <cell r="BE3597">
            <v>-2</v>
          </cell>
          <cell r="BF3597">
            <v>7</v>
          </cell>
          <cell r="BG3597">
            <v>1</v>
          </cell>
        </row>
        <row r="3598">
          <cell r="M3598">
            <v>13856.616840000001</v>
          </cell>
          <cell r="AZ3598">
            <v>1</v>
          </cell>
          <cell r="BB3598">
            <v>3</v>
          </cell>
          <cell r="BE3598">
            <v>-2</v>
          </cell>
          <cell r="BF3598">
            <v>3</v>
          </cell>
          <cell r="BG3598">
            <v>1</v>
          </cell>
        </row>
        <row r="3599">
          <cell r="M3599">
            <v>14660.237789999999</v>
          </cell>
          <cell r="AZ3599">
            <v>1</v>
          </cell>
          <cell r="BB3599">
            <v>3</v>
          </cell>
          <cell r="BE3599">
            <v>-2</v>
          </cell>
          <cell r="BF3599">
            <v>3</v>
          </cell>
          <cell r="BG3599">
            <v>1</v>
          </cell>
        </row>
        <row r="3600">
          <cell r="M3600">
            <v>20899.158309999999</v>
          </cell>
          <cell r="AZ3600">
            <v>5</v>
          </cell>
          <cell r="BB3600">
            <v>2</v>
          </cell>
          <cell r="BE3600">
            <v>-2</v>
          </cell>
          <cell r="BF3600">
            <v>3</v>
          </cell>
          <cell r="BG3600">
            <v>5</v>
          </cell>
        </row>
        <row r="3601">
          <cell r="M3601">
            <v>29062.004130000001</v>
          </cell>
          <cell r="AZ3601">
            <v>5</v>
          </cell>
          <cell r="BB3601">
            <v>2</v>
          </cell>
          <cell r="BE3601">
            <v>-2</v>
          </cell>
          <cell r="BF3601">
            <v>3</v>
          </cell>
          <cell r="BG3601">
            <v>3</v>
          </cell>
        </row>
        <row r="3602">
          <cell r="M3602">
            <v>16530.308649999999</v>
          </cell>
          <cell r="AZ3602">
            <v>5</v>
          </cell>
          <cell r="BB3602">
            <v>3</v>
          </cell>
          <cell r="BE3602">
            <v>5</v>
          </cell>
          <cell r="BF3602">
            <v>7</v>
          </cell>
          <cell r="BG3602">
            <v>1</v>
          </cell>
        </row>
        <row r="3603">
          <cell r="M3603">
            <v>19805.591530000002</v>
          </cell>
          <cell r="AZ3603">
            <v>5</v>
          </cell>
          <cell r="BB3603">
            <v>3</v>
          </cell>
          <cell r="BE3603">
            <v>-2</v>
          </cell>
          <cell r="BF3603">
            <v>2</v>
          </cell>
          <cell r="BG3603">
            <v>7</v>
          </cell>
        </row>
        <row r="3604">
          <cell r="M3604">
            <v>34482.573949999998</v>
          </cell>
          <cell r="AZ3604">
            <v>5</v>
          </cell>
          <cell r="BB3604">
            <v>1</v>
          </cell>
          <cell r="BE3604">
            <v>-2</v>
          </cell>
          <cell r="BF3604">
            <v>3</v>
          </cell>
          <cell r="BG3604">
            <v>1</v>
          </cell>
        </row>
        <row r="3605">
          <cell r="M3605">
            <v>18546.462619999998</v>
          </cell>
          <cell r="AZ3605">
            <v>5</v>
          </cell>
          <cell r="BB3605">
            <v>2</v>
          </cell>
          <cell r="BE3605">
            <v>-2</v>
          </cell>
          <cell r="BF3605">
            <v>-2</v>
          </cell>
          <cell r="BG3605">
            <v>-2</v>
          </cell>
        </row>
        <row r="3606">
          <cell r="M3606">
            <v>15555.95984</v>
          </cell>
          <cell r="AZ3606">
            <v>1</v>
          </cell>
          <cell r="BB3606">
            <v>2</v>
          </cell>
          <cell r="BE3606">
            <v>-2</v>
          </cell>
          <cell r="BF3606">
            <v>7</v>
          </cell>
          <cell r="BG3606">
            <v>1</v>
          </cell>
        </row>
        <row r="3607">
          <cell r="M3607">
            <v>17173.74555</v>
          </cell>
          <cell r="AZ3607">
            <v>5</v>
          </cell>
          <cell r="BB3607">
            <v>3</v>
          </cell>
          <cell r="BE3607">
            <v>-2</v>
          </cell>
          <cell r="BF3607">
            <v>3</v>
          </cell>
          <cell r="BG3607">
            <v>5</v>
          </cell>
        </row>
        <row r="3608">
          <cell r="M3608">
            <v>16360.48775</v>
          </cell>
          <cell r="AZ3608">
            <v>1</v>
          </cell>
          <cell r="BB3608">
            <v>2</v>
          </cell>
          <cell r="BE3608">
            <v>-2</v>
          </cell>
          <cell r="BF3608">
            <v>3</v>
          </cell>
          <cell r="BG3608">
            <v>1</v>
          </cell>
        </row>
        <row r="3609">
          <cell r="M3609">
            <v>9909.1938759999994</v>
          </cell>
          <cell r="AZ3609">
            <v>1</v>
          </cell>
          <cell r="BB3609">
            <v>3</v>
          </cell>
          <cell r="BE3609">
            <v>-2</v>
          </cell>
          <cell r="BF3609">
            <v>3</v>
          </cell>
          <cell r="BG3609">
            <v>1</v>
          </cell>
        </row>
        <row r="3610">
          <cell r="M3610">
            <v>9073.7131969999991</v>
          </cell>
          <cell r="AZ3610">
            <v>5</v>
          </cell>
          <cell r="BB3610">
            <v>2</v>
          </cell>
          <cell r="BE3610">
            <v>-2</v>
          </cell>
          <cell r="BF3610">
            <v>3</v>
          </cell>
          <cell r="BG3610">
            <v>5</v>
          </cell>
        </row>
        <row r="3611">
          <cell r="M3611">
            <v>56608.872139999999</v>
          </cell>
          <cell r="AZ3611">
            <v>5</v>
          </cell>
          <cell r="BB3611">
            <v>4</v>
          </cell>
          <cell r="BE3611">
            <v>-2</v>
          </cell>
          <cell r="BF3611">
            <v>3</v>
          </cell>
          <cell r="BG3611">
            <v>5</v>
          </cell>
        </row>
        <row r="3612">
          <cell r="M3612">
            <v>9877.6411279999993</v>
          </cell>
          <cell r="AZ3612">
            <v>1</v>
          </cell>
          <cell r="BB3612">
            <v>3</v>
          </cell>
          <cell r="BE3612">
            <v>-2</v>
          </cell>
          <cell r="BF3612">
            <v>3</v>
          </cell>
          <cell r="BG3612">
            <v>1</v>
          </cell>
        </row>
        <row r="3613">
          <cell r="M3613">
            <v>19740.084589999999</v>
          </cell>
          <cell r="AZ3613">
            <v>1</v>
          </cell>
          <cell r="BB3613">
            <v>2</v>
          </cell>
          <cell r="BE3613">
            <v>-2</v>
          </cell>
          <cell r="BF3613">
            <v>3</v>
          </cell>
          <cell r="BG3613">
            <v>1</v>
          </cell>
        </row>
        <row r="3614">
          <cell r="M3614">
            <v>25032.905709999999</v>
          </cell>
          <cell r="AZ3614">
            <v>1</v>
          </cell>
          <cell r="BB3614">
            <v>3</v>
          </cell>
          <cell r="BE3614">
            <v>-2</v>
          </cell>
          <cell r="BF3614">
            <v>3</v>
          </cell>
          <cell r="BG3614">
            <v>1</v>
          </cell>
        </row>
        <row r="3615">
          <cell r="M3615">
            <v>13599.33726</v>
          </cell>
          <cell r="AZ3615">
            <v>1</v>
          </cell>
          <cell r="BB3615">
            <v>2</v>
          </cell>
          <cell r="BE3615">
            <v>-2</v>
          </cell>
          <cell r="BF3615">
            <v>3</v>
          </cell>
          <cell r="BG3615">
            <v>1</v>
          </cell>
        </row>
        <row r="3616">
          <cell r="M3616">
            <v>18155.256649999999</v>
          </cell>
          <cell r="AZ3616">
            <v>1</v>
          </cell>
          <cell r="BB3616">
            <v>3</v>
          </cell>
          <cell r="BE3616">
            <v>-2</v>
          </cell>
          <cell r="BF3616">
            <v>3</v>
          </cell>
          <cell r="BG3616">
            <v>1</v>
          </cell>
        </row>
        <row r="3617">
          <cell r="M3617">
            <v>22365.278119999999</v>
          </cell>
          <cell r="AZ3617">
            <v>5</v>
          </cell>
          <cell r="BB3617">
            <v>3</v>
          </cell>
          <cell r="BE3617">
            <v>-2</v>
          </cell>
          <cell r="BF3617">
            <v>4</v>
          </cell>
          <cell r="BG3617">
            <v>5</v>
          </cell>
        </row>
        <row r="3618">
          <cell r="M3618">
            <v>14278.45038</v>
          </cell>
          <cell r="AZ3618">
            <v>5</v>
          </cell>
          <cell r="BB3618">
            <v>2</v>
          </cell>
          <cell r="BE3618">
            <v>-2</v>
          </cell>
          <cell r="BF3618">
            <v>3</v>
          </cell>
          <cell r="BG3618">
            <v>5</v>
          </cell>
        </row>
        <row r="3619">
          <cell r="M3619">
            <v>20476.386900000001</v>
          </cell>
          <cell r="AZ3619">
            <v>5</v>
          </cell>
          <cell r="BB3619">
            <v>3</v>
          </cell>
          <cell r="BE3619">
            <v>-2</v>
          </cell>
          <cell r="BF3619">
            <v>4</v>
          </cell>
          <cell r="BG3619">
            <v>5</v>
          </cell>
        </row>
        <row r="3620">
          <cell r="M3620">
            <v>14952.306629999999</v>
          </cell>
          <cell r="AZ3620">
            <v>5</v>
          </cell>
          <cell r="BB3620">
            <v>2</v>
          </cell>
          <cell r="BE3620">
            <v>-2</v>
          </cell>
          <cell r="BF3620">
            <v>4</v>
          </cell>
          <cell r="BG3620">
            <v>5</v>
          </cell>
        </row>
        <row r="3621">
          <cell r="M3621">
            <v>21364.401740000001</v>
          </cell>
          <cell r="AZ3621">
            <v>1</v>
          </cell>
          <cell r="BB3621">
            <v>2</v>
          </cell>
          <cell r="BE3621">
            <v>-2</v>
          </cell>
          <cell r="BF3621">
            <v>3</v>
          </cell>
          <cell r="BG3621">
            <v>1</v>
          </cell>
        </row>
        <row r="3622">
          <cell r="M3622">
            <v>10446.74512</v>
          </cell>
          <cell r="AZ3622">
            <v>1</v>
          </cell>
          <cell r="BB3622">
            <v>2</v>
          </cell>
          <cell r="BE3622">
            <v>-2</v>
          </cell>
          <cell r="BF3622">
            <v>3</v>
          </cell>
          <cell r="BG3622">
            <v>1</v>
          </cell>
        </row>
        <row r="3623">
          <cell r="M3623">
            <v>23656.185099999999</v>
          </cell>
          <cell r="AZ3623">
            <v>1</v>
          </cell>
          <cell r="BB3623">
            <v>2</v>
          </cell>
          <cell r="BE3623">
            <v>-2</v>
          </cell>
          <cell r="BF3623">
            <v>3</v>
          </cell>
          <cell r="BG3623">
            <v>1</v>
          </cell>
        </row>
        <row r="3624">
          <cell r="M3624">
            <v>27831.38855</v>
          </cell>
          <cell r="AZ3624">
            <v>1</v>
          </cell>
          <cell r="BB3624">
            <v>3</v>
          </cell>
          <cell r="BE3624">
            <v>-2</v>
          </cell>
          <cell r="BF3624">
            <v>3</v>
          </cell>
          <cell r="BG3624">
            <v>5</v>
          </cell>
        </row>
        <row r="3625">
          <cell r="M3625">
            <v>14913.91036</v>
          </cell>
          <cell r="AZ3625">
            <v>5</v>
          </cell>
          <cell r="BB3625">
            <v>1</v>
          </cell>
          <cell r="BE3625">
            <v>-2</v>
          </cell>
          <cell r="BF3625">
            <v>3</v>
          </cell>
          <cell r="BG3625">
            <v>5</v>
          </cell>
        </row>
        <row r="3626">
          <cell r="M3626">
            <v>11107.49669</v>
          </cell>
          <cell r="AZ3626">
            <v>5</v>
          </cell>
          <cell r="BB3626">
            <v>2</v>
          </cell>
          <cell r="BE3626">
            <v>-2</v>
          </cell>
          <cell r="BF3626">
            <v>5</v>
          </cell>
          <cell r="BG3626">
            <v>5</v>
          </cell>
        </row>
        <row r="3627">
          <cell r="M3627">
            <v>25337.585739999999</v>
          </cell>
          <cell r="AZ3627">
            <v>5</v>
          </cell>
          <cell r="BB3627">
            <v>1</v>
          </cell>
          <cell r="BE3627">
            <v>-2</v>
          </cell>
          <cell r="BF3627">
            <v>3</v>
          </cell>
          <cell r="BG3627">
            <v>5</v>
          </cell>
        </row>
        <row r="3628">
          <cell r="M3628">
            <v>21915.830430000002</v>
          </cell>
          <cell r="AZ3628">
            <v>1</v>
          </cell>
          <cell r="BB3628">
            <v>2</v>
          </cell>
          <cell r="BE3628">
            <v>-2</v>
          </cell>
          <cell r="BF3628">
            <v>3</v>
          </cell>
          <cell r="BG3628">
            <v>1</v>
          </cell>
        </row>
        <row r="3629">
          <cell r="M3629">
            <v>24407.41806</v>
          </cell>
          <cell r="AZ3629">
            <v>5</v>
          </cell>
          <cell r="BB3629">
            <v>2</v>
          </cell>
          <cell r="BE3629">
            <v>-2</v>
          </cell>
          <cell r="BF3629">
            <v>5</v>
          </cell>
          <cell r="BG3629">
            <v>5</v>
          </cell>
        </row>
        <row r="3630">
          <cell r="M3630">
            <v>20432.137220000001</v>
          </cell>
          <cell r="AZ3630">
            <v>5</v>
          </cell>
          <cell r="BB3630">
            <v>3</v>
          </cell>
          <cell r="BE3630">
            <v>-2</v>
          </cell>
          <cell r="BF3630">
            <v>3</v>
          </cell>
          <cell r="BG3630">
            <v>1</v>
          </cell>
        </row>
        <row r="3631">
          <cell r="M3631">
            <v>18434.505130000001</v>
          </cell>
          <cell r="AZ3631">
            <v>5</v>
          </cell>
          <cell r="BB3631">
            <v>2</v>
          </cell>
          <cell r="BE3631">
            <v>-2</v>
          </cell>
          <cell r="BF3631">
            <v>4</v>
          </cell>
          <cell r="BG3631">
            <v>5</v>
          </cell>
        </row>
        <row r="3632">
          <cell r="M3632">
            <v>22118.236280000001</v>
          </cell>
          <cell r="AZ3632">
            <v>5</v>
          </cell>
          <cell r="BB3632">
            <v>1</v>
          </cell>
          <cell r="BE3632">
            <v>-2</v>
          </cell>
          <cell r="BF3632">
            <v>5</v>
          </cell>
          <cell r="BG3632">
            <v>5</v>
          </cell>
        </row>
        <row r="3633">
          <cell r="M3633">
            <v>18078.702880000001</v>
          </cell>
          <cell r="AZ3633">
            <v>5</v>
          </cell>
          <cell r="BB3633">
            <v>2</v>
          </cell>
          <cell r="BE3633">
            <v>-2</v>
          </cell>
          <cell r="BF3633">
            <v>7</v>
          </cell>
          <cell r="BG3633">
            <v>2</v>
          </cell>
        </row>
        <row r="3634">
          <cell r="M3634">
            <v>11609.713519999999</v>
          </cell>
          <cell r="AZ3634">
            <v>1</v>
          </cell>
          <cell r="BB3634">
            <v>1</v>
          </cell>
          <cell r="BE3634">
            <v>-2</v>
          </cell>
          <cell r="BF3634">
            <v>3</v>
          </cell>
          <cell r="BG3634">
            <v>1</v>
          </cell>
        </row>
        <row r="3635">
          <cell r="M3635">
            <v>32303.085480000002</v>
          </cell>
          <cell r="AZ3635">
            <v>5</v>
          </cell>
          <cell r="BB3635">
            <v>2</v>
          </cell>
          <cell r="BE3635">
            <v>-2</v>
          </cell>
          <cell r="BF3635">
            <v>4</v>
          </cell>
          <cell r="BG3635">
            <v>5</v>
          </cell>
        </row>
        <row r="3636">
          <cell r="M3636">
            <v>13261.51663</v>
          </cell>
          <cell r="AZ3636">
            <v>1</v>
          </cell>
          <cell r="BB3636">
            <v>2</v>
          </cell>
          <cell r="BE3636">
            <v>-2</v>
          </cell>
          <cell r="BF3636">
            <v>3</v>
          </cell>
          <cell r="BG3636">
            <v>1</v>
          </cell>
        </row>
        <row r="3637">
          <cell r="M3637">
            <v>18705.702949999999</v>
          </cell>
          <cell r="AZ3637">
            <v>1</v>
          </cell>
          <cell r="BB3637">
            <v>2</v>
          </cell>
          <cell r="BE3637">
            <v>-2</v>
          </cell>
          <cell r="BF3637">
            <v>3</v>
          </cell>
          <cell r="BG3637">
            <v>1</v>
          </cell>
        </row>
        <row r="3638">
          <cell r="M3638">
            <v>20064.640189999998</v>
          </cell>
          <cell r="AZ3638">
            <v>1</v>
          </cell>
          <cell r="BB3638">
            <v>3</v>
          </cell>
          <cell r="BE3638">
            <v>-2</v>
          </cell>
          <cell r="BF3638">
            <v>3</v>
          </cell>
          <cell r="BG3638">
            <v>1</v>
          </cell>
        </row>
        <row r="3639">
          <cell r="M3639">
            <v>22815.655490000001</v>
          </cell>
          <cell r="AZ3639">
            <v>2</v>
          </cell>
          <cell r="BB3639">
            <v>2</v>
          </cell>
          <cell r="BE3639">
            <v>-2</v>
          </cell>
          <cell r="BF3639">
            <v>5</v>
          </cell>
          <cell r="BG3639">
            <v>5</v>
          </cell>
        </row>
        <row r="3640">
          <cell r="M3640">
            <v>22304.099750000001</v>
          </cell>
          <cell r="AZ3640">
            <v>5</v>
          </cell>
          <cell r="BB3640">
            <v>1</v>
          </cell>
          <cell r="BE3640">
            <v>-2</v>
          </cell>
          <cell r="BF3640">
            <v>3</v>
          </cell>
          <cell r="BG3640">
            <v>5</v>
          </cell>
        </row>
        <row r="3641">
          <cell r="M3641">
            <v>10567.26908</v>
          </cell>
          <cell r="AZ3641">
            <v>5</v>
          </cell>
          <cell r="BB3641">
            <v>2</v>
          </cell>
          <cell r="BE3641">
            <v>-2</v>
          </cell>
          <cell r="BF3641">
            <v>3</v>
          </cell>
          <cell r="BG3641">
            <v>5</v>
          </cell>
        </row>
        <row r="3642">
          <cell r="M3642">
            <v>10470.51924</v>
          </cell>
          <cell r="AZ3642">
            <v>1</v>
          </cell>
          <cell r="BB3642">
            <v>4</v>
          </cell>
          <cell r="BE3642">
            <v>-2</v>
          </cell>
          <cell r="BF3642">
            <v>3</v>
          </cell>
          <cell r="BG3642">
            <v>1</v>
          </cell>
        </row>
        <row r="3643">
          <cell r="M3643">
            <v>6058.7020199999997</v>
          </cell>
          <cell r="AZ3643">
            <v>5</v>
          </cell>
          <cell r="BB3643">
            <v>2</v>
          </cell>
          <cell r="BE3643">
            <v>-2</v>
          </cell>
          <cell r="BF3643">
            <v>4</v>
          </cell>
          <cell r="BG3643">
            <v>5</v>
          </cell>
        </row>
        <row r="3644">
          <cell r="M3644">
            <v>13972.445159999999</v>
          </cell>
          <cell r="AZ3644">
            <v>2</v>
          </cell>
          <cell r="BB3644">
            <v>4</v>
          </cell>
          <cell r="BE3644">
            <v>-2</v>
          </cell>
          <cell r="BF3644">
            <v>3</v>
          </cell>
          <cell r="BG3644">
            <v>2</v>
          </cell>
        </row>
        <row r="3645">
          <cell r="M3645">
            <v>30557.834220000001</v>
          </cell>
          <cell r="AZ3645">
            <v>2</v>
          </cell>
          <cell r="BB3645">
            <v>3</v>
          </cell>
          <cell r="BE3645">
            <v>-2</v>
          </cell>
          <cell r="BF3645">
            <v>21</v>
          </cell>
          <cell r="BG3645">
            <v>2</v>
          </cell>
        </row>
        <row r="3646">
          <cell r="M3646">
            <v>18092.016660000001</v>
          </cell>
          <cell r="AZ3646">
            <v>1</v>
          </cell>
          <cell r="BB3646">
            <v>3</v>
          </cell>
          <cell r="BE3646">
            <v>-2</v>
          </cell>
          <cell r="BF3646">
            <v>3</v>
          </cell>
          <cell r="BG3646">
            <v>1</v>
          </cell>
        </row>
        <row r="3647">
          <cell r="M3647">
            <v>36380.107799999998</v>
          </cell>
          <cell r="AZ3647">
            <v>5</v>
          </cell>
          <cell r="BB3647">
            <v>2</v>
          </cell>
          <cell r="BE3647">
            <v>-2</v>
          </cell>
          <cell r="BF3647">
            <v>5</v>
          </cell>
          <cell r="BG3647">
            <v>5</v>
          </cell>
        </row>
        <row r="3648">
          <cell r="M3648">
            <v>22511.578460000001</v>
          </cell>
          <cell r="AZ3648">
            <v>5</v>
          </cell>
          <cell r="BB3648">
            <v>1</v>
          </cell>
          <cell r="BE3648">
            <v>-2</v>
          </cell>
          <cell r="BF3648">
            <v>4</v>
          </cell>
          <cell r="BG3648">
            <v>5</v>
          </cell>
        </row>
        <row r="3649">
          <cell r="M3649">
            <v>39923.127610000003</v>
          </cell>
          <cell r="AZ3649">
            <v>1</v>
          </cell>
          <cell r="BB3649">
            <v>1</v>
          </cell>
          <cell r="BE3649">
            <v>-2</v>
          </cell>
          <cell r="BF3649">
            <v>3</v>
          </cell>
          <cell r="BG3649">
            <v>1</v>
          </cell>
        </row>
        <row r="3650">
          <cell r="M3650">
            <v>14698.513220000001</v>
          </cell>
          <cell r="AZ3650">
            <v>1</v>
          </cell>
          <cell r="BB3650">
            <v>2</v>
          </cell>
          <cell r="BE3650">
            <v>-2</v>
          </cell>
          <cell r="BF3650">
            <v>3</v>
          </cell>
          <cell r="BG3650">
            <v>1</v>
          </cell>
        </row>
        <row r="3651">
          <cell r="M3651">
            <v>42370.38003</v>
          </cell>
          <cell r="AZ3651">
            <v>5</v>
          </cell>
          <cell r="BB3651">
            <v>3</v>
          </cell>
          <cell r="BE3651">
            <v>-2</v>
          </cell>
          <cell r="BF3651">
            <v>3</v>
          </cell>
          <cell r="BG3651">
            <v>3</v>
          </cell>
        </row>
        <row r="3652">
          <cell r="M3652">
            <v>38367.342369999998</v>
          </cell>
          <cell r="AZ3652">
            <v>2</v>
          </cell>
          <cell r="BB3652">
            <v>3</v>
          </cell>
          <cell r="BE3652">
            <v>-2</v>
          </cell>
          <cell r="BF3652">
            <v>3</v>
          </cell>
          <cell r="BG3652">
            <v>2</v>
          </cell>
        </row>
        <row r="3653">
          <cell r="M3653">
            <v>29680.920959999999</v>
          </cell>
          <cell r="AZ3653">
            <v>5</v>
          </cell>
          <cell r="BB3653">
            <v>3</v>
          </cell>
          <cell r="BE3653">
            <v>-2</v>
          </cell>
          <cell r="BF3653">
            <v>3</v>
          </cell>
          <cell r="BG3653">
            <v>1</v>
          </cell>
        </row>
        <row r="3654">
          <cell r="M3654">
            <v>15479.541450000001</v>
          </cell>
          <cell r="AZ3654">
            <v>1</v>
          </cell>
          <cell r="BB3654">
            <v>2</v>
          </cell>
          <cell r="BE3654">
            <v>-2</v>
          </cell>
          <cell r="BF3654">
            <v>3</v>
          </cell>
          <cell r="BG3654">
            <v>1</v>
          </cell>
        </row>
        <row r="3655">
          <cell r="M3655">
            <v>15118.440790000001</v>
          </cell>
          <cell r="AZ3655">
            <v>1</v>
          </cell>
          <cell r="BB3655">
            <v>2</v>
          </cell>
          <cell r="BE3655">
            <v>-2</v>
          </cell>
          <cell r="BF3655">
            <v>3</v>
          </cell>
          <cell r="BG3655">
            <v>1</v>
          </cell>
        </row>
        <row r="3656">
          <cell r="M3656">
            <v>24316.19672</v>
          </cell>
          <cell r="AZ3656">
            <v>1</v>
          </cell>
          <cell r="BB3656">
            <v>3</v>
          </cell>
          <cell r="BE3656">
            <v>-2</v>
          </cell>
          <cell r="BF3656">
            <v>3</v>
          </cell>
          <cell r="BG3656">
            <v>1</v>
          </cell>
        </row>
        <row r="3657">
          <cell r="M3657">
            <v>50360.324990000001</v>
          </cell>
          <cell r="AZ3657">
            <v>1</v>
          </cell>
          <cell r="BB3657">
            <v>-2</v>
          </cell>
          <cell r="BE3657">
            <v>-2</v>
          </cell>
          <cell r="BF3657">
            <v>2</v>
          </cell>
          <cell r="BG3657">
            <v>1</v>
          </cell>
        </row>
        <row r="3658">
          <cell r="M3658">
            <v>10150.05687</v>
          </cell>
          <cell r="AZ3658">
            <v>5</v>
          </cell>
          <cell r="BB3658">
            <v>2</v>
          </cell>
          <cell r="BE3658">
            <v>-2</v>
          </cell>
          <cell r="BF3658">
            <v>3</v>
          </cell>
          <cell r="BG3658">
            <v>5</v>
          </cell>
        </row>
        <row r="3659">
          <cell r="M3659">
            <v>42036.325140000001</v>
          </cell>
          <cell r="AZ3659">
            <v>1</v>
          </cell>
          <cell r="BB3659">
            <v>2</v>
          </cell>
          <cell r="BE3659">
            <v>-2</v>
          </cell>
          <cell r="BF3659">
            <v>3</v>
          </cell>
          <cell r="BG3659">
            <v>1</v>
          </cell>
        </row>
        <row r="3660">
          <cell r="M3660">
            <v>12509.71717</v>
          </cell>
          <cell r="AZ3660">
            <v>5</v>
          </cell>
          <cell r="BB3660">
            <v>3</v>
          </cell>
          <cell r="BE3660">
            <v>-2</v>
          </cell>
          <cell r="BF3660">
            <v>4</v>
          </cell>
          <cell r="BG3660">
            <v>5</v>
          </cell>
        </row>
        <row r="3661">
          <cell r="M3661">
            <v>16360.48775</v>
          </cell>
          <cell r="AZ3661">
            <v>1</v>
          </cell>
          <cell r="BB3661">
            <v>2</v>
          </cell>
          <cell r="BE3661">
            <v>-2</v>
          </cell>
          <cell r="BF3661">
            <v>3</v>
          </cell>
          <cell r="BG3661">
            <v>1</v>
          </cell>
        </row>
        <row r="3662">
          <cell r="M3662">
            <v>17272.272659999999</v>
          </cell>
          <cell r="AZ3662">
            <v>1</v>
          </cell>
          <cell r="BB3662">
            <v>3</v>
          </cell>
          <cell r="BE3662">
            <v>-2</v>
          </cell>
          <cell r="BF3662">
            <v>3</v>
          </cell>
          <cell r="BG3662">
            <v>1</v>
          </cell>
        </row>
        <row r="3663">
          <cell r="M3663">
            <v>8175.9322940000002</v>
          </cell>
          <cell r="AZ3663">
            <v>5</v>
          </cell>
          <cell r="BB3663">
            <v>-2</v>
          </cell>
          <cell r="BE3663">
            <v>-2</v>
          </cell>
          <cell r="BF3663">
            <v>5</v>
          </cell>
          <cell r="BG3663">
            <v>5</v>
          </cell>
        </row>
        <row r="3664">
          <cell r="M3664">
            <v>13558.280839999999</v>
          </cell>
          <cell r="AZ3664">
            <v>1</v>
          </cell>
          <cell r="BB3664">
            <v>2</v>
          </cell>
          <cell r="BE3664">
            <v>-2</v>
          </cell>
          <cell r="BF3664">
            <v>3</v>
          </cell>
          <cell r="BG3664">
            <v>1</v>
          </cell>
        </row>
        <row r="3665">
          <cell r="M3665">
            <v>18324.32474</v>
          </cell>
          <cell r="AZ3665">
            <v>1</v>
          </cell>
          <cell r="BB3665">
            <v>2</v>
          </cell>
          <cell r="BE3665">
            <v>-2</v>
          </cell>
          <cell r="BF3665">
            <v>3</v>
          </cell>
          <cell r="BG3665">
            <v>1</v>
          </cell>
        </row>
        <row r="3666">
          <cell r="M3666">
            <v>21399.336240000001</v>
          </cell>
          <cell r="AZ3666">
            <v>3</v>
          </cell>
          <cell r="BB3666">
            <v>1</v>
          </cell>
          <cell r="BE3666">
            <v>-2</v>
          </cell>
          <cell r="BF3666">
            <v>3</v>
          </cell>
          <cell r="BG3666">
            <v>3</v>
          </cell>
        </row>
        <row r="3667">
          <cell r="M3667">
            <v>7667.5814469999996</v>
          </cell>
          <cell r="AZ3667">
            <v>5</v>
          </cell>
          <cell r="BB3667">
            <v>3</v>
          </cell>
          <cell r="BE3667">
            <v>-2</v>
          </cell>
          <cell r="BF3667">
            <v>4</v>
          </cell>
          <cell r="BG3667">
            <v>5</v>
          </cell>
        </row>
        <row r="3668">
          <cell r="M3668">
            <v>23790.664850000001</v>
          </cell>
          <cell r="AZ3668">
            <v>5</v>
          </cell>
          <cell r="BB3668">
            <v>2</v>
          </cell>
          <cell r="BE3668">
            <v>-2</v>
          </cell>
          <cell r="BF3668">
            <v>8</v>
          </cell>
          <cell r="BG3668">
            <v>7</v>
          </cell>
        </row>
        <row r="3669">
          <cell r="M3669">
            <v>15106.04999</v>
          </cell>
          <cell r="AZ3669">
            <v>5</v>
          </cell>
          <cell r="BB3669">
            <v>2</v>
          </cell>
          <cell r="BE3669">
            <v>-2</v>
          </cell>
          <cell r="BF3669">
            <v>5</v>
          </cell>
          <cell r="BG3669">
            <v>5</v>
          </cell>
        </row>
        <row r="3670">
          <cell r="M3670">
            <v>25021.18707</v>
          </cell>
          <cell r="AZ3670">
            <v>1</v>
          </cell>
          <cell r="BB3670">
            <v>2</v>
          </cell>
          <cell r="BE3670">
            <v>-2</v>
          </cell>
          <cell r="BF3670">
            <v>3</v>
          </cell>
          <cell r="BG3670">
            <v>1</v>
          </cell>
        </row>
        <row r="3671">
          <cell r="M3671">
            <v>9882.9685719999998</v>
          </cell>
          <cell r="AZ3671">
            <v>5</v>
          </cell>
          <cell r="BB3671">
            <v>1</v>
          </cell>
          <cell r="BE3671">
            <v>-2</v>
          </cell>
          <cell r="BF3671">
            <v>4</v>
          </cell>
          <cell r="BG3671">
            <v>5</v>
          </cell>
        </row>
        <row r="3672">
          <cell r="M3672">
            <v>18556.70595</v>
          </cell>
          <cell r="AZ3672">
            <v>5</v>
          </cell>
          <cell r="BB3672">
            <v>2</v>
          </cell>
          <cell r="BE3672">
            <v>-2</v>
          </cell>
          <cell r="BF3672">
            <v>4</v>
          </cell>
          <cell r="BG3672">
            <v>5</v>
          </cell>
        </row>
        <row r="3673">
          <cell r="M3673">
            <v>9292.6079480000008</v>
          </cell>
          <cell r="AZ3673">
            <v>1</v>
          </cell>
          <cell r="BB3673">
            <v>2</v>
          </cell>
          <cell r="BE3673">
            <v>-2</v>
          </cell>
          <cell r="BF3673">
            <v>3</v>
          </cell>
          <cell r="BG3673">
            <v>1</v>
          </cell>
        </row>
        <row r="3674">
          <cell r="M3674">
            <v>22085.659039999999</v>
          </cell>
          <cell r="AZ3674">
            <v>5</v>
          </cell>
          <cell r="BB3674">
            <v>3</v>
          </cell>
          <cell r="BE3674">
            <v>-2</v>
          </cell>
          <cell r="BF3674">
            <v>3</v>
          </cell>
          <cell r="BG3674">
            <v>5</v>
          </cell>
        </row>
        <row r="3675">
          <cell r="M3675">
            <v>37041.031790000001</v>
          </cell>
          <cell r="AZ3675">
            <v>5</v>
          </cell>
          <cell r="BB3675">
            <v>2</v>
          </cell>
          <cell r="BE3675">
            <v>-2</v>
          </cell>
          <cell r="BF3675">
            <v>2</v>
          </cell>
          <cell r="BG3675">
            <v>1</v>
          </cell>
        </row>
        <row r="3676">
          <cell r="M3676">
            <v>22234.767169999999</v>
          </cell>
          <cell r="AZ3676">
            <v>5</v>
          </cell>
          <cell r="BB3676">
            <v>1</v>
          </cell>
          <cell r="BE3676">
            <v>-2</v>
          </cell>
          <cell r="BF3676">
            <v>5</v>
          </cell>
          <cell r="BG3676">
            <v>5</v>
          </cell>
        </row>
        <row r="3677">
          <cell r="M3677">
            <v>11808.755590000001</v>
          </cell>
          <cell r="AZ3677">
            <v>1</v>
          </cell>
          <cell r="BB3677">
            <v>2</v>
          </cell>
          <cell r="BE3677">
            <v>-2</v>
          </cell>
          <cell r="BF3677">
            <v>3</v>
          </cell>
          <cell r="BG3677">
            <v>1</v>
          </cell>
        </row>
        <row r="3678">
          <cell r="M3678">
            <v>15410.97471</v>
          </cell>
          <cell r="AZ3678">
            <v>1</v>
          </cell>
          <cell r="BB3678">
            <v>3</v>
          </cell>
          <cell r="BE3678">
            <v>-2</v>
          </cell>
          <cell r="BF3678">
            <v>3</v>
          </cell>
          <cell r="BG3678">
            <v>1</v>
          </cell>
        </row>
        <row r="3679">
          <cell r="M3679">
            <v>22480.649870000001</v>
          </cell>
          <cell r="AZ3679">
            <v>5</v>
          </cell>
          <cell r="BB3679">
            <v>2</v>
          </cell>
          <cell r="BE3679">
            <v>-2</v>
          </cell>
          <cell r="BF3679">
            <v>3</v>
          </cell>
          <cell r="BG3679">
            <v>5</v>
          </cell>
        </row>
        <row r="3680">
          <cell r="M3680">
            <v>19747.430349999999</v>
          </cell>
          <cell r="AZ3680">
            <v>5</v>
          </cell>
          <cell r="BB3680">
            <v>2</v>
          </cell>
          <cell r="BE3680">
            <v>-2</v>
          </cell>
          <cell r="BF3680">
            <v>4</v>
          </cell>
          <cell r="BG3680">
            <v>5</v>
          </cell>
        </row>
        <row r="3681">
          <cell r="M3681">
            <v>17534.216700000001</v>
          </cell>
          <cell r="AZ3681">
            <v>1</v>
          </cell>
          <cell r="BB3681">
            <v>-2</v>
          </cell>
          <cell r="BE3681">
            <v>-2</v>
          </cell>
          <cell r="BF3681">
            <v>5</v>
          </cell>
          <cell r="BG3681">
            <v>5</v>
          </cell>
        </row>
        <row r="3682">
          <cell r="M3682">
            <v>21992.922689999999</v>
          </cell>
          <cell r="AZ3682">
            <v>5</v>
          </cell>
          <cell r="BB3682">
            <v>3</v>
          </cell>
          <cell r="BE3682">
            <v>-2</v>
          </cell>
          <cell r="BF3682">
            <v>5</v>
          </cell>
          <cell r="BG3682">
            <v>5</v>
          </cell>
        </row>
        <row r="3683">
          <cell r="M3683">
            <v>18317.587179999999</v>
          </cell>
          <cell r="AZ3683">
            <v>1</v>
          </cell>
          <cell r="BB3683">
            <v>2</v>
          </cell>
          <cell r="BE3683">
            <v>-2</v>
          </cell>
          <cell r="BF3683">
            <v>3</v>
          </cell>
          <cell r="BG3683">
            <v>1</v>
          </cell>
        </row>
        <row r="3684">
          <cell r="M3684">
            <v>30695.76902</v>
          </cell>
          <cell r="AZ3684">
            <v>5</v>
          </cell>
          <cell r="BB3684">
            <v>2</v>
          </cell>
          <cell r="BE3684">
            <v>-2</v>
          </cell>
          <cell r="BF3684">
            <v>3</v>
          </cell>
          <cell r="BG3684">
            <v>2</v>
          </cell>
        </row>
        <row r="3685">
          <cell r="M3685">
            <v>16396.187249999999</v>
          </cell>
          <cell r="AZ3685">
            <v>1</v>
          </cell>
          <cell r="BB3685">
            <v>3</v>
          </cell>
          <cell r="BE3685">
            <v>-2</v>
          </cell>
          <cell r="BF3685">
            <v>3</v>
          </cell>
          <cell r="BG3685">
            <v>1</v>
          </cell>
        </row>
        <row r="3686">
          <cell r="M3686">
            <v>16970.98762</v>
          </cell>
          <cell r="AZ3686">
            <v>1</v>
          </cell>
          <cell r="BB3686">
            <v>2</v>
          </cell>
          <cell r="BE3686">
            <v>-2</v>
          </cell>
          <cell r="BF3686">
            <v>3</v>
          </cell>
          <cell r="BG3686">
            <v>3</v>
          </cell>
        </row>
        <row r="3687">
          <cell r="M3687">
            <v>16165.73632</v>
          </cell>
          <cell r="AZ3687">
            <v>5</v>
          </cell>
          <cell r="BB3687">
            <v>2</v>
          </cell>
          <cell r="BE3687">
            <v>-2</v>
          </cell>
          <cell r="BF3687">
            <v>3</v>
          </cell>
          <cell r="BG3687">
            <v>5</v>
          </cell>
        </row>
        <row r="3688">
          <cell r="M3688">
            <v>9384.9078850000005</v>
          </cell>
          <cell r="AZ3688">
            <v>5</v>
          </cell>
          <cell r="BB3688">
            <v>2</v>
          </cell>
          <cell r="BE3688">
            <v>-2</v>
          </cell>
          <cell r="BF3688">
            <v>3</v>
          </cell>
          <cell r="BG3688">
            <v>5</v>
          </cell>
        </row>
        <row r="3689">
          <cell r="M3689">
            <v>21918.660970000001</v>
          </cell>
          <cell r="AZ3689">
            <v>1</v>
          </cell>
          <cell r="BB3689">
            <v>3</v>
          </cell>
          <cell r="BE3689">
            <v>-2</v>
          </cell>
          <cell r="BF3689">
            <v>3</v>
          </cell>
          <cell r="BG3689">
            <v>1</v>
          </cell>
        </row>
        <row r="3690">
          <cell r="M3690">
            <v>25666.250700000001</v>
          </cell>
          <cell r="AZ3690">
            <v>5</v>
          </cell>
          <cell r="BB3690">
            <v>-2</v>
          </cell>
          <cell r="BE3690">
            <v>-2</v>
          </cell>
          <cell r="BF3690">
            <v>3</v>
          </cell>
          <cell r="BG3690">
            <v>1</v>
          </cell>
        </row>
        <row r="3691">
          <cell r="M3691">
            <v>14255.41568</v>
          </cell>
          <cell r="AZ3691">
            <v>5</v>
          </cell>
          <cell r="BB3691">
            <v>2</v>
          </cell>
          <cell r="BE3691">
            <v>-2</v>
          </cell>
          <cell r="BF3691">
            <v>4</v>
          </cell>
          <cell r="BG3691">
            <v>5</v>
          </cell>
        </row>
        <row r="3692">
          <cell r="M3692">
            <v>11274.79401</v>
          </cell>
          <cell r="AZ3692">
            <v>5</v>
          </cell>
          <cell r="BB3692">
            <v>1</v>
          </cell>
          <cell r="BE3692">
            <v>-2</v>
          </cell>
          <cell r="BF3692">
            <v>-2</v>
          </cell>
          <cell r="BG3692">
            <v>-2</v>
          </cell>
        </row>
        <row r="3693">
          <cell r="M3693">
            <v>25522.014770000002</v>
          </cell>
          <cell r="AZ3693">
            <v>5</v>
          </cell>
          <cell r="BB3693">
            <v>2</v>
          </cell>
          <cell r="BE3693">
            <v>-2</v>
          </cell>
          <cell r="BF3693">
            <v>3</v>
          </cell>
          <cell r="BG3693">
            <v>5</v>
          </cell>
        </row>
        <row r="3694">
          <cell r="M3694">
            <v>16793.303950000001</v>
          </cell>
          <cell r="AZ3694">
            <v>5</v>
          </cell>
          <cell r="BB3694">
            <v>3</v>
          </cell>
          <cell r="BE3694">
            <v>5</v>
          </cell>
          <cell r="BF3694">
            <v>3</v>
          </cell>
          <cell r="BG3694">
            <v>3</v>
          </cell>
        </row>
        <row r="3695">
          <cell r="M3695">
            <v>12075.4377</v>
          </cell>
          <cell r="AZ3695">
            <v>1</v>
          </cell>
          <cell r="BB3695">
            <v>2</v>
          </cell>
          <cell r="BE3695">
            <v>-2</v>
          </cell>
          <cell r="BF3695">
            <v>3</v>
          </cell>
          <cell r="BG3695">
            <v>1</v>
          </cell>
        </row>
        <row r="3696">
          <cell r="M3696">
            <v>26293.466</v>
          </cell>
          <cell r="AZ3696">
            <v>5</v>
          </cell>
          <cell r="BB3696">
            <v>1</v>
          </cell>
          <cell r="BE3696">
            <v>-2</v>
          </cell>
          <cell r="BF3696">
            <v>3</v>
          </cell>
          <cell r="BG3696">
            <v>1</v>
          </cell>
        </row>
        <row r="3697">
          <cell r="M3697">
            <v>18009.251079999998</v>
          </cell>
          <cell r="AZ3697">
            <v>5</v>
          </cell>
          <cell r="BB3697">
            <v>2</v>
          </cell>
          <cell r="BE3697">
            <v>-2</v>
          </cell>
          <cell r="BF3697">
            <v>3</v>
          </cell>
          <cell r="BG3697">
            <v>3</v>
          </cell>
        </row>
        <row r="3698">
          <cell r="M3698">
            <v>14875.94695</v>
          </cell>
          <cell r="AZ3698">
            <v>5</v>
          </cell>
          <cell r="BB3698">
            <v>3</v>
          </cell>
          <cell r="BE3698">
            <v>-2</v>
          </cell>
          <cell r="BF3698">
            <v>5</v>
          </cell>
          <cell r="BG3698">
            <v>5</v>
          </cell>
        </row>
        <row r="3699">
          <cell r="M3699">
            <v>7664.0652899999995</v>
          </cell>
          <cell r="AZ3699">
            <v>5</v>
          </cell>
          <cell r="BB3699">
            <v>2</v>
          </cell>
          <cell r="BE3699">
            <v>-2</v>
          </cell>
          <cell r="BF3699">
            <v>3</v>
          </cell>
          <cell r="BG3699">
            <v>5</v>
          </cell>
        </row>
        <row r="3700">
          <cell r="M3700">
            <v>5480.1932900000002</v>
          </cell>
          <cell r="AZ3700">
            <v>5</v>
          </cell>
          <cell r="BB3700">
            <v>2</v>
          </cell>
          <cell r="BE3700">
            <v>-2</v>
          </cell>
          <cell r="BF3700">
            <v>3</v>
          </cell>
          <cell r="BG3700">
            <v>5</v>
          </cell>
        </row>
        <row r="3701">
          <cell r="M3701">
            <v>17372.752229999998</v>
          </cell>
          <cell r="AZ3701">
            <v>2</v>
          </cell>
          <cell r="BB3701">
            <v>1</v>
          </cell>
          <cell r="BE3701">
            <v>-2</v>
          </cell>
          <cell r="BF3701">
            <v>3</v>
          </cell>
          <cell r="BG3701">
            <v>2</v>
          </cell>
        </row>
        <row r="3702">
          <cell r="M3702">
            <v>16776.739310000001</v>
          </cell>
          <cell r="AZ3702">
            <v>1</v>
          </cell>
          <cell r="BB3702">
            <v>2</v>
          </cell>
          <cell r="BE3702">
            <v>-2</v>
          </cell>
          <cell r="BF3702">
            <v>3</v>
          </cell>
          <cell r="BG3702">
            <v>1</v>
          </cell>
        </row>
        <row r="3703">
          <cell r="M3703">
            <v>16627.350589999998</v>
          </cell>
          <cell r="AZ3703">
            <v>1</v>
          </cell>
          <cell r="BB3703">
            <v>2</v>
          </cell>
          <cell r="BE3703">
            <v>-2</v>
          </cell>
          <cell r="BF3703">
            <v>3</v>
          </cell>
          <cell r="BG3703">
            <v>1</v>
          </cell>
        </row>
        <row r="3704">
          <cell r="M3704">
            <v>20685.811450000001</v>
          </cell>
          <cell r="AZ3704">
            <v>1</v>
          </cell>
          <cell r="BB3704">
            <v>2</v>
          </cell>
          <cell r="BE3704">
            <v>-2</v>
          </cell>
          <cell r="BF3704">
            <v>3</v>
          </cell>
          <cell r="BG3704">
            <v>1</v>
          </cell>
        </row>
        <row r="3705">
          <cell r="M3705">
            <v>12372.215759999999</v>
          </cell>
          <cell r="AZ3705">
            <v>1</v>
          </cell>
          <cell r="BB3705">
            <v>1</v>
          </cell>
          <cell r="BE3705">
            <v>-2</v>
          </cell>
          <cell r="BF3705">
            <v>-2</v>
          </cell>
          <cell r="BG3705">
            <v>-2</v>
          </cell>
        </row>
        <row r="3706">
          <cell r="M3706">
            <v>21017.724300000002</v>
          </cell>
          <cell r="AZ3706">
            <v>5</v>
          </cell>
          <cell r="BB3706">
            <v>2</v>
          </cell>
          <cell r="BE3706">
            <v>-2</v>
          </cell>
          <cell r="BF3706">
            <v>4</v>
          </cell>
          <cell r="BG3706">
            <v>5</v>
          </cell>
        </row>
        <row r="3707">
          <cell r="M3707">
            <v>14095.69771</v>
          </cell>
          <cell r="AZ3707">
            <v>5</v>
          </cell>
          <cell r="BB3707">
            <v>3</v>
          </cell>
          <cell r="BE3707">
            <v>-2</v>
          </cell>
          <cell r="BF3707">
            <v>3</v>
          </cell>
          <cell r="BG3707">
            <v>1</v>
          </cell>
        </row>
        <row r="3708">
          <cell r="M3708">
            <v>17454.77347</v>
          </cell>
          <cell r="AZ3708">
            <v>1</v>
          </cell>
          <cell r="BB3708">
            <v>2</v>
          </cell>
          <cell r="BE3708">
            <v>-2</v>
          </cell>
          <cell r="BF3708">
            <v>3</v>
          </cell>
          <cell r="BG3708">
            <v>1</v>
          </cell>
        </row>
        <row r="3709">
          <cell r="M3709">
            <v>19112.225579999998</v>
          </cell>
          <cell r="AZ3709">
            <v>1</v>
          </cell>
          <cell r="BB3709">
            <v>2</v>
          </cell>
          <cell r="BE3709">
            <v>-2</v>
          </cell>
          <cell r="BF3709">
            <v>3</v>
          </cell>
          <cell r="BG3709">
            <v>1</v>
          </cell>
        </row>
        <row r="3710">
          <cell r="M3710">
            <v>11559.20211</v>
          </cell>
          <cell r="AZ3710">
            <v>1</v>
          </cell>
          <cell r="BB3710">
            <v>2</v>
          </cell>
          <cell r="BE3710">
            <v>-2</v>
          </cell>
          <cell r="BF3710">
            <v>3</v>
          </cell>
          <cell r="BG3710">
            <v>1</v>
          </cell>
        </row>
        <row r="3711">
          <cell r="M3711">
            <v>25961.279770000001</v>
          </cell>
          <cell r="AZ3711">
            <v>1</v>
          </cell>
          <cell r="BB3711">
            <v>2</v>
          </cell>
          <cell r="BE3711">
            <v>-2</v>
          </cell>
          <cell r="BF3711">
            <v>3</v>
          </cell>
          <cell r="BG3711">
            <v>1</v>
          </cell>
        </row>
        <row r="3712">
          <cell r="M3712">
            <v>21706.984049999999</v>
          </cell>
          <cell r="AZ3712">
            <v>5</v>
          </cell>
          <cell r="BB3712">
            <v>-2</v>
          </cell>
          <cell r="BE3712">
            <v>-2</v>
          </cell>
          <cell r="BF3712">
            <v>3</v>
          </cell>
          <cell r="BG3712">
            <v>5</v>
          </cell>
        </row>
        <row r="3713">
          <cell r="M3713">
            <v>30659.04351</v>
          </cell>
          <cell r="AZ3713">
            <v>1</v>
          </cell>
          <cell r="BB3713">
            <v>3</v>
          </cell>
          <cell r="BE3713">
            <v>-2</v>
          </cell>
          <cell r="BF3713">
            <v>3</v>
          </cell>
          <cell r="BG3713">
            <v>1</v>
          </cell>
        </row>
        <row r="3714">
          <cell r="M3714">
            <v>24586.052530000001</v>
          </cell>
          <cell r="AZ3714">
            <v>1</v>
          </cell>
          <cell r="BB3714">
            <v>2</v>
          </cell>
          <cell r="BE3714">
            <v>-2</v>
          </cell>
          <cell r="BF3714">
            <v>2</v>
          </cell>
          <cell r="BG3714">
            <v>1</v>
          </cell>
        </row>
        <row r="3715">
          <cell r="M3715">
            <v>51086.292730000001</v>
          </cell>
          <cell r="AZ3715">
            <v>1</v>
          </cell>
          <cell r="BB3715">
            <v>2</v>
          </cell>
          <cell r="BE3715">
            <v>-2</v>
          </cell>
          <cell r="BF3715">
            <v>2</v>
          </cell>
          <cell r="BG3715">
            <v>1</v>
          </cell>
        </row>
        <row r="3716">
          <cell r="M3716">
            <v>37516.17254</v>
          </cell>
          <cell r="AZ3716">
            <v>1</v>
          </cell>
          <cell r="BB3716">
            <v>-2</v>
          </cell>
          <cell r="BE3716">
            <v>-2</v>
          </cell>
          <cell r="BF3716">
            <v>3</v>
          </cell>
          <cell r="BG3716">
            <v>1</v>
          </cell>
        </row>
        <row r="3717">
          <cell r="M3717">
            <v>23078.602500000001</v>
          </cell>
          <cell r="AZ3717">
            <v>1</v>
          </cell>
          <cell r="BB3717">
            <v>3</v>
          </cell>
          <cell r="BE3717">
            <v>-2</v>
          </cell>
          <cell r="BF3717">
            <v>3</v>
          </cell>
          <cell r="BG3717">
            <v>1</v>
          </cell>
        </row>
        <row r="3718">
          <cell r="M3718">
            <v>34993.039190000003</v>
          </cell>
          <cell r="AZ3718">
            <v>1</v>
          </cell>
          <cell r="BB3718">
            <v>2</v>
          </cell>
          <cell r="BE3718">
            <v>-2</v>
          </cell>
          <cell r="BF3718">
            <v>3</v>
          </cell>
          <cell r="BG3718">
            <v>1</v>
          </cell>
        </row>
        <row r="3719">
          <cell r="M3719">
            <v>29495.740010000001</v>
          </cell>
          <cell r="AZ3719">
            <v>5</v>
          </cell>
          <cell r="BB3719">
            <v>-2</v>
          </cell>
          <cell r="BE3719">
            <v>-2</v>
          </cell>
          <cell r="BF3719">
            <v>5</v>
          </cell>
          <cell r="BG3719">
            <v>5</v>
          </cell>
        </row>
        <row r="3720">
          <cell r="M3720">
            <v>22201.855009999999</v>
          </cell>
          <cell r="AZ3720">
            <v>1</v>
          </cell>
          <cell r="BB3720">
            <v>-2</v>
          </cell>
          <cell r="BE3720">
            <v>-2</v>
          </cell>
          <cell r="BF3720">
            <v>2</v>
          </cell>
          <cell r="BG3720">
            <v>1</v>
          </cell>
        </row>
        <row r="3721">
          <cell r="M3721">
            <v>22509.06149</v>
          </cell>
          <cell r="AZ3721">
            <v>5</v>
          </cell>
          <cell r="BB3721">
            <v>2</v>
          </cell>
          <cell r="BE3721">
            <v>-2</v>
          </cell>
          <cell r="BF3721">
            <v>3</v>
          </cell>
          <cell r="BG3721">
            <v>3</v>
          </cell>
        </row>
        <row r="3722">
          <cell r="M3722">
            <v>48079.194920000002</v>
          </cell>
          <cell r="AZ3722">
            <v>1</v>
          </cell>
          <cell r="BB3722">
            <v>2</v>
          </cell>
          <cell r="BE3722">
            <v>-2</v>
          </cell>
          <cell r="BF3722">
            <v>3</v>
          </cell>
          <cell r="BG3722">
            <v>1</v>
          </cell>
        </row>
        <row r="3723">
          <cell r="M3723">
            <v>13873.846439999999</v>
          </cell>
          <cell r="AZ3723">
            <v>1</v>
          </cell>
          <cell r="BB3723">
            <v>3</v>
          </cell>
          <cell r="BE3723">
            <v>-2</v>
          </cell>
          <cell r="BF3723">
            <v>3</v>
          </cell>
          <cell r="BG3723">
            <v>1</v>
          </cell>
        </row>
        <row r="3724">
          <cell r="M3724">
            <v>11061.79507</v>
          </cell>
          <cell r="AZ3724">
            <v>1</v>
          </cell>
          <cell r="BB3724">
            <v>4</v>
          </cell>
          <cell r="BE3724">
            <v>-2</v>
          </cell>
          <cell r="BF3724">
            <v>3</v>
          </cell>
          <cell r="BG3724">
            <v>1</v>
          </cell>
        </row>
        <row r="3725">
          <cell r="M3725">
            <v>20945.377229999998</v>
          </cell>
          <cell r="AZ3725">
            <v>1</v>
          </cell>
          <cell r="BB3725">
            <v>3</v>
          </cell>
          <cell r="BE3725">
            <v>-2</v>
          </cell>
          <cell r="BF3725">
            <v>3</v>
          </cell>
          <cell r="BG3725">
            <v>1</v>
          </cell>
        </row>
        <row r="3726">
          <cell r="M3726">
            <v>25445.375520000001</v>
          </cell>
          <cell r="AZ3726">
            <v>5</v>
          </cell>
          <cell r="BB3726">
            <v>1</v>
          </cell>
          <cell r="BE3726">
            <v>-2</v>
          </cell>
          <cell r="BF3726">
            <v>8</v>
          </cell>
          <cell r="BG3726">
            <v>7</v>
          </cell>
        </row>
        <row r="3727">
          <cell r="M3727">
            <v>22061.216420000001</v>
          </cell>
          <cell r="AZ3727">
            <v>5</v>
          </cell>
          <cell r="BB3727">
            <v>3</v>
          </cell>
          <cell r="BE3727">
            <v>-2</v>
          </cell>
          <cell r="BF3727">
            <v>3</v>
          </cell>
          <cell r="BG3727">
            <v>3</v>
          </cell>
        </row>
        <row r="3728">
          <cell r="M3728">
            <v>14296.08329</v>
          </cell>
          <cell r="AZ3728">
            <v>5</v>
          </cell>
          <cell r="BB3728">
            <v>1</v>
          </cell>
          <cell r="BE3728">
            <v>-2</v>
          </cell>
          <cell r="BF3728">
            <v>5</v>
          </cell>
          <cell r="BG3728">
            <v>5</v>
          </cell>
        </row>
        <row r="3729">
          <cell r="M3729">
            <v>18677.878130000001</v>
          </cell>
          <cell r="AZ3729">
            <v>5</v>
          </cell>
          <cell r="BB3729">
            <v>2</v>
          </cell>
          <cell r="BE3729">
            <v>-2</v>
          </cell>
          <cell r="BF3729">
            <v>-2</v>
          </cell>
          <cell r="BG3729">
            <v>-2</v>
          </cell>
        </row>
        <row r="3730">
          <cell r="M3730">
            <v>22037.515759999998</v>
          </cell>
          <cell r="AZ3730">
            <v>1</v>
          </cell>
          <cell r="BB3730">
            <v>2</v>
          </cell>
          <cell r="BE3730">
            <v>-2</v>
          </cell>
          <cell r="BF3730">
            <v>2</v>
          </cell>
          <cell r="BG3730">
            <v>1</v>
          </cell>
        </row>
        <row r="3731">
          <cell r="M3731">
            <v>10743.81696</v>
          </cell>
          <cell r="AZ3731">
            <v>3</v>
          </cell>
          <cell r="BB3731">
            <v>2</v>
          </cell>
          <cell r="BE3731">
            <v>-2</v>
          </cell>
          <cell r="BF3731">
            <v>3</v>
          </cell>
          <cell r="BG3731">
            <v>3</v>
          </cell>
        </row>
        <row r="3732">
          <cell r="M3732">
            <v>41016.687960000003</v>
          </cell>
          <cell r="AZ3732">
            <v>5</v>
          </cell>
          <cell r="BB3732">
            <v>-2</v>
          </cell>
          <cell r="BE3732">
            <v>-2</v>
          </cell>
          <cell r="BF3732">
            <v>3</v>
          </cell>
          <cell r="BG3732">
            <v>3</v>
          </cell>
        </row>
        <row r="3733">
          <cell r="M3733">
            <v>9051.4984139999997</v>
          </cell>
          <cell r="AZ3733">
            <v>1</v>
          </cell>
          <cell r="BB3733">
            <v>2</v>
          </cell>
          <cell r="BE3733">
            <v>-2</v>
          </cell>
          <cell r="BF3733">
            <v>3</v>
          </cell>
          <cell r="BG3733">
            <v>1</v>
          </cell>
        </row>
        <row r="3734">
          <cell r="M3734">
            <v>41791.409570000003</v>
          </cell>
          <cell r="AZ3734">
            <v>1</v>
          </cell>
          <cell r="BB3734">
            <v>-2</v>
          </cell>
          <cell r="BE3734">
            <v>-2</v>
          </cell>
          <cell r="BF3734">
            <v>3</v>
          </cell>
          <cell r="BG3734">
            <v>5</v>
          </cell>
        </row>
        <row r="3735">
          <cell r="M3735">
            <v>36223.56035</v>
          </cell>
          <cell r="AZ3735">
            <v>1</v>
          </cell>
          <cell r="BB3735">
            <v>-2</v>
          </cell>
          <cell r="BE3735">
            <v>-2</v>
          </cell>
          <cell r="BF3735">
            <v>2</v>
          </cell>
          <cell r="BG3735">
            <v>1</v>
          </cell>
        </row>
        <row r="3736">
          <cell r="M3736">
            <v>12017.216329999999</v>
          </cell>
          <cell r="AZ3736">
            <v>5</v>
          </cell>
          <cell r="BB3736">
            <v>2</v>
          </cell>
          <cell r="BE3736">
            <v>-2</v>
          </cell>
          <cell r="BF3736">
            <v>3</v>
          </cell>
          <cell r="BG3736">
            <v>1</v>
          </cell>
        </row>
        <row r="3737">
          <cell r="M3737">
            <v>12526.75944</v>
          </cell>
          <cell r="AZ3737">
            <v>5</v>
          </cell>
          <cell r="BB3737">
            <v>2</v>
          </cell>
          <cell r="BE3737">
            <v>-2</v>
          </cell>
          <cell r="BF3737">
            <v>3</v>
          </cell>
          <cell r="BG3737">
            <v>5</v>
          </cell>
        </row>
        <row r="3738">
          <cell r="M3738">
            <v>10058.37255</v>
          </cell>
          <cell r="AZ3738">
            <v>5</v>
          </cell>
          <cell r="BB3738">
            <v>3</v>
          </cell>
          <cell r="BE3738">
            <v>-2</v>
          </cell>
          <cell r="BF3738">
            <v>4</v>
          </cell>
          <cell r="BG3738">
            <v>5</v>
          </cell>
        </row>
        <row r="3739">
          <cell r="M3739">
            <v>20062.00489</v>
          </cell>
          <cell r="AZ3739">
            <v>5</v>
          </cell>
          <cell r="BB3739">
            <v>2</v>
          </cell>
          <cell r="BE3739">
            <v>-2</v>
          </cell>
          <cell r="BF3739">
            <v>3</v>
          </cell>
          <cell r="BG3739">
            <v>1</v>
          </cell>
        </row>
        <row r="3740">
          <cell r="M3740">
            <v>41304.308879999997</v>
          </cell>
          <cell r="AZ3740">
            <v>5</v>
          </cell>
          <cell r="BB3740">
            <v>2</v>
          </cell>
          <cell r="BE3740">
            <v>-2</v>
          </cell>
          <cell r="BF3740">
            <v>5</v>
          </cell>
          <cell r="BG3740">
            <v>5</v>
          </cell>
        </row>
        <row r="3741">
          <cell r="M3741">
            <v>24080.839339999999</v>
          </cell>
          <cell r="AZ3741">
            <v>1</v>
          </cell>
          <cell r="BB3741">
            <v>2</v>
          </cell>
          <cell r="BE3741">
            <v>-2</v>
          </cell>
          <cell r="BF3741">
            <v>9</v>
          </cell>
          <cell r="BG3741">
            <v>1</v>
          </cell>
        </row>
        <row r="3742">
          <cell r="M3742">
            <v>38280.60052</v>
          </cell>
          <cell r="AZ3742">
            <v>1</v>
          </cell>
          <cell r="BB3742">
            <v>2</v>
          </cell>
          <cell r="BE3742">
            <v>-2</v>
          </cell>
          <cell r="BF3742">
            <v>3</v>
          </cell>
          <cell r="BG3742">
            <v>1</v>
          </cell>
        </row>
        <row r="3743">
          <cell r="M3743">
            <v>21435.28556</v>
          </cell>
          <cell r="AZ3743">
            <v>1</v>
          </cell>
          <cell r="BB3743">
            <v>3</v>
          </cell>
          <cell r="BE3743">
            <v>-2</v>
          </cell>
          <cell r="BF3743">
            <v>3</v>
          </cell>
          <cell r="BG3743">
            <v>1</v>
          </cell>
        </row>
        <row r="3744">
          <cell r="M3744">
            <v>34340.936040000001</v>
          </cell>
          <cell r="AZ3744">
            <v>1</v>
          </cell>
          <cell r="BB3744">
            <v>-2</v>
          </cell>
          <cell r="BE3744">
            <v>-2</v>
          </cell>
          <cell r="BF3744">
            <v>2</v>
          </cell>
          <cell r="BG3744">
            <v>1</v>
          </cell>
        </row>
        <row r="3745">
          <cell r="M3745">
            <v>34411.134729999998</v>
          </cell>
          <cell r="AZ3745">
            <v>5</v>
          </cell>
          <cell r="BB3745">
            <v>3</v>
          </cell>
          <cell r="BE3745">
            <v>-2</v>
          </cell>
          <cell r="BF3745">
            <v>3</v>
          </cell>
          <cell r="BG3745">
            <v>3</v>
          </cell>
        </row>
        <row r="3746">
          <cell r="M3746">
            <v>11824.13989</v>
          </cell>
          <cell r="AZ3746">
            <v>1</v>
          </cell>
          <cell r="BB3746">
            <v>2</v>
          </cell>
          <cell r="BE3746">
            <v>-2</v>
          </cell>
          <cell r="BF3746">
            <v>3</v>
          </cell>
          <cell r="BG3746">
            <v>1</v>
          </cell>
        </row>
        <row r="3747">
          <cell r="M3747">
            <v>46861.97767</v>
          </cell>
          <cell r="AZ3747">
            <v>1</v>
          </cell>
          <cell r="BB3747">
            <v>1</v>
          </cell>
          <cell r="BE3747">
            <v>-2</v>
          </cell>
          <cell r="BF3747">
            <v>2</v>
          </cell>
          <cell r="BG3747">
            <v>5</v>
          </cell>
        </row>
        <row r="3748">
          <cell r="M3748">
            <v>23954.906480000001</v>
          </cell>
          <cell r="AZ3748">
            <v>5</v>
          </cell>
          <cell r="BB3748">
            <v>2</v>
          </cell>
          <cell r="BE3748">
            <v>-2</v>
          </cell>
          <cell r="BF3748">
            <v>-2</v>
          </cell>
          <cell r="BG3748">
            <v>-2</v>
          </cell>
        </row>
        <row r="3749">
          <cell r="M3749">
            <v>1452.210186</v>
          </cell>
          <cell r="AZ3749">
            <v>5</v>
          </cell>
          <cell r="BB3749">
            <v>3</v>
          </cell>
          <cell r="BE3749">
            <v>-2</v>
          </cell>
          <cell r="BF3749">
            <v>8</v>
          </cell>
          <cell r="BG3749">
            <v>7</v>
          </cell>
        </row>
        <row r="3750">
          <cell r="M3750">
            <v>19803.42758</v>
          </cell>
          <cell r="AZ3750">
            <v>1</v>
          </cell>
          <cell r="BB3750">
            <v>2</v>
          </cell>
          <cell r="BE3750">
            <v>-2</v>
          </cell>
          <cell r="BF3750">
            <v>2</v>
          </cell>
          <cell r="BG3750">
            <v>1</v>
          </cell>
        </row>
        <row r="3751">
          <cell r="M3751">
            <v>17860.694189999998</v>
          </cell>
          <cell r="AZ3751">
            <v>1</v>
          </cell>
          <cell r="BB3751">
            <v>3</v>
          </cell>
          <cell r="BE3751">
            <v>-2</v>
          </cell>
          <cell r="BF3751">
            <v>-2</v>
          </cell>
          <cell r="BG3751">
            <v>-2</v>
          </cell>
        </row>
        <row r="3752">
          <cell r="M3752">
            <v>11472.69037</v>
          </cell>
          <cell r="AZ3752">
            <v>5</v>
          </cell>
          <cell r="BB3752">
            <v>2</v>
          </cell>
          <cell r="BE3752">
            <v>5</v>
          </cell>
          <cell r="BF3752">
            <v>5</v>
          </cell>
          <cell r="BG3752">
            <v>5</v>
          </cell>
        </row>
        <row r="3753">
          <cell r="M3753">
            <v>16100.20304</v>
          </cell>
          <cell r="AZ3753">
            <v>1</v>
          </cell>
          <cell r="BB3753">
            <v>3</v>
          </cell>
          <cell r="BE3753">
            <v>-2</v>
          </cell>
          <cell r="BF3753">
            <v>3</v>
          </cell>
          <cell r="BG3753">
            <v>1</v>
          </cell>
        </row>
        <row r="3754">
          <cell r="M3754">
            <v>27925.278610000001</v>
          </cell>
          <cell r="AZ3754">
            <v>1</v>
          </cell>
          <cell r="BB3754">
            <v>2</v>
          </cell>
          <cell r="BE3754">
            <v>-2</v>
          </cell>
          <cell r="BF3754">
            <v>3</v>
          </cell>
          <cell r="BG3754">
            <v>1</v>
          </cell>
        </row>
        <row r="3755">
          <cell r="M3755">
            <v>12712.99726</v>
          </cell>
          <cell r="AZ3755">
            <v>5</v>
          </cell>
          <cell r="BB3755">
            <v>2</v>
          </cell>
          <cell r="BE3755">
            <v>-2</v>
          </cell>
          <cell r="BF3755">
            <v>4</v>
          </cell>
          <cell r="BG3755">
            <v>5</v>
          </cell>
        </row>
        <row r="3756">
          <cell r="M3756">
            <v>25803.922689999999</v>
          </cell>
          <cell r="AZ3756">
            <v>1</v>
          </cell>
          <cell r="BB3756">
            <v>3</v>
          </cell>
          <cell r="BE3756">
            <v>1</v>
          </cell>
          <cell r="BF3756">
            <v>3</v>
          </cell>
          <cell r="BG3756">
            <v>1</v>
          </cell>
        </row>
        <row r="3757">
          <cell r="M3757">
            <v>13765.160330000001</v>
          </cell>
          <cell r="AZ3757">
            <v>5</v>
          </cell>
          <cell r="BB3757">
            <v>2</v>
          </cell>
          <cell r="BE3757">
            <v>-2</v>
          </cell>
          <cell r="BF3757">
            <v>3</v>
          </cell>
          <cell r="BG3757">
            <v>1</v>
          </cell>
        </row>
        <row r="3758">
          <cell r="M3758">
            <v>25196.414629999999</v>
          </cell>
          <cell r="AZ3758">
            <v>5</v>
          </cell>
          <cell r="BB3758">
            <v>3</v>
          </cell>
          <cell r="BE3758">
            <v>-2</v>
          </cell>
          <cell r="BF3758">
            <v>3</v>
          </cell>
          <cell r="BG3758">
            <v>5</v>
          </cell>
        </row>
        <row r="3759">
          <cell r="M3759">
            <v>21037.562849999998</v>
          </cell>
          <cell r="AZ3759">
            <v>1</v>
          </cell>
          <cell r="BB3759">
            <v>2</v>
          </cell>
          <cell r="BE3759">
            <v>-2</v>
          </cell>
          <cell r="BF3759">
            <v>3</v>
          </cell>
          <cell r="BG3759">
            <v>1</v>
          </cell>
        </row>
        <row r="3760">
          <cell r="M3760">
            <v>19185.30271</v>
          </cell>
          <cell r="AZ3760">
            <v>5</v>
          </cell>
          <cell r="BB3760">
            <v>2</v>
          </cell>
          <cell r="BE3760">
            <v>-2</v>
          </cell>
          <cell r="BF3760">
            <v>3</v>
          </cell>
          <cell r="BG3760">
            <v>5</v>
          </cell>
        </row>
        <row r="3761">
          <cell r="M3761">
            <v>23223.770339999999</v>
          </cell>
          <cell r="AZ3761">
            <v>1</v>
          </cell>
          <cell r="BB3761">
            <v>2</v>
          </cell>
          <cell r="BE3761">
            <v>-2</v>
          </cell>
          <cell r="BF3761">
            <v>3</v>
          </cell>
          <cell r="BG3761">
            <v>1</v>
          </cell>
        </row>
        <row r="3762">
          <cell r="M3762">
            <v>22511.578460000001</v>
          </cell>
          <cell r="AZ3762">
            <v>5</v>
          </cell>
          <cell r="BB3762">
            <v>2</v>
          </cell>
          <cell r="BE3762">
            <v>-2</v>
          </cell>
          <cell r="BF3762">
            <v>4</v>
          </cell>
          <cell r="BG3762">
            <v>5</v>
          </cell>
        </row>
        <row r="3763">
          <cell r="M3763">
            <v>29467.746910000002</v>
          </cell>
          <cell r="AZ3763">
            <v>5</v>
          </cell>
          <cell r="BB3763">
            <v>3</v>
          </cell>
          <cell r="BE3763">
            <v>-2</v>
          </cell>
          <cell r="BF3763">
            <v>5</v>
          </cell>
          <cell r="BG3763">
            <v>5</v>
          </cell>
        </row>
        <row r="3764">
          <cell r="M3764">
            <v>16807.14546</v>
          </cell>
          <cell r="AZ3764">
            <v>2</v>
          </cell>
          <cell r="BB3764">
            <v>4</v>
          </cell>
          <cell r="BE3764">
            <v>-2</v>
          </cell>
          <cell r="BF3764">
            <v>4</v>
          </cell>
          <cell r="BG3764">
            <v>5</v>
          </cell>
        </row>
        <row r="3765">
          <cell r="M3765">
            <v>36029.266669999997</v>
          </cell>
          <cell r="AZ3765">
            <v>5</v>
          </cell>
          <cell r="BB3765">
            <v>3</v>
          </cell>
          <cell r="BE3765">
            <v>-2</v>
          </cell>
          <cell r="BF3765">
            <v>2</v>
          </cell>
          <cell r="BG3765">
            <v>3</v>
          </cell>
        </row>
        <row r="3766">
          <cell r="M3766">
            <v>26749.025310000001</v>
          </cell>
          <cell r="AZ3766">
            <v>5</v>
          </cell>
          <cell r="BB3766">
            <v>2</v>
          </cell>
          <cell r="BE3766">
            <v>-2</v>
          </cell>
          <cell r="BF3766">
            <v>4</v>
          </cell>
          <cell r="BG3766">
            <v>5</v>
          </cell>
        </row>
        <row r="3767">
          <cell r="M3767">
            <v>17574.95004</v>
          </cell>
          <cell r="AZ3767">
            <v>5</v>
          </cell>
          <cell r="BB3767">
            <v>1</v>
          </cell>
          <cell r="BE3767">
            <v>-2</v>
          </cell>
          <cell r="BF3767">
            <v>3</v>
          </cell>
          <cell r="BG3767">
            <v>5</v>
          </cell>
        </row>
        <row r="3768">
          <cell r="M3768">
            <v>14274.46962</v>
          </cell>
          <cell r="AZ3768">
            <v>5</v>
          </cell>
          <cell r="BB3768">
            <v>3</v>
          </cell>
          <cell r="BE3768">
            <v>-2</v>
          </cell>
          <cell r="BF3768">
            <v>3</v>
          </cell>
          <cell r="BG3768">
            <v>1</v>
          </cell>
        </row>
        <row r="3769">
          <cell r="M3769">
            <v>8307.1946599999992</v>
          </cell>
          <cell r="AZ3769">
            <v>5</v>
          </cell>
          <cell r="BB3769">
            <v>3</v>
          </cell>
          <cell r="BE3769">
            <v>-2</v>
          </cell>
          <cell r="BF3769">
            <v>4</v>
          </cell>
          <cell r="BG3769">
            <v>5</v>
          </cell>
        </row>
        <row r="3770">
          <cell r="M3770">
            <v>22218.197219999998</v>
          </cell>
          <cell r="AZ3770">
            <v>1</v>
          </cell>
          <cell r="BB3770">
            <v>1</v>
          </cell>
          <cell r="BE3770">
            <v>1</v>
          </cell>
          <cell r="BF3770">
            <v>3</v>
          </cell>
          <cell r="BG3770">
            <v>1</v>
          </cell>
        </row>
        <row r="3771">
          <cell r="M3771">
            <v>24178.193289999999</v>
          </cell>
          <cell r="AZ3771">
            <v>1</v>
          </cell>
          <cell r="BB3771">
            <v>1</v>
          </cell>
          <cell r="BE3771">
            <v>-2</v>
          </cell>
          <cell r="BF3771">
            <v>3</v>
          </cell>
          <cell r="BG3771">
            <v>1</v>
          </cell>
        </row>
        <row r="3772">
          <cell r="M3772">
            <v>11505.42668</v>
          </cell>
          <cell r="AZ3772">
            <v>1</v>
          </cell>
          <cell r="BB3772">
            <v>2</v>
          </cell>
          <cell r="BE3772">
            <v>-2</v>
          </cell>
          <cell r="BF3772">
            <v>-2</v>
          </cell>
          <cell r="BG3772">
            <v>-2</v>
          </cell>
        </row>
        <row r="3773">
          <cell r="M3773">
            <v>29546.09015</v>
          </cell>
          <cell r="AZ3773">
            <v>1</v>
          </cell>
          <cell r="BB3773">
            <v>3</v>
          </cell>
          <cell r="BE3773">
            <v>-2</v>
          </cell>
          <cell r="BF3773">
            <v>3</v>
          </cell>
          <cell r="BG3773">
            <v>1</v>
          </cell>
        </row>
        <row r="3774">
          <cell r="M3774">
            <v>21658.49972</v>
          </cell>
          <cell r="AZ3774">
            <v>5</v>
          </cell>
          <cell r="BB3774">
            <v>3</v>
          </cell>
          <cell r="BE3774">
            <v>-2</v>
          </cell>
          <cell r="BF3774">
            <v>4</v>
          </cell>
          <cell r="BG3774">
            <v>5</v>
          </cell>
        </row>
        <row r="3775">
          <cell r="M3775">
            <v>16264.79803</v>
          </cell>
          <cell r="AZ3775">
            <v>1</v>
          </cell>
          <cell r="BB3775">
            <v>2</v>
          </cell>
          <cell r="BE3775">
            <v>-2</v>
          </cell>
          <cell r="BF3775">
            <v>3</v>
          </cell>
          <cell r="BG3775">
            <v>1</v>
          </cell>
        </row>
        <row r="3776">
          <cell r="M3776">
            <v>23526.010129999999</v>
          </cell>
          <cell r="AZ3776">
            <v>5</v>
          </cell>
          <cell r="BB3776">
            <v>1</v>
          </cell>
          <cell r="BE3776">
            <v>-2</v>
          </cell>
          <cell r="BF3776">
            <v>3</v>
          </cell>
          <cell r="BG3776">
            <v>1</v>
          </cell>
        </row>
        <row r="3777">
          <cell r="M3777">
            <v>20082.295880000001</v>
          </cell>
          <cell r="AZ3777">
            <v>2</v>
          </cell>
          <cell r="BB3777">
            <v>1</v>
          </cell>
          <cell r="BE3777">
            <v>-2</v>
          </cell>
          <cell r="BF3777">
            <v>3</v>
          </cell>
          <cell r="BG3777">
            <v>2</v>
          </cell>
        </row>
        <row r="3778">
          <cell r="M3778">
            <v>22315.71862</v>
          </cell>
          <cell r="AZ3778">
            <v>1</v>
          </cell>
          <cell r="BB3778">
            <v>2</v>
          </cell>
          <cell r="BE3778">
            <v>-2</v>
          </cell>
          <cell r="BF3778">
            <v>2</v>
          </cell>
          <cell r="BG3778">
            <v>1</v>
          </cell>
        </row>
        <row r="3779">
          <cell r="M3779">
            <v>14449.185890000001</v>
          </cell>
          <cell r="AZ3779">
            <v>1</v>
          </cell>
          <cell r="BB3779">
            <v>1</v>
          </cell>
          <cell r="BE3779">
            <v>-2</v>
          </cell>
          <cell r="BF3779">
            <v>3</v>
          </cell>
          <cell r="BG3779">
            <v>1</v>
          </cell>
        </row>
        <row r="3780">
          <cell r="M3780">
            <v>30490.494439999999</v>
          </cell>
          <cell r="AZ3780">
            <v>1</v>
          </cell>
          <cell r="BB3780">
            <v>2</v>
          </cell>
          <cell r="BE3780">
            <v>-2</v>
          </cell>
          <cell r="BF3780">
            <v>7</v>
          </cell>
          <cell r="BG3780">
            <v>1</v>
          </cell>
        </row>
        <row r="3781">
          <cell r="M3781">
            <v>8468.7486339999996</v>
          </cell>
          <cell r="AZ3781">
            <v>5</v>
          </cell>
          <cell r="BB3781">
            <v>2</v>
          </cell>
          <cell r="BE3781">
            <v>-2</v>
          </cell>
          <cell r="BF3781">
            <v>8</v>
          </cell>
          <cell r="BG3781">
            <v>7</v>
          </cell>
        </row>
        <row r="3782">
          <cell r="M3782">
            <v>16951.12601</v>
          </cell>
          <cell r="AZ3782">
            <v>1</v>
          </cell>
          <cell r="BB3782">
            <v>2</v>
          </cell>
          <cell r="BE3782">
            <v>-2</v>
          </cell>
          <cell r="BF3782">
            <v>3</v>
          </cell>
          <cell r="BG3782">
            <v>1</v>
          </cell>
        </row>
        <row r="3783">
          <cell r="M3783">
            <v>15028.58682</v>
          </cell>
          <cell r="AZ3783">
            <v>5</v>
          </cell>
          <cell r="BB3783">
            <v>3</v>
          </cell>
          <cell r="BE3783">
            <v>-2</v>
          </cell>
          <cell r="BF3783">
            <v>4</v>
          </cell>
          <cell r="BG3783">
            <v>5</v>
          </cell>
        </row>
        <row r="3784">
          <cell r="M3784">
            <v>9702.4146849999997</v>
          </cell>
          <cell r="AZ3784">
            <v>1</v>
          </cell>
          <cell r="BB3784">
            <v>2</v>
          </cell>
          <cell r="BE3784">
            <v>-2</v>
          </cell>
          <cell r="BF3784">
            <v>3</v>
          </cell>
          <cell r="BG3784">
            <v>1</v>
          </cell>
        </row>
        <row r="3785">
          <cell r="M3785">
            <v>34977.110939999999</v>
          </cell>
          <cell r="AZ3785">
            <v>5</v>
          </cell>
          <cell r="BB3785">
            <v>3</v>
          </cell>
          <cell r="BE3785">
            <v>-2</v>
          </cell>
          <cell r="BF3785">
            <v>3</v>
          </cell>
          <cell r="BG3785">
            <v>5</v>
          </cell>
        </row>
        <row r="3786">
          <cell r="M3786">
            <v>13535.91346</v>
          </cell>
          <cell r="AZ3786">
            <v>5</v>
          </cell>
          <cell r="BB3786">
            <v>3</v>
          </cell>
          <cell r="BE3786">
            <v>-2</v>
          </cell>
          <cell r="BF3786">
            <v>3</v>
          </cell>
          <cell r="BG3786">
            <v>5</v>
          </cell>
        </row>
        <row r="3787">
          <cell r="M3787">
            <v>15901.606599999999</v>
          </cell>
          <cell r="AZ3787">
            <v>5</v>
          </cell>
          <cell r="BB3787">
            <v>2</v>
          </cell>
          <cell r="BE3787">
            <v>-2</v>
          </cell>
          <cell r="BF3787">
            <v>3</v>
          </cell>
          <cell r="BG3787">
            <v>3</v>
          </cell>
        </row>
        <row r="3788">
          <cell r="M3788">
            <v>18759.13954</v>
          </cell>
          <cell r="AZ3788">
            <v>2</v>
          </cell>
          <cell r="BB3788">
            <v>3</v>
          </cell>
          <cell r="BE3788">
            <v>-2</v>
          </cell>
          <cell r="BF3788">
            <v>3</v>
          </cell>
          <cell r="BG3788">
            <v>2</v>
          </cell>
        </row>
        <row r="3789">
          <cell r="M3789">
            <v>19207.343550000001</v>
          </cell>
          <cell r="AZ3789">
            <v>1</v>
          </cell>
          <cell r="BB3789">
            <v>3</v>
          </cell>
          <cell r="BE3789">
            <v>-2</v>
          </cell>
          <cell r="BF3789">
            <v>3</v>
          </cell>
          <cell r="BG3789">
            <v>1</v>
          </cell>
        </row>
        <row r="3790">
          <cell r="M3790">
            <v>36711.612580000001</v>
          </cell>
          <cell r="AZ3790">
            <v>1</v>
          </cell>
          <cell r="BB3790">
            <v>1</v>
          </cell>
          <cell r="BE3790">
            <v>-2</v>
          </cell>
          <cell r="BF3790">
            <v>2</v>
          </cell>
          <cell r="BG3790">
            <v>1</v>
          </cell>
        </row>
        <row r="3791">
          <cell r="M3791">
            <v>26759.91604</v>
          </cell>
          <cell r="AZ3791">
            <v>5</v>
          </cell>
          <cell r="BB3791">
            <v>3</v>
          </cell>
          <cell r="BE3791">
            <v>-2</v>
          </cell>
          <cell r="BF3791">
            <v>3</v>
          </cell>
          <cell r="BG3791">
            <v>3</v>
          </cell>
        </row>
        <row r="3792">
          <cell r="M3792">
            <v>29491.56972</v>
          </cell>
          <cell r="AZ3792">
            <v>5</v>
          </cell>
          <cell r="BB3792">
            <v>3</v>
          </cell>
          <cell r="BE3792">
            <v>-2</v>
          </cell>
          <cell r="BF3792">
            <v>4</v>
          </cell>
          <cell r="BG3792">
            <v>5</v>
          </cell>
        </row>
        <row r="3793">
          <cell r="M3793">
            <v>16259.62291</v>
          </cell>
          <cell r="AZ3793">
            <v>1</v>
          </cell>
          <cell r="BB3793">
            <v>2</v>
          </cell>
          <cell r="BE3793">
            <v>-2</v>
          </cell>
          <cell r="BF3793">
            <v>3</v>
          </cell>
          <cell r="BG3793">
            <v>1</v>
          </cell>
        </row>
        <row r="3794">
          <cell r="M3794">
            <v>10279.925080000001</v>
          </cell>
          <cell r="AZ3794">
            <v>5</v>
          </cell>
          <cell r="BB3794">
            <v>1</v>
          </cell>
          <cell r="BE3794">
            <v>-2</v>
          </cell>
          <cell r="BF3794">
            <v>3</v>
          </cell>
          <cell r="BG3794">
            <v>5</v>
          </cell>
        </row>
        <row r="3795">
          <cell r="M3795">
            <v>23612.632900000001</v>
          </cell>
          <cell r="AZ3795">
            <v>5</v>
          </cell>
          <cell r="BB3795">
            <v>3</v>
          </cell>
          <cell r="BE3795">
            <v>-2</v>
          </cell>
          <cell r="BF3795">
            <v>7</v>
          </cell>
          <cell r="BG3795">
            <v>2</v>
          </cell>
        </row>
        <row r="3796">
          <cell r="M3796">
            <v>30477.07562</v>
          </cell>
          <cell r="AZ3796">
            <v>5</v>
          </cell>
          <cell r="BB3796">
            <v>2</v>
          </cell>
          <cell r="BE3796">
            <v>-2</v>
          </cell>
          <cell r="BF3796">
            <v>3</v>
          </cell>
          <cell r="BG3796">
            <v>2</v>
          </cell>
        </row>
        <row r="3797">
          <cell r="M3797">
            <v>17858.074339999999</v>
          </cell>
          <cell r="AZ3797">
            <v>1</v>
          </cell>
          <cell r="BB3797">
            <v>2</v>
          </cell>
          <cell r="BE3797">
            <v>-2</v>
          </cell>
          <cell r="BF3797">
            <v>3</v>
          </cell>
          <cell r="BG3797">
            <v>1</v>
          </cell>
        </row>
        <row r="3798">
          <cell r="M3798">
            <v>15081.85874</v>
          </cell>
          <cell r="AZ3798">
            <v>1</v>
          </cell>
          <cell r="BB3798">
            <v>2</v>
          </cell>
          <cell r="BE3798">
            <v>-2</v>
          </cell>
          <cell r="BF3798">
            <v>3</v>
          </cell>
          <cell r="BG3798">
            <v>1</v>
          </cell>
        </row>
        <row r="3799">
          <cell r="M3799">
            <v>8304.4267209999998</v>
          </cell>
          <cell r="AZ3799">
            <v>5</v>
          </cell>
          <cell r="BB3799">
            <v>1</v>
          </cell>
          <cell r="BE3799">
            <v>5</v>
          </cell>
          <cell r="BF3799">
            <v>3</v>
          </cell>
          <cell r="BG3799">
            <v>1</v>
          </cell>
        </row>
        <row r="3800">
          <cell r="M3800">
            <v>18019.668239999999</v>
          </cell>
          <cell r="AZ3800">
            <v>5</v>
          </cell>
          <cell r="BB3800">
            <v>2</v>
          </cell>
          <cell r="BE3800">
            <v>-2</v>
          </cell>
          <cell r="BF3800">
            <v>3</v>
          </cell>
          <cell r="BG3800">
            <v>1</v>
          </cell>
        </row>
        <row r="3801">
          <cell r="M3801">
            <v>18698.740000000002</v>
          </cell>
          <cell r="AZ3801">
            <v>5</v>
          </cell>
          <cell r="BB3801">
            <v>2</v>
          </cell>
          <cell r="BE3801">
            <v>-2</v>
          </cell>
          <cell r="BF3801">
            <v>4</v>
          </cell>
          <cell r="BG3801">
            <v>5</v>
          </cell>
        </row>
        <row r="3802">
          <cell r="M3802">
            <v>26552.193319999998</v>
          </cell>
          <cell r="AZ3802">
            <v>5</v>
          </cell>
          <cell r="BB3802">
            <v>3</v>
          </cell>
          <cell r="BE3802">
            <v>-2</v>
          </cell>
          <cell r="BF3802">
            <v>3</v>
          </cell>
          <cell r="BG3802">
            <v>5</v>
          </cell>
        </row>
        <row r="3803">
          <cell r="M3803">
            <v>19131.211490000002</v>
          </cell>
          <cell r="AZ3803">
            <v>1</v>
          </cell>
          <cell r="BB3803">
            <v>2</v>
          </cell>
          <cell r="BE3803">
            <v>-2</v>
          </cell>
          <cell r="BF3803">
            <v>3</v>
          </cell>
          <cell r="BG3803">
            <v>1</v>
          </cell>
        </row>
        <row r="3804">
          <cell r="M3804">
            <v>28693.411660000002</v>
          </cell>
          <cell r="AZ3804">
            <v>5</v>
          </cell>
          <cell r="BB3804">
            <v>3</v>
          </cell>
          <cell r="BE3804">
            <v>-2</v>
          </cell>
          <cell r="BF3804">
            <v>9</v>
          </cell>
          <cell r="BG3804">
            <v>7</v>
          </cell>
        </row>
        <row r="3805">
          <cell r="M3805">
            <v>10919.528619999999</v>
          </cell>
          <cell r="AZ3805">
            <v>1</v>
          </cell>
          <cell r="BB3805">
            <v>2</v>
          </cell>
          <cell r="BE3805">
            <v>-2</v>
          </cell>
          <cell r="BF3805">
            <v>3</v>
          </cell>
          <cell r="BG3805">
            <v>1</v>
          </cell>
        </row>
        <row r="3806">
          <cell r="M3806">
            <v>13196.33367</v>
          </cell>
          <cell r="AZ3806">
            <v>5</v>
          </cell>
          <cell r="BB3806">
            <v>1</v>
          </cell>
          <cell r="BE3806">
            <v>-2</v>
          </cell>
          <cell r="BF3806">
            <v>3</v>
          </cell>
          <cell r="BG3806">
            <v>5</v>
          </cell>
        </row>
        <row r="3807">
          <cell r="M3807">
            <v>21021.288710000001</v>
          </cell>
          <cell r="AZ3807">
            <v>2</v>
          </cell>
          <cell r="BB3807">
            <v>2</v>
          </cell>
          <cell r="BE3807">
            <v>-2</v>
          </cell>
          <cell r="BF3807">
            <v>3</v>
          </cell>
          <cell r="BG3807">
            <v>2</v>
          </cell>
        </row>
        <row r="3808">
          <cell r="M3808">
            <v>9759.9537110000001</v>
          </cell>
          <cell r="AZ3808">
            <v>1</v>
          </cell>
          <cell r="BB3808">
            <v>2</v>
          </cell>
          <cell r="BE3808">
            <v>-2</v>
          </cell>
          <cell r="BF3808">
            <v>3</v>
          </cell>
          <cell r="BG3808">
            <v>1</v>
          </cell>
        </row>
        <row r="3809">
          <cell r="M3809">
            <v>30531.633870000001</v>
          </cell>
          <cell r="AZ3809">
            <v>5</v>
          </cell>
          <cell r="BB3809">
            <v>2</v>
          </cell>
          <cell r="BE3809">
            <v>-2</v>
          </cell>
          <cell r="BF3809">
            <v>9</v>
          </cell>
          <cell r="BG3809">
            <v>7</v>
          </cell>
        </row>
        <row r="3810">
          <cell r="M3810">
            <v>30396.352040000002</v>
          </cell>
          <cell r="AZ3810">
            <v>5</v>
          </cell>
          <cell r="BB3810">
            <v>-2</v>
          </cell>
          <cell r="BE3810">
            <v>-2</v>
          </cell>
          <cell r="BF3810">
            <v>5</v>
          </cell>
          <cell r="BG3810">
            <v>5</v>
          </cell>
        </row>
        <row r="3811">
          <cell r="M3811">
            <v>12582.669169999999</v>
          </cell>
          <cell r="AZ3811">
            <v>5</v>
          </cell>
          <cell r="BB3811">
            <v>3</v>
          </cell>
          <cell r="BE3811">
            <v>-2</v>
          </cell>
          <cell r="BF3811">
            <v>5</v>
          </cell>
          <cell r="BG3811">
            <v>5</v>
          </cell>
        </row>
        <row r="3812">
          <cell r="M3812">
            <v>11465.435439999999</v>
          </cell>
          <cell r="AZ3812">
            <v>1</v>
          </cell>
          <cell r="BB3812">
            <v>2</v>
          </cell>
          <cell r="BE3812">
            <v>-2</v>
          </cell>
          <cell r="BF3812">
            <v>2</v>
          </cell>
          <cell r="BG3812">
            <v>1</v>
          </cell>
        </row>
        <row r="3813">
          <cell r="M3813">
            <v>23624.041829999998</v>
          </cell>
          <cell r="AZ3813">
            <v>1</v>
          </cell>
          <cell r="BB3813">
            <v>3</v>
          </cell>
          <cell r="BE3813">
            <v>-2</v>
          </cell>
          <cell r="BF3813">
            <v>3</v>
          </cell>
          <cell r="BG3813">
            <v>1</v>
          </cell>
        </row>
        <row r="3814">
          <cell r="M3814">
            <v>25360.139500000001</v>
          </cell>
          <cell r="AZ3814">
            <v>1</v>
          </cell>
          <cell r="BB3814">
            <v>2</v>
          </cell>
          <cell r="BE3814">
            <v>-2</v>
          </cell>
          <cell r="BF3814">
            <v>3</v>
          </cell>
          <cell r="BG3814">
            <v>1</v>
          </cell>
        </row>
        <row r="3815">
          <cell r="M3815">
            <v>18565.57127</v>
          </cell>
          <cell r="AZ3815">
            <v>5</v>
          </cell>
          <cell r="BB3815">
            <v>2</v>
          </cell>
          <cell r="BE3815">
            <v>-2</v>
          </cell>
          <cell r="BF3815">
            <v>3</v>
          </cell>
          <cell r="BG3815">
            <v>5</v>
          </cell>
        </row>
        <row r="3816">
          <cell r="M3816">
            <v>25052.69527</v>
          </cell>
          <cell r="AZ3816">
            <v>1</v>
          </cell>
          <cell r="BB3816">
            <v>2</v>
          </cell>
          <cell r="BE3816">
            <v>-2</v>
          </cell>
          <cell r="BF3816">
            <v>3</v>
          </cell>
          <cell r="BG3816">
            <v>1</v>
          </cell>
        </row>
        <row r="3817">
          <cell r="M3817">
            <v>28916.275010000001</v>
          </cell>
          <cell r="AZ3817">
            <v>1</v>
          </cell>
          <cell r="BB3817">
            <v>1</v>
          </cell>
          <cell r="BE3817">
            <v>-2</v>
          </cell>
          <cell r="BF3817">
            <v>3</v>
          </cell>
          <cell r="BG3817">
            <v>1</v>
          </cell>
        </row>
        <row r="3818">
          <cell r="M3818">
            <v>15910.178819999999</v>
          </cell>
          <cell r="AZ3818">
            <v>1</v>
          </cell>
          <cell r="BB3818">
            <v>1</v>
          </cell>
          <cell r="BE3818">
            <v>-2</v>
          </cell>
          <cell r="BF3818">
            <v>3</v>
          </cell>
          <cell r="BG3818">
            <v>1</v>
          </cell>
        </row>
        <row r="3819">
          <cell r="M3819">
            <v>29034.798839999999</v>
          </cell>
          <cell r="AZ3819">
            <v>5</v>
          </cell>
          <cell r="BB3819">
            <v>2</v>
          </cell>
          <cell r="BE3819">
            <v>-2</v>
          </cell>
          <cell r="BF3819">
            <v>8</v>
          </cell>
          <cell r="BG3819">
            <v>7</v>
          </cell>
        </row>
        <row r="3820">
          <cell r="M3820">
            <v>6867.0673809999998</v>
          </cell>
          <cell r="AZ3820">
            <v>1</v>
          </cell>
          <cell r="BB3820">
            <v>2</v>
          </cell>
          <cell r="BE3820">
            <v>-2</v>
          </cell>
          <cell r="BF3820">
            <v>4</v>
          </cell>
          <cell r="BG3820">
            <v>1</v>
          </cell>
        </row>
        <row r="3821">
          <cell r="M3821">
            <v>12366.793460000001</v>
          </cell>
          <cell r="AZ3821">
            <v>5</v>
          </cell>
          <cell r="BB3821">
            <v>2</v>
          </cell>
          <cell r="BE3821">
            <v>-2</v>
          </cell>
          <cell r="BF3821">
            <v>4</v>
          </cell>
          <cell r="BG3821">
            <v>5</v>
          </cell>
        </row>
        <row r="3822">
          <cell r="M3822">
            <v>19590.496719999999</v>
          </cell>
          <cell r="AZ3822">
            <v>1</v>
          </cell>
          <cell r="BB3822">
            <v>1</v>
          </cell>
          <cell r="BE3822">
            <v>-2</v>
          </cell>
          <cell r="BF3822">
            <v>2</v>
          </cell>
          <cell r="BG3822">
            <v>1</v>
          </cell>
        </row>
        <row r="3823">
          <cell r="M3823">
            <v>36443.068299999999</v>
          </cell>
          <cell r="AZ3823">
            <v>1</v>
          </cell>
          <cell r="BB3823">
            <v>2</v>
          </cell>
          <cell r="BE3823">
            <v>-2</v>
          </cell>
          <cell r="BF3823">
            <v>3</v>
          </cell>
          <cell r="BG3823">
            <v>1</v>
          </cell>
        </row>
        <row r="3824">
          <cell r="M3824">
            <v>9559.6431819999998</v>
          </cell>
          <cell r="AZ3824">
            <v>5</v>
          </cell>
          <cell r="BB3824">
            <v>3</v>
          </cell>
          <cell r="BE3824">
            <v>-2</v>
          </cell>
          <cell r="BF3824">
            <v>4</v>
          </cell>
          <cell r="BG3824">
            <v>5</v>
          </cell>
        </row>
        <row r="3825">
          <cell r="M3825">
            <v>29782.986379999998</v>
          </cell>
          <cell r="AZ3825">
            <v>5</v>
          </cell>
          <cell r="BB3825">
            <v>3</v>
          </cell>
          <cell r="BE3825">
            <v>-2</v>
          </cell>
          <cell r="BF3825">
            <v>3</v>
          </cell>
          <cell r="BG3825">
            <v>5</v>
          </cell>
        </row>
        <row r="3826">
          <cell r="M3826">
            <v>22802.503059999999</v>
          </cell>
          <cell r="AZ3826">
            <v>5</v>
          </cell>
          <cell r="BB3826">
            <v>2</v>
          </cell>
          <cell r="BE3826">
            <v>-2</v>
          </cell>
          <cell r="BF3826">
            <v>3</v>
          </cell>
          <cell r="BG3826">
            <v>3</v>
          </cell>
        </row>
        <row r="3827">
          <cell r="M3827">
            <v>13347.18391</v>
          </cell>
          <cell r="AZ3827">
            <v>1</v>
          </cell>
          <cell r="BB3827">
            <v>1</v>
          </cell>
          <cell r="BE3827">
            <v>-2</v>
          </cell>
          <cell r="BF3827">
            <v>3</v>
          </cell>
          <cell r="BG3827">
            <v>1</v>
          </cell>
        </row>
        <row r="3828">
          <cell r="M3828">
            <v>26720.57963</v>
          </cell>
          <cell r="AZ3828">
            <v>1</v>
          </cell>
          <cell r="BB3828">
            <v>-2</v>
          </cell>
          <cell r="BE3828">
            <v>-2</v>
          </cell>
          <cell r="BF3828">
            <v>7</v>
          </cell>
          <cell r="BG3828">
            <v>1</v>
          </cell>
        </row>
        <row r="3829">
          <cell r="M3829">
            <v>16002.40732</v>
          </cell>
          <cell r="AZ3829">
            <v>1</v>
          </cell>
          <cell r="BB3829">
            <v>3</v>
          </cell>
          <cell r="BE3829">
            <v>-2</v>
          </cell>
          <cell r="BF3829">
            <v>3</v>
          </cell>
          <cell r="BG3829">
            <v>1</v>
          </cell>
        </row>
        <row r="3830">
          <cell r="M3830">
            <v>34026.807699999998</v>
          </cell>
          <cell r="AZ3830">
            <v>1</v>
          </cell>
          <cell r="BB3830">
            <v>2</v>
          </cell>
          <cell r="BE3830">
            <v>-2</v>
          </cell>
          <cell r="BF3830">
            <v>7</v>
          </cell>
          <cell r="BG3830">
            <v>1</v>
          </cell>
        </row>
        <row r="3831">
          <cell r="M3831">
            <v>11755.98409</v>
          </cell>
          <cell r="AZ3831">
            <v>1</v>
          </cell>
          <cell r="BB3831">
            <v>3</v>
          </cell>
          <cell r="BE3831">
            <v>-2</v>
          </cell>
          <cell r="BF3831">
            <v>6</v>
          </cell>
          <cell r="BG3831">
            <v>1</v>
          </cell>
        </row>
        <row r="3832">
          <cell r="M3832">
            <v>43029.922030000002</v>
          </cell>
          <cell r="AZ3832">
            <v>1</v>
          </cell>
          <cell r="BB3832">
            <v>2</v>
          </cell>
          <cell r="BE3832">
            <v>-2</v>
          </cell>
          <cell r="BF3832">
            <v>3</v>
          </cell>
          <cell r="BG3832">
            <v>5</v>
          </cell>
        </row>
        <row r="3833">
          <cell r="M3833">
            <v>17008.10986</v>
          </cell>
          <cell r="AZ3833">
            <v>1</v>
          </cell>
          <cell r="BB3833">
            <v>-2</v>
          </cell>
          <cell r="BE3833">
            <v>-2</v>
          </cell>
          <cell r="BF3833">
            <v>7</v>
          </cell>
          <cell r="BG3833">
            <v>1</v>
          </cell>
        </row>
        <row r="3834">
          <cell r="M3834">
            <v>14373.40144</v>
          </cell>
          <cell r="AZ3834">
            <v>1</v>
          </cell>
          <cell r="BB3834">
            <v>-2</v>
          </cell>
          <cell r="BE3834">
            <v>-2</v>
          </cell>
          <cell r="BF3834">
            <v>6</v>
          </cell>
          <cell r="BG3834">
            <v>1</v>
          </cell>
        </row>
        <row r="3835">
          <cell r="M3835">
            <v>12661.36212</v>
          </cell>
          <cell r="AZ3835">
            <v>1</v>
          </cell>
          <cell r="BB3835">
            <v>3</v>
          </cell>
          <cell r="BE3835">
            <v>-2</v>
          </cell>
          <cell r="BF3835">
            <v>3</v>
          </cell>
          <cell r="BG3835">
            <v>1</v>
          </cell>
        </row>
        <row r="3836">
          <cell r="M3836">
            <v>18151.047460000002</v>
          </cell>
          <cell r="AZ3836">
            <v>1</v>
          </cell>
          <cell r="BB3836">
            <v>2</v>
          </cell>
          <cell r="BE3836">
            <v>-2</v>
          </cell>
          <cell r="BF3836">
            <v>3</v>
          </cell>
          <cell r="BG3836">
            <v>1</v>
          </cell>
        </row>
        <row r="3837">
          <cell r="M3837">
            <v>16257.28361</v>
          </cell>
          <cell r="AZ3837">
            <v>5</v>
          </cell>
          <cell r="BB3837">
            <v>3</v>
          </cell>
          <cell r="BE3837">
            <v>-2</v>
          </cell>
          <cell r="BF3837">
            <v>3</v>
          </cell>
          <cell r="BG3837">
            <v>1</v>
          </cell>
        </row>
        <row r="3838">
          <cell r="M3838">
            <v>19991.723330000001</v>
          </cell>
          <cell r="AZ3838">
            <v>1</v>
          </cell>
          <cell r="BB3838">
            <v>2</v>
          </cell>
          <cell r="BE3838">
            <v>-2</v>
          </cell>
          <cell r="BF3838">
            <v>3</v>
          </cell>
          <cell r="BG3838">
            <v>5</v>
          </cell>
        </row>
        <row r="3839">
          <cell r="M3839">
            <v>16425.840209999998</v>
          </cell>
          <cell r="AZ3839">
            <v>1</v>
          </cell>
          <cell r="BB3839">
            <v>2</v>
          </cell>
          <cell r="BE3839">
            <v>-2</v>
          </cell>
          <cell r="BF3839">
            <v>3</v>
          </cell>
          <cell r="BG3839">
            <v>1</v>
          </cell>
        </row>
        <row r="3840">
          <cell r="M3840">
            <v>12252.139069999999</v>
          </cell>
          <cell r="AZ3840">
            <v>1</v>
          </cell>
          <cell r="BB3840">
            <v>3</v>
          </cell>
          <cell r="BE3840">
            <v>-2</v>
          </cell>
          <cell r="BF3840">
            <v>3</v>
          </cell>
          <cell r="BG3840">
            <v>1</v>
          </cell>
        </row>
        <row r="3841">
          <cell r="M3841">
            <v>35542.836860000003</v>
          </cell>
          <cell r="AZ3841">
            <v>1</v>
          </cell>
          <cell r="BB3841">
            <v>3</v>
          </cell>
          <cell r="BE3841">
            <v>-2</v>
          </cell>
          <cell r="BF3841">
            <v>3</v>
          </cell>
          <cell r="BG3841">
            <v>1</v>
          </cell>
        </row>
        <row r="3842">
          <cell r="M3842">
            <v>12239.59814</v>
          </cell>
          <cell r="AZ3842">
            <v>1</v>
          </cell>
          <cell r="BB3842">
            <v>2</v>
          </cell>
          <cell r="BE3842">
            <v>-2</v>
          </cell>
          <cell r="BF3842">
            <v>3</v>
          </cell>
          <cell r="BG3842">
            <v>1</v>
          </cell>
        </row>
        <row r="3843">
          <cell r="M3843">
            <v>14533.28205</v>
          </cell>
          <cell r="AZ3843">
            <v>1</v>
          </cell>
          <cell r="BB3843">
            <v>2</v>
          </cell>
          <cell r="BE3843">
            <v>-2</v>
          </cell>
          <cell r="BF3843">
            <v>3</v>
          </cell>
          <cell r="BG3843">
            <v>1</v>
          </cell>
        </row>
        <row r="3844">
          <cell r="M3844">
            <v>10627.51893</v>
          </cell>
          <cell r="AZ3844">
            <v>5</v>
          </cell>
          <cell r="BB3844">
            <v>2</v>
          </cell>
          <cell r="BE3844">
            <v>-2</v>
          </cell>
          <cell r="BF3844">
            <v>3</v>
          </cell>
          <cell r="BG3844">
            <v>5</v>
          </cell>
        </row>
        <row r="3845">
          <cell r="M3845">
            <v>23410.73475</v>
          </cell>
          <cell r="AZ3845">
            <v>5</v>
          </cell>
          <cell r="BB3845">
            <v>3</v>
          </cell>
          <cell r="BE3845">
            <v>-2</v>
          </cell>
          <cell r="BF3845">
            <v>3</v>
          </cell>
          <cell r="BG3845">
            <v>5</v>
          </cell>
        </row>
        <row r="3846">
          <cell r="M3846">
            <v>41841.583890000002</v>
          </cell>
          <cell r="AZ3846">
            <v>5</v>
          </cell>
          <cell r="BB3846">
            <v>-2</v>
          </cell>
          <cell r="BE3846">
            <v>-2</v>
          </cell>
          <cell r="BF3846">
            <v>2</v>
          </cell>
          <cell r="BG3846">
            <v>3</v>
          </cell>
        </row>
        <row r="3847">
          <cell r="M3847">
            <v>19108.374019999999</v>
          </cell>
          <cell r="AZ3847">
            <v>5</v>
          </cell>
          <cell r="BB3847">
            <v>2</v>
          </cell>
          <cell r="BE3847">
            <v>-2</v>
          </cell>
          <cell r="BF3847">
            <v>5</v>
          </cell>
          <cell r="BG3847">
            <v>5</v>
          </cell>
        </row>
        <row r="3848">
          <cell r="M3848">
            <v>16549.255069999999</v>
          </cell>
          <cell r="AZ3848">
            <v>5</v>
          </cell>
          <cell r="BB3848">
            <v>3</v>
          </cell>
          <cell r="BE3848">
            <v>-2</v>
          </cell>
          <cell r="BF3848">
            <v>3</v>
          </cell>
          <cell r="BG3848">
            <v>5</v>
          </cell>
        </row>
        <row r="3849">
          <cell r="M3849">
            <v>34454.725019999998</v>
          </cell>
          <cell r="AZ3849">
            <v>1</v>
          </cell>
          <cell r="BB3849">
            <v>3</v>
          </cell>
          <cell r="BE3849">
            <v>-2</v>
          </cell>
          <cell r="BF3849">
            <v>7</v>
          </cell>
          <cell r="BG3849">
            <v>1</v>
          </cell>
        </row>
        <row r="3850">
          <cell r="M3850">
            <v>19666.194380000001</v>
          </cell>
          <cell r="AZ3850">
            <v>1</v>
          </cell>
          <cell r="BB3850">
            <v>1</v>
          </cell>
          <cell r="BE3850">
            <v>-2</v>
          </cell>
          <cell r="BF3850">
            <v>3</v>
          </cell>
          <cell r="BG3850">
            <v>5</v>
          </cell>
        </row>
        <row r="3851">
          <cell r="M3851">
            <v>14226.613799999999</v>
          </cell>
          <cell r="AZ3851">
            <v>1</v>
          </cell>
          <cell r="BB3851">
            <v>2</v>
          </cell>
          <cell r="BE3851">
            <v>-2</v>
          </cell>
          <cell r="BF3851">
            <v>3</v>
          </cell>
          <cell r="BG3851">
            <v>1</v>
          </cell>
        </row>
        <row r="3852">
          <cell r="M3852">
            <v>45635.349199999997</v>
          </cell>
          <cell r="AZ3852">
            <v>5</v>
          </cell>
          <cell r="BB3852">
            <v>4</v>
          </cell>
          <cell r="BE3852">
            <v>-2</v>
          </cell>
          <cell r="BF3852">
            <v>5</v>
          </cell>
          <cell r="BG3852">
            <v>5</v>
          </cell>
        </row>
        <row r="3853">
          <cell r="M3853">
            <v>28176.358479999999</v>
          </cell>
          <cell r="AZ3853">
            <v>1</v>
          </cell>
          <cell r="BB3853">
            <v>3</v>
          </cell>
          <cell r="BE3853">
            <v>1</v>
          </cell>
          <cell r="BF3853">
            <v>3</v>
          </cell>
          <cell r="BG3853">
            <v>1</v>
          </cell>
        </row>
        <row r="3854">
          <cell r="M3854">
            <v>40212.1656</v>
          </cell>
          <cell r="AZ3854">
            <v>5</v>
          </cell>
          <cell r="BB3854">
            <v>2</v>
          </cell>
          <cell r="BE3854">
            <v>-2</v>
          </cell>
          <cell r="BF3854">
            <v>3</v>
          </cell>
          <cell r="BG3854">
            <v>1</v>
          </cell>
        </row>
        <row r="3855">
          <cell r="M3855">
            <v>26517.330900000001</v>
          </cell>
          <cell r="AZ3855">
            <v>1</v>
          </cell>
          <cell r="BB3855">
            <v>2</v>
          </cell>
          <cell r="BE3855">
            <v>-2</v>
          </cell>
          <cell r="BF3855">
            <v>3</v>
          </cell>
          <cell r="BG3855">
            <v>1</v>
          </cell>
        </row>
        <row r="3856">
          <cell r="M3856">
            <v>18216.263200000001</v>
          </cell>
          <cell r="AZ3856">
            <v>1</v>
          </cell>
          <cell r="BB3856">
            <v>3</v>
          </cell>
          <cell r="BE3856">
            <v>1</v>
          </cell>
          <cell r="BF3856">
            <v>3</v>
          </cell>
          <cell r="BG3856">
            <v>1</v>
          </cell>
        </row>
        <row r="3857">
          <cell r="M3857">
            <v>17601.911820000001</v>
          </cell>
          <cell r="AZ3857">
            <v>1</v>
          </cell>
          <cell r="BB3857">
            <v>-2</v>
          </cell>
          <cell r="BE3857">
            <v>-2</v>
          </cell>
          <cell r="BF3857">
            <v>5</v>
          </cell>
          <cell r="BG3857">
            <v>5</v>
          </cell>
        </row>
        <row r="3858">
          <cell r="M3858">
            <v>31163.187880000001</v>
          </cell>
          <cell r="AZ3858">
            <v>5</v>
          </cell>
          <cell r="BB3858">
            <v>2</v>
          </cell>
          <cell r="BE3858">
            <v>-2</v>
          </cell>
          <cell r="BF3858">
            <v>4</v>
          </cell>
          <cell r="BG3858">
            <v>5</v>
          </cell>
        </row>
        <row r="3859">
          <cell r="M3859">
            <v>13075.796840000001</v>
          </cell>
          <cell r="AZ3859">
            <v>5</v>
          </cell>
          <cell r="BB3859">
            <v>2</v>
          </cell>
          <cell r="BE3859">
            <v>-2</v>
          </cell>
          <cell r="BF3859">
            <v>3</v>
          </cell>
          <cell r="BG3859">
            <v>1</v>
          </cell>
        </row>
        <row r="3860">
          <cell r="M3860">
            <v>14183.722040000001</v>
          </cell>
          <cell r="AZ3860">
            <v>5</v>
          </cell>
          <cell r="BB3860">
            <v>1</v>
          </cell>
          <cell r="BE3860">
            <v>-2</v>
          </cell>
          <cell r="BF3860">
            <v>5</v>
          </cell>
          <cell r="BG3860">
            <v>5</v>
          </cell>
        </row>
        <row r="3861">
          <cell r="M3861">
            <v>11733.592919999999</v>
          </cell>
          <cell r="AZ3861">
            <v>2</v>
          </cell>
          <cell r="BB3861">
            <v>3</v>
          </cell>
          <cell r="BE3861">
            <v>-2</v>
          </cell>
          <cell r="BF3861">
            <v>5</v>
          </cell>
          <cell r="BG3861">
            <v>5</v>
          </cell>
        </row>
        <row r="3862">
          <cell r="M3862">
            <v>21037.562849999998</v>
          </cell>
          <cell r="AZ3862">
            <v>1</v>
          </cell>
          <cell r="BB3862">
            <v>3</v>
          </cell>
          <cell r="BE3862">
            <v>-2</v>
          </cell>
          <cell r="BF3862">
            <v>3</v>
          </cell>
          <cell r="BG3862">
            <v>1</v>
          </cell>
        </row>
        <row r="3863">
          <cell r="M3863">
            <v>20535.970130000002</v>
          </cell>
          <cell r="AZ3863">
            <v>1</v>
          </cell>
          <cell r="BB3863">
            <v>-2</v>
          </cell>
          <cell r="BE3863">
            <v>-2</v>
          </cell>
          <cell r="BF3863">
            <v>3</v>
          </cell>
          <cell r="BG3863">
            <v>1</v>
          </cell>
        </row>
        <row r="3864">
          <cell r="M3864">
            <v>15737.650960000001</v>
          </cell>
          <cell r="AZ3864">
            <v>1</v>
          </cell>
          <cell r="BB3864">
            <v>1</v>
          </cell>
          <cell r="BE3864">
            <v>-2</v>
          </cell>
          <cell r="BF3864">
            <v>3</v>
          </cell>
          <cell r="BG3864">
            <v>1</v>
          </cell>
        </row>
        <row r="3865">
          <cell r="M3865">
            <v>31002.280610000002</v>
          </cell>
          <cell r="AZ3865">
            <v>5</v>
          </cell>
          <cell r="BB3865">
            <v>2</v>
          </cell>
          <cell r="BE3865">
            <v>-2</v>
          </cell>
          <cell r="BF3865">
            <v>5</v>
          </cell>
          <cell r="BG3865">
            <v>5</v>
          </cell>
        </row>
        <row r="3866">
          <cell r="M3866">
            <v>24357.28673</v>
          </cell>
          <cell r="AZ3866">
            <v>1</v>
          </cell>
          <cell r="BB3866">
            <v>2</v>
          </cell>
          <cell r="BE3866">
            <v>-2</v>
          </cell>
          <cell r="BF3866">
            <v>3</v>
          </cell>
          <cell r="BG3866">
            <v>1</v>
          </cell>
        </row>
        <row r="3867">
          <cell r="M3867">
            <v>21444.75548</v>
          </cell>
          <cell r="AZ3867">
            <v>5</v>
          </cell>
          <cell r="BB3867">
            <v>1</v>
          </cell>
          <cell r="BE3867">
            <v>-2</v>
          </cell>
          <cell r="BF3867">
            <v>21</v>
          </cell>
          <cell r="BG3867">
            <v>1</v>
          </cell>
        </row>
        <row r="3868">
          <cell r="M3868">
            <v>20769.94803</v>
          </cell>
          <cell r="AZ3868">
            <v>1</v>
          </cell>
          <cell r="BB3868">
            <v>2</v>
          </cell>
          <cell r="BE3868">
            <v>-2</v>
          </cell>
          <cell r="BF3868">
            <v>3</v>
          </cell>
          <cell r="BG3868">
            <v>1</v>
          </cell>
        </row>
        <row r="3869">
          <cell r="M3869">
            <v>24773.54882</v>
          </cell>
          <cell r="AZ3869">
            <v>1</v>
          </cell>
          <cell r="BB3869">
            <v>2</v>
          </cell>
          <cell r="BE3869">
            <v>-2</v>
          </cell>
          <cell r="BF3869">
            <v>3</v>
          </cell>
          <cell r="BG3869">
            <v>1</v>
          </cell>
        </row>
        <row r="3870">
          <cell r="M3870">
            <v>10449.63084</v>
          </cell>
          <cell r="AZ3870">
            <v>5</v>
          </cell>
          <cell r="BB3870">
            <v>2</v>
          </cell>
          <cell r="BE3870">
            <v>-2</v>
          </cell>
          <cell r="BF3870">
            <v>5</v>
          </cell>
          <cell r="BG3870">
            <v>5</v>
          </cell>
        </row>
        <row r="3871">
          <cell r="M3871">
            <v>40509.124989999997</v>
          </cell>
          <cell r="AZ3871">
            <v>1</v>
          </cell>
          <cell r="BB3871">
            <v>2</v>
          </cell>
          <cell r="BE3871">
            <v>-2</v>
          </cell>
          <cell r="BF3871">
            <v>7</v>
          </cell>
          <cell r="BG3871">
            <v>1</v>
          </cell>
        </row>
        <row r="3872">
          <cell r="M3872">
            <v>18810.35036</v>
          </cell>
          <cell r="AZ3872">
            <v>5</v>
          </cell>
          <cell r="BB3872">
            <v>2</v>
          </cell>
          <cell r="BE3872">
            <v>-2</v>
          </cell>
          <cell r="BF3872">
            <v>3</v>
          </cell>
          <cell r="BG3872">
            <v>3</v>
          </cell>
        </row>
        <row r="3873">
          <cell r="M3873">
            <v>18282.198560000001</v>
          </cell>
          <cell r="AZ3873">
            <v>1</v>
          </cell>
          <cell r="BB3873">
            <v>3</v>
          </cell>
          <cell r="BE3873">
            <v>1</v>
          </cell>
          <cell r="BF3873">
            <v>2</v>
          </cell>
          <cell r="BG3873">
            <v>1</v>
          </cell>
        </row>
        <row r="3874">
          <cell r="M3874">
            <v>20665.806410000001</v>
          </cell>
          <cell r="AZ3874">
            <v>2</v>
          </cell>
          <cell r="BB3874">
            <v>1</v>
          </cell>
          <cell r="BE3874">
            <v>-2</v>
          </cell>
          <cell r="BF3874">
            <v>10</v>
          </cell>
          <cell r="BG3874">
            <v>5</v>
          </cell>
        </row>
        <row r="3875">
          <cell r="M3875">
            <v>10142.5605</v>
          </cell>
          <cell r="AZ3875">
            <v>5</v>
          </cell>
          <cell r="BB3875">
            <v>3</v>
          </cell>
          <cell r="BE3875">
            <v>-2</v>
          </cell>
          <cell r="BF3875">
            <v>3</v>
          </cell>
          <cell r="BG3875">
            <v>1</v>
          </cell>
        </row>
        <row r="3876">
          <cell r="M3876">
            <v>13888.738240000001</v>
          </cell>
          <cell r="AZ3876">
            <v>5</v>
          </cell>
          <cell r="BB3876">
            <v>2</v>
          </cell>
          <cell r="BE3876">
            <v>-2</v>
          </cell>
          <cell r="BF3876">
            <v>3</v>
          </cell>
          <cell r="BG3876">
            <v>1</v>
          </cell>
        </row>
        <row r="3877">
          <cell r="M3877">
            <v>15078.80096</v>
          </cell>
          <cell r="AZ3877">
            <v>5</v>
          </cell>
          <cell r="BB3877">
            <v>3</v>
          </cell>
          <cell r="BE3877">
            <v>-2</v>
          </cell>
          <cell r="BF3877">
            <v>3</v>
          </cell>
          <cell r="BG3877">
            <v>5</v>
          </cell>
        </row>
        <row r="3878">
          <cell r="M3878">
            <v>13166.03868</v>
          </cell>
          <cell r="AZ3878">
            <v>1</v>
          </cell>
          <cell r="BB3878">
            <v>3</v>
          </cell>
          <cell r="BE3878">
            <v>-2</v>
          </cell>
          <cell r="BF3878">
            <v>3</v>
          </cell>
          <cell r="BG3878">
            <v>1</v>
          </cell>
        </row>
        <row r="3879">
          <cell r="M3879">
            <v>10704.57303</v>
          </cell>
          <cell r="AZ3879">
            <v>5</v>
          </cell>
          <cell r="BB3879">
            <v>2</v>
          </cell>
          <cell r="BE3879">
            <v>-2</v>
          </cell>
          <cell r="BF3879">
            <v>4</v>
          </cell>
          <cell r="BG3879">
            <v>5</v>
          </cell>
        </row>
        <row r="3880">
          <cell r="M3880">
            <v>11818.842360000001</v>
          </cell>
          <cell r="AZ3880">
            <v>2</v>
          </cell>
          <cell r="BB3880">
            <v>3</v>
          </cell>
          <cell r="BE3880">
            <v>-2</v>
          </cell>
          <cell r="BF3880">
            <v>3</v>
          </cell>
          <cell r="BG3880">
            <v>2</v>
          </cell>
        </row>
        <row r="3881">
          <cell r="M3881">
            <v>37868.970690000002</v>
          </cell>
          <cell r="AZ3881">
            <v>1</v>
          </cell>
          <cell r="BB3881">
            <v>3</v>
          </cell>
          <cell r="BE3881">
            <v>-2</v>
          </cell>
          <cell r="BF3881">
            <v>3</v>
          </cell>
          <cell r="BG3881">
            <v>1</v>
          </cell>
        </row>
        <row r="3882">
          <cell r="M3882">
            <v>6316.5887819999998</v>
          </cell>
          <cell r="AZ3882">
            <v>1</v>
          </cell>
          <cell r="BB3882">
            <v>1</v>
          </cell>
          <cell r="BE3882">
            <v>-2</v>
          </cell>
          <cell r="BF3882">
            <v>3</v>
          </cell>
          <cell r="BG3882">
            <v>1</v>
          </cell>
        </row>
        <row r="3883">
          <cell r="M3883">
            <v>17409.224869999998</v>
          </cell>
          <cell r="AZ3883">
            <v>1</v>
          </cell>
          <cell r="BB3883">
            <v>2</v>
          </cell>
          <cell r="BE3883">
            <v>-2</v>
          </cell>
          <cell r="BF3883">
            <v>3</v>
          </cell>
          <cell r="BG3883">
            <v>1</v>
          </cell>
        </row>
        <row r="3884">
          <cell r="M3884">
            <v>14646.69022</v>
          </cell>
          <cell r="AZ3884">
            <v>5</v>
          </cell>
          <cell r="BB3884">
            <v>3</v>
          </cell>
          <cell r="BE3884">
            <v>-2</v>
          </cell>
          <cell r="BF3884">
            <v>5</v>
          </cell>
          <cell r="BG3884">
            <v>5</v>
          </cell>
        </row>
        <row r="3885">
          <cell r="M3885">
            <v>20903.26626</v>
          </cell>
          <cell r="AZ3885">
            <v>5</v>
          </cell>
          <cell r="BB3885">
            <v>2</v>
          </cell>
          <cell r="BE3885">
            <v>-2</v>
          </cell>
          <cell r="BF3885">
            <v>3</v>
          </cell>
          <cell r="BG3885">
            <v>5</v>
          </cell>
        </row>
        <row r="3886">
          <cell r="M3886">
            <v>11195.30193</v>
          </cell>
          <cell r="AZ3886">
            <v>5</v>
          </cell>
          <cell r="BB3886">
            <v>3</v>
          </cell>
          <cell r="BE3886">
            <v>-2</v>
          </cell>
          <cell r="BF3886">
            <v>4</v>
          </cell>
          <cell r="BG3886">
            <v>5</v>
          </cell>
        </row>
        <row r="3887">
          <cell r="M3887">
            <v>65080.275000000001</v>
          </cell>
          <cell r="AZ3887">
            <v>1</v>
          </cell>
          <cell r="BB3887">
            <v>3</v>
          </cell>
          <cell r="BE3887">
            <v>-2</v>
          </cell>
          <cell r="BF3887">
            <v>3</v>
          </cell>
          <cell r="BG3887">
            <v>1</v>
          </cell>
        </row>
        <row r="3888">
          <cell r="M3888">
            <v>14411.32487</v>
          </cell>
          <cell r="AZ3888">
            <v>1</v>
          </cell>
          <cell r="BB3888">
            <v>1</v>
          </cell>
          <cell r="BE3888">
            <v>-2</v>
          </cell>
          <cell r="BF3888">
            <v>6</v>
          </cell>
          <cell r="BG3888">
            <v>5</v>
          </cell>
        </row>
        <row r="3889">
          <cell r="M3889">
            <v>13105.46149</v>
          </cell>
          <cell r="AZ3889">
            <v>5</v>
          </cell>
          <cell r="BB3889">
            <v>3</v>
          </cell>
          <cell r="BE3889">
            <v>-2</v>
          </cell>
          <cell r="BF3889">
            <v>4</v>
          </cell>
          <cell r="BG3889">
            <v>5</v>
          </cell>
        </row>
        <row r="3890">
          <cell r="M3890">
            <v>18792.23501</v>
          </cell>
          <cell r="AZ3890">
            <v>3</v>
          </cell>
          <cell r="BB3890">
            <v>3</v>
          </cell>
          <cell r="BE3890">
            <v>-2</v>
          </cell>
          <cell r="BF3890">
            <v>3</v>
          </cell>
          <cell r="BG3890">
            <v>3</v>
          </cell>
        </row>
        <row r="3891">
          <cell r="M3891">
            <v>14682.80154</v>
          </cell>
          <cell r="AZ3891">
            <v>1</v>
          </cell>
          <cell r="BB3891">
            <v>3</v>
          </cell>
          <cell r="BE3891">
            <v>-2</v>
          </cell>
          <cell r="BF3891">
            <v>3</v>
          </cell>
          <cell r="BG3891">
            <v>1</v>
          </cell>
        </row>
        <row r="3892">
          <cell r="M3892">
            <v>24807.071240000001</v>
          </cell>
          <cell r="AZ3892">
            <v>1</v>
          </cell>
          <cell r="BB3892">
            <v>3</v>
          </cell>
          <cell r="BE3892">
            <v>-2</v>
          </cell>
          <cell r="BF3892">
            <v>3</v>
          </cell>
          <cell r="BG3892">
            <v>1</v>
          </cell>
        </row>
        <row r="3893">
          <cell r="M3893">
            <v>70428.962299999999</v>
          </cell>
          <cell r="AZ3893">
            <v>1</v>
          </cell>
          <cell r="BB3893">
            <v>2</v>
          </cell>
          <cell r="BE3893">
            <v>-2</v>
          </cell>
          <cell r="BF3893">
            <v>3</v>
          </cell>
          <cell r="BG3893">
            <v>1</v>
          </cell>
        </row>
        <row r="3894">
          <cell r="M3894">
            <v>21212.516960000001</v>
          </cell>
          <cell r="AZ3894">
            <v>1</v>
          </cell>
          <cell r="BB3894">
            <v>2</v>
          </cell>
          <cell r="BE3894">
            <v>-2</v>
          </cell>
          <cell r="BF3894">
            <v>3</v>
          </cell>
          <cell r="BG3894">
            <v>1</v>
          </cell>
        </row>
        <row r="3895">
          <cell r="M3895">
            <v>11023.018770000001</v>
          </cell>
          <cell r="AZ3895">
            <v>1</v>
          </cell>
          <cell r="BB3895">
            <v>2</v>
          </cell>
          <cell r="BE3895">
            <v>-2</v>
          </cell>
          <cell r="BF3895">
            <v>3</v>
          </cell>
          <cell r="BG3895">
            <v>1</v>
          </cell>
        </row>
        <row r="3896">
          <cell r="M3896">
            <v>34472.064380000003</v>
          </cell>
          <cell r="AZ3896">
            <v>5</v>
          </cell>
          <cell r="BB3896">
            <v>2</v>
          </cell>
          <cell r="BE3896">
            <v>-2</v>
          </cell>
          <cell r="BF3896">
            <v>3</v>
          </cell>
          <cell r="BG3896">
            <v>5</v>
          </cell>
        </row>
        <row r="3897">
          <cell r="M3897">
            <v>30656.782279999999</v>
          </cell>
          <cell r="AZ3897">
            <v>5</v>
          </cell>
          <cell r="BB3897">
            <v>2</v>
          </cell>
          <cell r="BE3897">
            <v>-2</v>
          </cell>
          <cell r="BF3897">
            <v>-2</v>
          </cell>
          <cell r="BG3897">
            <v>-2</v>
          </cell>
        </row>
        <row r="3898">
          <cell r="M3898">
            <v>19747.348300000001</v>
          </cell>
          <cell r="AZ3898">
            <v>1</v>
          </cell>
          <cell r="BB3898">
            <v>2</v>
          </cell>
          <cell r="BE3898">
            <v>-2</v>
          </cell>
          <cell r="BF3898">
            <v>-2</v>
          </cell>
          <cell r="BG3898">
            <v>-2</v>
          </cell>
        </row>
        <row r="3899">
          <cell r="M3899">
            <v>28187.247429999999</v>
          </cell>
          <cell r="AZ3899">
            <v>1</v>
          </cell>
          <cell r="BB3899">
            <v>3</v>
          </cell>
          <cell r="BE3899">
            <v>-2</v>
          </cell>
          <cell r="BF3899">
            <v>3</v>
          </cell>
          <cell r="BG3899">
            <v>1</v>
          </cell>
        </row>
        <row r="3900">
          <cell r="M3900">
            <v>1235.5215290000001</v>
          </cell>
          <cell r="AZ3900">
            <v>5</v>
          </cell>
          <cell r="BB3900">
            <v>3</v>
          </cell>
          <cell r="BE3900">
            <v>-2</v>
          </cell>
          <cell r="BF3900">
            <v>8</v>
          </cell>
          <cell r="BG3900">
            <v>7</v>
          </cell>
        </row>
        <row r="3901">
          <cell r="M3901">
            <v>14370.866459999999</v>
          </cell>
          <cell r="AZ3901">
            <v>5</v>
          </cell>
          <cell r="BB3901">
            <v>2</v>
          </cell>
          <cell r="BE3901">
            <v>-2</v>
          </cell>
          <cell r="BF3901">
            <v>3</v>
          </cell>
          <cell r="BG3901">
            <v>5</v>
          </cell>
        </row>
        <row r="3902">
          <cell r="M3902">
            <v>26850.899290000001</v>
          </cell>
          <cell r="AZ3902">
            <v>5</v>
          </cell>
          <cell r="BB3902">
            <v>2</v>
          </cell>
          <cell r="BE3902">
            <v>-2</v>
          </cell>
          <cell r="BF3902">
            <v>5</v>
          </cell>
          <cell r="BG3902">
            <v>5</v>
          </cell>
        </row>
        <row r="3903">
          <cell r="M3903">
            <v>16036.350399999999</v>
          </cell>
          <cell r="AZ3903">
            <v>5</v>
          </cell>
          <cell r="BB3903">
            <v>1</v>
          </cell>
          <cell r="BE3903">
            <v>-2</v>
          </cell>
          <cell r="BF3903">
            <v>3</v>
          </cell>
          <cell r="BG3903">
            <v>5</v>
          </cell>
        </row>
        <row r="3904">
          <cell r="M3904">
            <v>9366.3127929999991</v>
          </cell>
          <cell r="AZ3904">
            <v>1</v>
          </cell>
          <cell r="BB3904">
            <v>2</v>
          </cell>
          <cell r="BE3904">
            <v>-2</v>
          </cell>
          <cell r="BF3904">
            <v>-2</v>
          </cell>
          <cell r="BG3904">
            <v>-2</v>
          </cell>
        </row>
        <row r="3905">
          <cell r="M3905">
            <v>19949.96025</v>
          </cell>
          <cell r="AZ3905">
            <v>5</v>
          </cell>
          <cell r="BB3905">
            <v>3</v>
          </cell>
          <cell r="BE3905">
            <v>-2</v>
          </cell>
          <cell r="BF3905">
            <v>5</v>
          </cell>
          <cell r="BG3905">
            <v>5</v>
          </cell>
        </row>
        <row r="3906">
          <cell r="M3906">
            <v>22082.833210000001</v>
          </cell>
          <cell r="AZ3906">
            <v>1</v>
          </cell>
          <cell r="BB3906">
            <v>1</v>
          </cell>
          <cell r="BE3906">
            <v>-2</v>
          </cell>
          <cell r="BF3906">
            <v>3</v>
          </cell>
          <cell r="BG3906">
            <v>1</v>
          </cell>
        </row>
        <row r="3907">
          <cell r="M3907">
            <v>18368.94771</v>
          </cell>
          <cell r="AZ3907">
            <v>5</v>
          </cell>
          <cell r="BB3907">
            <v>3</v>
          </cell>
          <cell r="BE3907">
            <v>-2</v>
          </cell>
          <cell r="BF3907">
            <v>4</v>
          </cell>
          <cell r="BG3907">
            <v>5</v>
          </cell>
        </row>
        <row r="3908">
          <cell r="M3908">
            <v>14914.82799</v>
          </cell>
          <cell r="AZ3908">
            <v>5</v>
          </cell>
          <cell r="BB3908">
            <v>3</v>
          </cell>
          <cell r="BE3908">
            <v>-2</v>
          </cell>
          <cell r="BF3908">
            <v>-2</v>
          </cell>
          <cell r="BG3908">
            <v>-2</v>
          </cell>
        </row>
        <row r="3909">
          <cell r="M3909">
            <v>19531.511999999999</v>
          </cell>
          <cell r="AZ3909">
            <v>1</v>
          </cell>
          <cell r="BB3909">
            <v>2</v>
          </cell>
          <cell r="BE3909">
            <v>-2</v>
          </cell>
          <cell r="BF3909">
            <v>3</v>
          </cell>
          <cell r="BG3909">
            <v>7</v>
          </cell>
        </row>
        <row r="3910">
          <cell r="M3910">
            <v>16394.047310000002</v>
          </cell>
          <cell r="AZ3910">
            <v>5</v>
          </cell>
          <cell r="BB3910">
            <v>3</v>
          </cell>
          <cell r="BE3910">
            <v>-2</v>
          </cell>
          <cell r="BF3910">
            <v>3</v>
          </cell>
          <cell r="BG3910">
            <v>5</v>
          </cell>
        </row>
        <row r="3911">
          <cell r="M3911">
            <v>15522.28111</v>
          </cell>
          <cell r="AZ3911">
            <v>1</v>
          </cell>
          <cell r="BB3911">
            <v>3</v>
          </cell>
          <cell r="BE3911">
            <v>-2</v>
          </cell>
          <cell r="BF3911">
            <v>2</v>
          </cell>
          <cell r="BG3911">
            <v>1</v>
          </cell>
        </row>
        <row r="3912">
          <cell r="M3912">
            <v>35576.872669999997</v>
          </cell>
          <cell r="AZ3912">
            <v>1</v>
          </cell>
          <cell r="BB3912">
            <v>-2</v>
          </cell>
          <cell r="BE3912">
            <v>-2</v>
          </cell>
          <cell r="BF3912">
            <v>2</v>
          </cell>
          <cell r="BG3912">
            <v>1</v>
          </cell>
        </row>
        <row r="3913">
          <cell r="M3913">
            <v>35852.541230000003</v>
          </cell>
          <cell r="AZ3913">
            <v>3</v>
          </cell>
          <cell r="BB3913">
            <v>-2</v>
          </cell>
          <cell r="BE3913">
            <v>-2</v>
          </cell>
          <cell r="BF3913">
            <v>2</v>
          </cell>
          <cell r="BG3913">
            <v>3</v>
          </cell>
        </row>
        <row r="3914">
          <cell r="M3914">
            <v>20151.65151</v>
          </cell>
          <cell r="AZ3914">
            <v>5</v>
          </cell>
          <cell r="BB3914">
            <v>2</v>
          </cell>
          <cell r="BE3914">
            <v>-2</v>
          </cell>
          <cell r="BF3914">
            <v>3</v>
          </cell>
          <cell r="BG3914">
            <v>5</v>
          </cell>
        </row>
        <row r="3915">
          <cell r="M3915">
            <v>23906.450929999999</v>
          </cell>
          <cell r="AZ3915">
            <v>1</v>
          </cell>
          <cell r="BB3915">
            <v>2</v>
          </cell>
          <cell r="BE3915">
            <v>-2</v>
          </cell>
          <cell r="BF3915">
            <v>3</v>
          </cell>
          <cell r="BG3915">
            <v>1</v>
          </cell>
        </row>
        <row r="3916">
          <cell r="M3916">
            <v>20161.3017</v>
          </cell>
          <cell r="AZ3916">
            <v>5</v>
          </cell>
          <cell r="BB3916">
            <v>3</v>
          </cell>
          <cell r="BE3916">
            <v>-2</v>
          </cell>
          <cell r="BF3916">
            <v>9</v>
          </cell>
          <cell r="BG3916">
            <v>7</v>
          </cell>
        </row>
        <row r="3917">
          <cell r="M3917">
            <v>34180.657169999999</v>
          </cell>
          <cell r="AZ3917">
            <v>1</v>
          </cell>
          <cell r="BB3917">
            <v>-2</v>
          </cell>
          <cell r="BE3917">
            <v>-2</v>
          </cell>
          <cell r="BF3917">
            <v>7</v>
          </cell>
          <cell r="BG3917">
            <v>1</v>
          </cell>
        </row>
        <row r="3918">
          <cell r="M3918">
            <v>12407.08088</v>
          </cell>
          <cell r="AZ3918">
            <v>5</v>
          </cell>
          <cell r="BB3918">
            <v>3</v>
          </cell>
          <cell r="BE3918">
            <v>-2</v>
          </cell>
          <cell r="BF3918">
            <v>10</v>
          </cell>
          <cell r="BG3918">
            <v>5</v>
          </cell>
        </row>
        <row r="3919">
          <cell r="M3919">
            <v>15352.739939999999</v>
          </cell>
          <cell r="AZ3919">
            <v>5</v>
          </cell>
          <cell r="BB3919">
            <v>2</v>
          </cell>
          <cell r="BE3919">
            <v>-2</v>
          </cell>
          <cell r="BF3919">
            <v>3</v>
          </cell>
          <cell r="BG3919">
            <v>5</v>
          </cell>
        </row>
        <row r="3920">
          <cell r="M3920">
            <v>32898.542990000002</v>
          </cell>
          <cell r="AZ3920">
            <v>5</v>
          </cell>
          <cell r="BB3920">
            <v>3</v>
          </cell>
          <cell r="BE3920">
            <v>-2</v>
          </cell>
          <cell r="BF3920">
            <v>4</v>
          </cell>
          <cell r="BG3920">
            <v>5</v>
          </cell>
        </row>
        <row r="3921">
          <cell r="M3921">
            <v>21379.335950000001</v>
          </cell>
          <cell r="AZ3921">
            <v>5</v>
          </cell>
          <cell r="BB3921">
            <v>3</v>
          </cell>
          <cell r="BE3921">
            <v>5</v>
          </cell>
          <cell r="BF3921">
            <v>3</v>
          </cell>
          <cell r="BG3921">
            <v>1</v>
          </cell>
        </row>
        <row r="3922">
          <cell r="M3922">
            <v>29411.42913</v>
          </cell>
          <cell r="AZ3922">
            <v>5</v>
          </cell>
          <cell r="BB3922">
            <v>2</v>
          </cell>
          <cell r="BE3922">
            <v>-2</v>
          </cell>
          <cell r="BF3922">
            <v>3</v>
          </cell>
          <cell r="BG3922">
            <v>5</v>
          </cell>
        </row>
        <row r="3923">
          <cell r="M3923">
            <v>27168.223239999999</v>
          </cell>
          <cell r="AZ3923">
            <v>5</v>
          </cell>
          <cell r="BB3923">
            <v>3</v>
          </cell>
          <cell r="BE3923">
            <v>-2</v>
          </cell>
          <cell r="BF3923">
            <v>3</v>
          </cell>
          <cell r="BG3923">
            <v>5</v>
          </cell>
        </row>
        <row r="3924">
          <cell r="M3924">
            <v>9506.4576529999995</v>
          </cell>
          <cell r="AZ3924">
            <v>1</v>
          </cell>
          <cell r="BB3924">
            <v>3</v>
          </cell>
          <cell r="BE3924">
            <v>-2</v>
          </cell>
          <cell r="BF3924">
            <v>3</v>
          </cell>
          <cell r="BG3924">
            <v>1</v>
          </cell>
        </row>
        <row r="3925">
          <cell r="M3925">
            <v>20439.26208</v>
          </cell>
          <cell r="AZ3925">
            <v>1</v>
          </cell>
          <cell r="BB3925">
            <v>-2</v>
          </cell>
          <cell r="BE3925">
            <v>-2</v>
          </cell>
          <cell r="BF3925">
            <v>2</v>
          </cell>
          <cell r="BG3925">
            <v>1</v>
          </cell>
        </row>
        <row r="3926">
          <cell r="M3926">
            <v>11745.53386</v>
          </cell>
          <cell r="AZ3926">
            <v>1</v>
          </cell>
          <cell r="BB3926">
            <v>2</v>
          </cell>
          <cell r="BE3926">
            <v>-2</v>
          </cell>
          <cell r="BF3926">
            <v>3</v>
          </cell>
          <cell r="BG3926">
            <v>1</v>
          </cell>
        </row>
        <row r="3927">
          <cell r="M3927">
            <v>22962.977439999999</v>
          </cell>
          <cell r="AZ3927">
            <v>1</v>
          </cell>
          <cell r="BB3927">
            <v>2</v>
          </cell>
          <cell r="BE3927">
            <v>-2</v>
          </cell>
          <cell r="BF3927">
            <v>2</v>
          </cell>
          <cell r="BG3927">
            <v>1</v>
          </cell>
        </row>
        <row r="3928">
          <cell r="M3928">
            <v>15142.193010000001</v>
          </cell>
          <cell r="AZ3928">
            <v>5</v>
          </cell>
          <cell r="BB3928">
            <v>3</v>
          </cell>
          <cell r="BE3928">
            <v>-2</v>
          </cell>
          <cell r="BF3928">
            <v>3</v>
          </cell>
          <cell r="BG3928">
            <v>5</v>
          </cell>
        </row>
        <row r="3929">
          <cell r="M3929">
            <v>21435.28556</v>
          </cell>
          <cell r="AZ3929">
            <v>1</v>
          </cell>
          <cell r="BB3929">
            <v>2</v>
          </cell>
          <cell r="BE3929">
            <v>-2</v>
          </cell>
          <cell r="BF3929">
            <v>3</v>
          </cell>
          <cell r="BG3929">
            <v>1</v>
          </cell>
        </row>
        <row r="3930">
          <cell r="M3930">
            <v>15082.38687</v>
          </cell>
          <cell r="AZ3930">
            <v>3</v>
          </cell>
          <cell r="BB3930">
            <v>1</v>
          </cell>
          <cell r="BE3930">
            <v>-2</v>
          </cell>
          <cell r="BF3930">
            <v>4</v>
          </cell>
          <cell r="BG3930">
            <v>5</v>
          </cell>
        </row>
        <row r="3931">
          <cell r="M3931">
            <v>12493.071480000001</v>
          </cell>
          <cell r="AZ3931">
            <v>1</v>
          </cell>
          <cell r="BB3931">
            <v>2</v>
          </cell>
          <cell r="BE3931">
            <v>-2</v>
          </cell>
          <cell r="BF3931">
            <v>3</v>
          </cell>
          <cell r="BG3931">
            <v>1</v>
          </cell>
        </row>
        <row r="3932">
          <cell r="M3932">
            <v>15263.561890000001</v>
          </cell>
          <cell r="AZ3932">
            <v>1</v>
          </cell>
          <cell r="BB3932">
            <v>3</v>
          </cell>
          <cell r="BE3932">
            <v>-2</v>
          </cell>
          <cell r="BF3932">
            <v>3</v>
          </cell>
          <cell r="BG3932">
            <v>1</v>
          </cell>
        </row>
        <row r="3933">
          <cell r="M3933">
            <v>49966.297659999997</v>
          </cell>
          <cell r="AZ3933">
            <v>1</v>
          </cell>
          <cell r="BB3933">
            <v>-2</v>
          </cell>
          <cell r="BE3933">
            <v>-2</v>
          </cell>
          <cell r="BF3933">
            <v>7</v>
          </cell>
          <cell r="BG3933">
            <v>1</v>
          </cell>
        </row>
        <row r="3934">
          <cell r="M3934">
            <v>21565.33829</v>
          </cell>
          <cell r="AZ3934">
            <v>1</v>
          </cell>
          <cell r="BB3934">
            <v>2</v>
          </cell>
          <cell r="BE3934">
            <v>-2</v>
          </cell>
          <cell r="BF3934">
            <v>-2</v>
          </cell>
          <cell r="BG3934">
            <v>-2</v>
          </cell>
        </row>
        <row r="3935">
          <cell r="M3935">
            <v>13864.50945</v>
          </cell>
          <cell r="AZ3935">
            <v>5</v>
          </cell>
          <cell r="BB3935">
            <v>3</v>
          </cell>
          <cell r="BE3935">
            <v>-2</v>
          </cell>
          <cell r="BF3935">
            <v>4</v>
          </cell>
          <cell r="BG3935">
            <v>5</v>
          </cell>
        </row>
        <row r="3936">
          <cell r="M3936">
            <v>17340.803240000001</v>
          </cell>
          <cell r="AZ3936">
            <v>5</v>
          </cell>
          <cell r="BB3936">
            <v>2</v>
          </cell>
          <cell r="BE3936">
            <v>-2</v>
          </cell>
          <cell r="BF3936">
            <v>3</v>
          </cell>
          <cell r="BG3936">
            <v>1</v>
          </cell>
        </row>
        <row r="3937">
          <cell r="M3937">
            <v>12133.269899999999</v>
          </cell>
          <cell r="AZ3937">
            <v>5</v>
          </cell>
          <cell r="BB3937">
            <v>2</v>
          </cell>
          <cell r="BE3937">
            <v>-2</v>
          </cell>
          <cell r="BF3937">
            <v>3</v>
          </cell>
          <cell r="BG3937">
            <v>3</v>
          </cell>
        </row>
        <row r="3938">
          <cell r="M3938">
            <v>26065.786270000001</v>
          </cell>
          <cell r="AZ3938">
            <v>5</v>
          </cell>
          <cell r="BB3938">
            <v>1</v>
          </cell>
          <cell r="BE3938">
            <v>-2</v>
          </cell>
          <cell r="BF3938">
            <v>5</v>
          </cell>
          <cell r="BG3938">
            <v>5</v>
          </cell>
        </row>
        <row r="3939">
          <cell r="M3939">
            <v>12574.05976</v>
          </cell>
          <cell r="AZ3939">
            <v>5</v>
          </cell>
          <cell r="BB3939">
            <v>2</v>
          </cell>
          <cell r="BE3939">
            <v>-2</v>
          </cell>
          <cell r="BF3939">
            <v>3</v>
          </cell>
          <cell r="BG3939">
            <v>5</v>
          </cell>
        </row>
        <row r="3940">
          <cell r="M3940">
            <v>15417.16367</v>
          </cell>
          <cell r="AZ3940">
            <v>5</v>
          </cell>
          <cell r="BB3940">
            <v>-2</v>
          </cell>
          <cell r="BE3940">
            <v>-2</v>
          </cell>
          <cell r="BF3940">
            <v>-2</v>
          </cell>
          <cell r="BG3940">
            <v>-2</v>
          </cell>
        </row>
        <row r="3941">
          <cell r="M3941">
            <v>24267.822199999999</v>
          </cell>
          <cell r="AZ3941">
            <v>1</v>
          </cell>
          <cell r="BB3941">
            <v>2</v>
          </cell>
          <cell r="BE3941">
            <v>-2</v>
          </cell>
          <cell r="BF3941">
            <v>3</v>
          </cell>
          <cell r="BG3941">
            <v>1</v>
          </cell>
        </row>
        <row r="3942">
          <cell r="M3942">
            <v>15600.93003</v>
          </cell>
          <cell r="AZ3942">
            <v>1</v>
          </cell>
          <cell r="BB3942">
            <v>3</v>
          </cell>
          <cell r="BE3942">
            <v>-2</v>
          </cell>
          <cell r="BF3942">
            <v>3</v>
          </cell>
          <cell r="BG3942">
            <v>1</v>
          </cell>
        </row>
        <row r="3943">
          <cell r="M3943">
            <v>14911.72401</v>
          </cell>
          <cell r="AZ3943">
            <v>1</v>
          </cell>
          <cell r="BB3943">
            <v>2</v>
          </cell>
          <cell r="BE3943">
            <v>-2</v>
          </cell>
          <cell r="BF3943">
            <v>-2</v>
          </cell>
          <cell r="BG3943">
            <v>-2</v>
          </cell>
        </row>
        <row r="3944">
          <cell r="M3944">
            <v>26189.429700000001</v>
          </cell>
          <cell r="AZ3944">
            <v>5</v>
          </cell>
          <cell r="BB3944">
            <v>1</v>
          </cell>
          <cell r="BE3944">
            <v>-2</v>
          </cell>
          <cell r="BF3944">
            <v>-2</v>
          </cell>
          <cell r="BG3944">
            <v>-2</v>
          </cell>
        </row>
        <row r="3945">
          <cell r="M3945">
            <v>21741.118030000001</v>
          </cell>
          <cell r="AZ3945">
            <v>5</v>
          </cell>
          <cell r="BB3945">
            <v>3</v>
          </cell>
          <cell r="BE3945">
            <v>-2</v>
          </cell>
          <cell r="BF3945">
            <v>4</v>
          </cell>
          <cell r="BG3945">
            <v>5</v>
          </cell>
        </row>
        <row r="3946">
          <cell r="M3946">
            <v>21756.871469999998</v>
          </cell>
          <cell r="AZ3946">
            <v>1</v>
          </cell>
          <cell r="BB3946">
            <v>2</v>
          </cell>
          <cell r="BE3946">
            <v>-2</v>
          </cell>
          <cell r="BF3946">
            <v>3</v>
          </cell>
          <cell r="BG3946">
            <v>1</v>
          </cell>
        </row>
        <row r="3947">
          <cell r="M3947">
            <v>26306.915199999999</v>
          </cell>
          <cell r="AZ3947">
            <v>1</v>
          </cell>
          <cell r="BB3947">
            <v>3</v>
          </cell>
          <cell r="BE3947">
            <v>-2</v>
          </cell>
          <cell r="BF3947">
            <v>3</v>
          </cell>
          <cell r="BG3947">
            <v>1</v>
          </cell>
        </row>
        <row r="3948">
          <cell r="M3948">
            <v>34604.995040000002</v>
          </cell>
          <cell r="AZ3948">
            <v>1</v>
          </cell>
          <cell r="BB3948">
            <v>3</v>
          </cell>
          <cell r="BE3948">
            <v>1</v>
          </cell>
          <cell r="BF3948">
            <v>3</v>
          </cell>
          <cell r="BG3948">
            <v>1</v>
          </cell>
        </row>
        <row r="3949">
          <cell r="M3949">
            <v>12839.476500000001</v>
          </cell>
          <cell r="AZ3949">
            <v>5</v>
          </cell>
          <cell r="BB3949">
            <v>1</v>
          </cell>
          <cell r="BE3949">
            <v>-2</v>
          </cell>
          <cell r="BF3949">
            <v>9</v>
          </cell>
          <cell r="BG3949">
            <v>2</v>
          </cell>
        </row>
        <row r="3950">
          <cell r="M3950">
            <v>28697.822</v>
          </cell>
          <cell r="AZ3950">
            <v>1</v>
          </cell>
          <cell r="BB3950">
            <v>2</v>
          </cell>
          <cell r="BE3950">
            <v>-2</v>
          </cell>
          <cell r="BF3950">
            <v>3</v>
          </cell>
          <cell r="BG3950">
            <v>5</v>
          </cell>
        </row>
        <row r="3951">
          <cell r="M3951">
            <v>16202.928190000001</v>
          </cell>
          <cell r="AZ3951">
            <v>1</v>
          </cell>
          <cell r="BB3951">
            <v>2</v>
          </cell>
          <cell r="BE3951">
            <v>-2</v>
          </cell>
          <cell r="BF3951">
            <v>7</v>
          </cell>
          <cell r="BG3951">
            <v>1</v>
          </cell>
        </row>
        <row r="3952">
          <cell r="M3952">
            <v>25233.10857</v>
          </cell>
          <cell r="AZ3952">
            <v>5</v>
          </cell>
          <cell r="BB3952">
            <v>3</v>
          </cell>
          <cell r="BE3952">
            <v>-2</v>
          </cell>
          <cell r="BF3952">
            <v>3</v>
          </cell>
          <cell r="BG3952">
            <v>1</v>
          </cell>
        </row>
        <row r="3953">
          <cell r="M3953">
            <v>8986.1763580000006</v>
          </cell>
          <cell r="AZ3953">
            <v>2</v>
          </cell>
          <cell r="BB3953">
            <v>2</v>
          </cell>
          <cell r="BE3953">
            <v>-2</v>
          </cell>
          <cell r="BF3953">
            <v>8</v>
          </cell>
          <cell r="BG3953">
            <v>7</v>
          </cell>
        </row>
        <row r="3954">
          <cell r="M3954">
            <v>28502.391060000002</v>
          </cell>
          <cell r="AZ3954">
            <v>5</v>
          </cell>
          <cell r="BB3954">
            <v>3</v>
          </cell>
          <cell r="BE3954">
            <v>-2</v>
          </cell>
          <cell r="BF3954">
            <v>3</v>
          </cell>
          <cell r="BG3954">
            <v>5</v>
          </cell>
        </row>
        <row r="3955">
          <cell r="M3955">
            <v>27385.534759999999</v>
          </cell>
          <cell r="AZ3955">
            <v>1</v>
          </cell>
          <cell r="BB3955">
            <v>2</v>
          </cell>
          <cell r="BE3955">
            <v>-2</v>
          </cell>
          <cell r="BF3955">
            <v>3</v>
          </cell>
          <cell r="BG3955">
            <v>1</v>
          </cell>
        </row>
        <row r="3956">
          <cell r="M3956">
            <v>19506.267830000001</v>
          </cell>
          <cell r="AZ3956">
            <v>5</v>
          </cell>
          <cell r="BB3956">
            <v>3</v>
          </cell>
          <cell r="BE3956">
            <v>-2</v>
          </cell>
          <cell r="BF3956">
            <v>5</v>
          </cell>
          <cell r="BG3956">
            <v>5</v>
          </cell>
        </row>
        <row r="3957">
          <cell r="M3957">
            <v>13416.510780000001</v>
          </cell>
          <cell r="AZ3957">
            <v>5</v>
          </cell>
          <cell r="BB3957">
            <v>2</v>
          </cell>
          <cell r="BE3957">
            <v>-2</v>
          </cell>
          <cell r="BF3957">
            <v>4</v>
          </cell>
          <cell r="BG3957">
            <v>5</v>
          </cell>
        </row>
        <row r="3958">
          <cell r="M3958">
            <v>22145.300480000002</v>
          </cell>
          <cell r="AZ3958">
            <v>1</v>
          </cell>
          <cell r="BB3958">
            <v>-2</v>
          </cell>
          <cell r="BE3958">
            <v>-2</v>
          </cell>
          <cell r="BF3958">
            <v>2</v>
          </cell>
          <cell r="BG3958">
            <v>1</v>
          </cell>
        </row>
        <row r="3959">
          <cell r="M3959">
            <v>15966.72669</v>
          </cell>
          <cell r="AZ3959">
            <v>5</v>
          </cell>
          <cell r="BB3959">
            <v>2</v>
          </cell>
          <cell r="BE3959">
            <v>-2</v>
          </cell>
          <cell r="BF3959">
            <v>3</v>
          </cell>
          <cell r="BG3959">
            <v>2</v>
          </cell>
        </row>
        <row r="3960">
          <cell r="M3960">
            <v>11718.95191</v>
          </cell>
          <cell r="AZ3960">
            <v>1</v>
          </cell>
          <cell r="BB3960">
            <v>4</v>
          </cell>
          <cell r="BE3960">
            <v>-2</v>
          </cell>
          <cell r="BF3960">
            <v>3</v>
          </cell>
          <cell r="BG3960">
            <v>1</v>
          </cell>
        </row>
        <row r="3961">
          <cell r="M3961">
            <v>13164.22827</v>
          </cell>
          <cell r="AZ3961">
            <v>1</v>
          </cell>
          <cell r="BB3961">
            <v>3</v>
          </cell>
          <cell r="BE3961">
            <v>-2</v>
          </cell>
          <cell r="BF3961">
            <v>3</v>
          </cell>
          <cell r="BG3961">
            <v>1</v>
          </cell>
        </row>
        <row r="3962">
          <cell r="M3962">
            <v>21449.792290000001</v>
          </cell>
          <cell r="AZ3962">
            <v>5</v>
          </cell>
          <cell r="BB3962">
            <v>2</v>
          </cell>
          <cell r="BE3962">
            <v>-2</v>
          </cell>
          <cell r="BF3962">
            <v>4</v>
          </cell>
          <cell r="BG3962">
            <v>5</v>
          </cell>
        </row>
        <row r="3963">
          <cell r="M3963">
            <v>12815.82756</v>
          </cell>
          <cell r="AZ3963">
            <v>1</v>
          </cell>
          <cell r="BB3963">
            <v>3</v>
          </cell>
          <cell r="BE3963">
            <v>-2</v>
          </cell>
          <cell r="BF3963">
            <v>3</v>
          </cell>
          <cell r="BG3963">
            <v>1</v>
          </cell>
        </row>
        <row r="3964">
          <cell r="M3964">
            <v>14811.28565</v>
          </cell>
          <cell r="AZ3964">
            <v>1</v>
          </cell>
          <cell r="BB3964">
            <v>2</v>
          </cell>
          <cell r="BE3964">
            <v>-2</v>
          </cell>
          <cell r="BF3964">
            <v>3</v>
          </cell>
          <cell r="BG3964">
            <v>1</v>
          </cell>
        </row>
        <row r="3965">
          <cell r="M3965">
            <v>21181.651590000001</v>
          </cell>
          <cell r="AZ3965">
            <v>1</v>
          </cell>
          <cell r="BB3965">
            <v>2</v>
          </cell>
          <cell r="BE3965">
            <v>-2</v>
          </cell>
          <cell r="BF3965">
            <v>3</v>
          </cell>
          <cell r="BG3965">
            <v>1</v>
          </cell>
        </row>
        <row r="3966">
          <cell r="M3966">
            <v>20039.99944</v>
          </cell>
          <cell r="AZ3966">
            <v>1</v>
          </cell>
          <cell r="BB3966">
            <v>2</v>
          </cell>
          <cell r="BE3966">
            <v>-2</v>
          </cell>
          <cell r="BF3966">
            <v>3</v>
          </cell>
          <cell r="BG3966">
            <v>1</v>
          </cell>
        </row>
        <row r="3967">
          <cell r="M3967">
            <v>28471.078229999999</v>
          </cell>
          <cell r="AZ3967">
            <v>5</v>
          </cell>
          <cell r="BB3967">
            <v>1</v>
          </cell>
          <cell r="BE3967">
            <v>-2</v>
          </cell>
          <cell r="BF3967">
            <v>5</v>
          </cell>
          <cell r="BG3967">
            <v>5</v>
          </cell>
        </row>
        <row r="3968">
          <cell r="M3968">
            <v>18806.073209999999</v>
          </cell>
          <cell r="AZ3968">
            <v>5</v>
          </cell>
          <cell r="BB3968">
            <v>3</v>
          </cell>
          <cell r="BE3968">
            <v>-2</v>
          </cell>
          <cell r="BF3968">
            <v>3</v>
          </cell>
          <cell r="BG3968">
            <v>1</v>
          </cell>
        </row>
        <row r="3969">
          <cell r="M3969">
            <v>15359.693660000001</v>
          </cell>
          <cell r="AZ3969">
            <v>1</v>
          </cell>
          <cell r="BB3969">
            <v>2</v>
          </cell>
          <cell r="BE3969">
            <v>-2</v>
          </cell>
          <cell r="BF3969">
            <v>6</v>
          </cell>
          <cell r="BG3969">
            <v>1</v>
          </cell>
        </row>
        <row r="3970">
          <cell r="M3970">
            <v>28237.49149</v>
          </cell>
          <cell r="AZ3970">
            <v>5</v>
          </cell>
          <cell r="BB3970">
            <v>-2</v>
          </cell>
          <cell r="BE3970">
            <v>-2</v>
          </cell>
          <cell r="BF3970">
            <v>2</v>
          </cell>
          <cell r="BG3970">
            <v>7</v>
          </cell>
        </row>
        <row r="3971">
          <cell r="M3971">
            <v>17861.63783</v>
          </cell>
          <cell r="AZ3971">
            <v>1</v>
          </cell>
          <cell r="BB3971">
            <v>-2</v>
          </cell>
          <cell r="BE3971">
            <v>-2</v>
          </cell>
          <cell r="BF3971">
            <v>3</v>
          </cell>
          <cell r="BG3971">
            <v>1</v>
          </cell>
        </row>
        <row r="3972">
          <cell r="M3972">
            <v>7279.2073769999997</v>
          </cell>
          <cell r="AZ3972">
            <v>1</v>
          </cell>
          <cell r="BB3972">
            <v>2</v>
          </cell>
          <cell r="BE3972">
            <v>-2</v>
          </cell>
          <cell r="BF3972">
            <v>3</v>
          </cell>
          <cell r="BG3972">
            <v>1</v>
          </cell>
        </row>
        <row r="3973">
          <cell r="M3973">
            <v>29704.165150000001</v>
          </cell>
          <cell r="AZ3973">
            <v>2</v>
          </cell>
          <cell r="BB3973">
            <v>3</v>
          </cell>
          <cell r="BE3973">
            <v>-2</v>
          </cell>
          <cell r="BF3973">
            <v>3</v>
          </cell>
          <cell r="BG3973">
            <v>2</v>
          </cell>
        </row>
        <row r="3974">
          <cell r="M3974">
            <v>14709.12084</v>
          </cell>
          <cell r="AZ3974">
            <v>1</v>
          </cell>
          <cell r="BB3974">
            <v>2</v>
          </cell>
          <cell r="BE3974">
            <v>-2</v>
          </cell>
          <cell r="BF3974">
            <v>3</v>
          </cell>
          <cell r="BG3974">
            <v>1</v>
          </cell>
        </row>
        <row r="3975">
          <cell r="M3975">
            <v>18981.96745</v>
          </cell>
          <cell r="AZ3975">
            <v>1</v>
          </cell>
          <cell r="BB3975">
            <v>2</v>
          </cell>
          <cell r="BE3975">
            <v>-2</v>
          </cell>
          <cell r="BF3975">
            <v>3</v>
          </cell>
          <cell r="BG3975">
            <v>1</v>
          </cell>
        </row>
        <row r="3976">
          <cell r="M3976">
            <v>34737.066959999996</v>
          </cell>
          <cell r="AZ3976">
            <v>5</v>
          </cell>
          <cell r="BB3976">
            <v>1</v>
          </cell>
          <cell r="BE3976">
            <v>-2</v>
          </cell>
          <cell r="BF3976">
            <v>3</v>
          </cell>
          <cell r="BG3976">
            <v>1</v>
          </cell>
        </row>
        <row r="3977">
          <cell r="M3977">
            <v>16058.750410000001</v>
          </cell>
          <cell r="AZ3977">
            <v>1</v>
          </cell>
          <cell r="BB3977">
            <v>2</v>
          </cell>
          <cell r="BE3977">
            <v>-2</v>
          </cell>
          <cell r="BF3977">
            <v>3</v>
          </cell>
          <cell r="BG3977">
            <v>1</v>
          </cell>
        </row>
        <row r="3978">
          <cell r="M3978">
            <v>14304.56033</v>
          </cell>
          <cell r="AZ3978">
            <v>1</v>
          </cell>
          <cell r="BB3978">
            <v>2</v>
          </cell>
          <cell r="BE3978">
            <v>-2</v>
          </cell>
          <cell r="BF3978">
            <v>3</v>
          </cell>
          <cell r="BG3978">
            <v>1</v>
          </cell>
        </row>
        <row r="3979">
          <cell r="M3979">
            <v>40998.795810000003</v>
          </cell>
          <cell r="AZ3979">
            <v>5</v>
          </cell>
          <cell r="BB3979">
            <v>2</v>
          </cell>
          <cell r="BE3979">
            <v>-2</v>
          </cell>
          <cell r="BF3979">
            <v>-2</v>
          </cell>
          <cell r="BG3979">
            <v>-2</v>
          </cell>
        </row>
        <row r="3980">
          <cell r="M3980">
            <v>39261.392959999997</v>
          </cell>
          <cell r="AZ3980">
            <v>1</v>
          </cell>
          <cell r="BB3980">
            <v>-2</v>
          </cell>
          <cell r="BE3980">
            <v>-2</v>
          </cell>
          <cell r="BF3980">
            <v>7</v>
          </cell>
          <cell r="BG3980">
            <v>1</v>
          </cell>
        </row>
        <row r="3981">
          <cell r="M3981">
            <v>19600.34591</v>
          </cell>
          <cell r="AZ3981">
            <v>1</v>
          </cell>
          <cell r="BB3981">
            <v>2</v>
          </cell>
          <cell r="BE3981">
            <v>-2</v>
          </cell>
          <cell r="BF3981">
            <v>3</v>
          </cell>
          <cell r="BG3981">
            <v>1</v>
          </cell>
        </row>
        <row r="3982">
          <cell r="M3982">
            <v>28950.648389999998</v>
          </cell>
          <cell r="AZ3982">
            <v>5</v>
          </cell>
          <cell r="BB3982">
            <v>-2</v>
          </cell>
          <cell r="BE3982">
            <v>-2</v>
          </cell>
          <cell r="BF3982">
            <v>3</v>
          </cell>
          <cell r="BG3982">
            <v>5</v>
          </cell>
        </row>
        <row r="3983">
          <cell r="M3983">
            <v>29607.853139999999</v>
          </cell>
          <cell r="AZ3983">
            <v>1</v>
          </cell>
          <cell r="BB3983">
            <v>2</v>
          </cell>
          <cell r="BE3983">
            <v>-2</v>
          </cell>
          <cell r="BF3983">
            <v>3</v>
          </cell>
          <cell r="BG3983">
            <v>1</v>
          </cell>
        </row>
        <row r="3984">
          <cell r="M3984">
            <v>21550.231930000002</v>
          </cell>
          <cell r="AZ3984">
            <v>7</v>
          </cell>
          <cell r="BB3984">
            <v>3</v>
          </cell>
          <cell r="BE3984">
            <v>3</v>
          </cell>
          <cell r="BF3984">
            <v>2</v>
          </cell>
          <cell r="BG3984">
            <v>7</v>
          </cell>
        </row>
        <row r="3985">
          <cell r="M3985">
            <v>20513.835439999999</v>
          </cell>
          <cell r="AZ3985">
            <v>1</v>
          </cell>
          <cell r="BB3985">
            <v>2</v>
          </cell>
          <cell r="BE3985">
            <v>-2</v>
          </cell>
          <cell r="BF3985">
            <v>3</v>
          </cell>
          <cell r="BG3985">
            <v>1</v>
          </cell>
        </row>
        <row r="3986">
          <cell r="M3986">
            <v>18544.18953</v>
          </cell>
          <cell r="AZ3986">
            <v>5</v>
          </cell>
          <cell r="BB3986">
            <v>2</v>
          </cell>
          <cell r="BE3986">
            <v>-2</v>
          </cell>
          <cell r="BF3986">
            <v>3</v>
          </cell>
          <cell r="BG3986">
            <v>1</v>
          </cell>
        </row>
        <row r="3987">
          <cell r="M3987">
            <v>23695.189310000002</v>
          </cell>
          <cell r="AZ3987">
            <v>5</v>
          </cell>
          <cell r="BB3987">
            <v>2</v>
          </cell>
          <cell r="BE3987">
            <v>-2</v>
          </cell>
          <cell r="BF3987">
            <v>4</v>
          </cell>
          <cell r="BG3987">
            <v>5</v>
          </cell>
        </row>
        <row r="3988">
          <cell r="M3988">
            <v>20336.358550000001</v>
          </cell>
          <cell r="AZ3988">
            <v>5</v>
          </cell>
          <cell r="BB3988">
            <v>3</v>
          </cell>
          <cell r="BE3988">
            <v>-2</v>
          </cell>
          <cell r="BF3988">
            <v>8</v>
          </cell>
          <cell r="BG3988">
            <v>7</v>
          </cell>
        </row>
        <row r="3989">
          <cell r="M3989">
            <v>26639.445199999998</v>
          </cell>
          <cell r="AZ3989">
            <v>1</v>
          </cell>
          <cell r="BB3989">
            <v>-2</v>
          </cell>
          <cell r="BE3989">
            <v>-2</v>
          </cell>
          <cell r="BF3989">
            <v>3</v>
          </cell>
          <cell r="BG3989">
            <v>1</v>
          </cell>
        </row>
        <row r="3990">
          <cell r="M3990">
            <v>13333.97777</v>
          </cell>
          <cell r="AZ3990">
            <v>5</v>
          </cell>
          <cell r="BB3990">
            <v>2</v>
          </cell>
          <cell r="BE3990">
            <v>-2</v>
          </cell>
          <cell r="BF3990">
            <v>3</v>
          </cell>
          <cell r="BG3990">
            <v>5</v>
          </cell>
        </row>
        <row r="3991">
          <cell r="M3991">
            <v>53027.54969</v>
          </cell>
          <cell r="AZ3991">
            <v>5</v>
          </cell>
          <cell r="BB3991">
            <v>-2</v>
          </cell>
          <cell r="BE3991">
            <v>-2</v>
          </cell>
          <cell r="BF3991">
            <v>3</v>
          </cell>
          <cell r="BG3991">
            <v>1</v>
          </cell>
        </row>
        <row r="3992">
          <cell r="M3992">
            <v>42994.097459999997</v>
          </cell>
          <cell r="AZ3992">
            <v>1</v>
          </cell>
          <cell r="BB3992">
            <v>3</v>
          </cell>
          <cell r="BE3992">
            <v>-2</v>
          </cell>
          <cell r="BF3992">
            <v>3</v>
          </cell>
          <cell r="BG3992">
            <v>1</v>
          </cell>
        </row>
        <row r="3993">
          <cell r="M3993">
            <v>18580.978950000001</v>
          </cell>
          <cell r="AZ3993">
            <v>5</v>
          </cell>
          <cell r="BB3993">
            <v>2</v>
          </cell>
          <cell r="BE3993">
            <v>-2</v>
          </cell>
          <cell r="BF3993">
            <v>4</v>
          </cell>
          <cell r="BG3993">
            <v>5</v>
          </cell>
        </row>
        <row r="3994">
          <cell r="M3994">
            <v>20156.63103</v>
          </cell>
          <cell r="AZ3994">
            <v>5</v>
          </cell>
          <cell r="BB3994">
            <v>3</v>
          </cell>
          <cell r="BE3994">
            <v>-2</v>
          </cell>
          <cell r="BF3994">
            <v>3</v>
          </cell>
          <cell r="BG3994">
            <v>5</v>
          </cell>
        </row>
        <row r="3995">
          <cell r="M3995">
            <v>11176.28105</v>
          </cell>
          <cell r="AZ3995">
            <v>1</v>
          </cell>
          <cell r="BB3995">
            <v>3</v>
          </cell>
          <cell r="BE3995">
            <v>5</v>
          </cell>
          <cell r="BF3995">
            <v>3</v>
          </cell>
          <cell r="BG3995">
            <v>1</v>
          </cell>
        </row>
        <row r="3996">
          <cell r="M3996">
            <v>11947.30868</v>
          </cell>
          <cell r="AZ3996">
            <v>1</v>
          </cell>
          <cell r="BB3996">
            <v>1</v>
          </cell>
          <cell r="BE3996">
            <v>-2</v>
          </cell>
          <cell r="BF3996">
            <v>7</v>
          </cell>
          <cell r="BG3996">
            <v>1</v>
          </cell>
        </row>
        <row r="3997">
          <cell r="M3997">
            <v>17092.615849999998</v>
          </cell>
          <cell r="AZ3997">
            <v>1</v>
          </cell>
          <cell r="BB3997">
            <v>2</v>
          </cell>
          <cell r="BE3997">
            <v>1</v>
          </cell>
          <cell r="BF3997">
            <v>3</v>
          </cell>
          <cell r="BG3997">
            <v>1</v>
          </cell>
        </row>
        <row r="3998">
          <cell r="M3998">
            <v>14898.964459999999</v>
          </cell>
          <cell r="AZ3998">
            <v>1</v>
          </cell>
          <cell r="BB3998">
            <v>3</v>
          </cell>
          <cell r="BE3998">
            <v>-2</v>
          </cell>
          <cell r="BF3998">
            <v>3</v>
          </cell>
          <cell r="BG3998">
            <v>1</v>
          </cell>
        </row>
        <row r="3999">
          <cell r="M3999">
            <v>25760.778630000001</v>
          </cell>
          <cell r="AZ3999">
            <v>5</v>
          </cell>
          <cell r="BB3999">
            <v>2</v>
          </cell>
          <cell r="BE3999">
            <v>-2</v>
          </cell>
          <cell r="BF3999">
            <v>4</v>
          </cell>
          <cell r="BG3999">
            <v>5</v>
          </cell>
        </row>
        <row r="4000">
          <cell r="M4000">
            <v>29516.483319999999</v>
          </cell>
          <cell r="AZ4000">
            <v>1</v>
          </cell>
          <cell r="BB4000">
            <v>2</v>
          </cell>
          <cell r="BE4000">
            <v>-2</v>
          </cell>
          <cell r="BF4000">
            <v>3</v>
          </cell>
          <cell r="BG4000">
            <v>1</v>
          </cell>
        </row>
        <row r="4001">
          <cell r="M4001">
            <v>19325.033640000001</v>
          </cell>
          <cell r="AZ4001">
            <v>5</v>
          </cell>
          <cell r="BB4001">
            <v>3</v>
          </cell>
          <cell r="BE4001">
            <v>-2</v>
          </cell>
          <cell r="BF4001">
            <v>3</v>
          </cell>
          <cell r="BG4001">
            <v>5</v>
          </cell>
        </row>
        <row r="4002">
          <cell r="M4002">
            <v>26848.328150000001</v>
          </cell>
          <cell r="AZ4002">
            <v>1</v>
          </cell>
          <cell r="BB4002">
            <v>2</v>
          </cell>
          <cell r="BE4002">
            <v>-2</v>
          </cell>
          <cell r="BF4002">
            <v>3</v>
          </cell>
          <cell r="BG4002">
            <v>1</v>
          </cell>
        </row>
        <row r="4003">
          <cell r="M4003">
            <v>15607.248589999999</v>
          </cell>
          <cell r="AZ4003">
            <v>1</v>
          </cell>
          <cell r="BB4003">
            <v>-2</v>
          </cell>
          <cell r="BE4003">
            <v>-2</v>
          </cell>
          <cell r="BF4003">
            <v>3</v>
          </cell>
          <cell r="BG4003">
            <v>1</v>
          </cell>
        </row>
        <row r="4004">
          <cell r="M4004">
            <v>29983.566299999999</v>
          </cell>
          <cell r="AZ4004">
            <v>5</v>
          </cell>
          <cell r="BB4004">
            <v>1</v>
          </cell>
          <cell r="BE4004">
            <v>-2</v>
          </cell>
          <cell r="BF4004">
            <v>4</v>
          </cell>
          <cell r="BG4004">
            <v>1</v>
          </cell>
        </row>
        <row r="4005">
          <cell r="M4005">
            <v>19160.93262</v>
          </cell>
          <cell r="AZ4005">
            <v>1</v>
          </cell>
          <cell r="BB4005">
            <v>2</v>
          </cell>
          <cell r="BE4005">
            <v>-2</v>
          </cell>
          <cell r="BF4005">
            <v>4</v>
          </cell>
          <cell r="BG4005">
            <v>1</v>
          </cell>
        </row>
        <row r="4006">
          <cell r="M4006">
            <v>12745.451940000001</v>
          </cell>
          <cell r="AZ4006">
            <v>2</v>
          </cell>
          <cell r="BB4006">
            <v>3</v>
          </cell>
          <cell r="BE4006">
            <v>-2</v>
          </cell>
          <cell r="BF4006">
            <v>3</v>
          </cell>
          <cell r="BG4006">
            <v>2</v>
          </cell>
        </row>
        <row r="4007">
          <cell r="M4007">
            <v>15307.02471</v>
          </cell>
          <cell r="AZ4007">
            <v>1</v>
          </cell>
          <cell r="BB4007">
            <v>2</v>
          </cell>
          <cell r="BE4007">
            <v>-2</v>
          </cell>
          <cell r="BF4007">
            <v>2</v>
          </cell>
          <cell r="BG4007">
            <v>1</v>
          </cell>
        </row>
        <row r="4008">
          <cell r="M4008">
            <v>19542.183420000001</v>
          </cell>
          <cell r="AZ4008">
            <v>1</v>
          </cell>
          <cell r="BB4008">
            <v>1</v>
          </cell>
          <cell r="BE4008">
            <v>-2</v>
          </cell>
          <cell r="BF4008">
            <v>10</v>
          </cell>
          <cell r="BG4008">
            <v>5</v>
          </cell>
        </row>
        <row r="4009">
          <cell r="M4009">
            <v>12868.1751</v>
          </cell>
          <cell r="AZ4009">
            <v>1</v>
          </cell>
          <cell r="BB4009">
            <v>3</v>
          </cell>
          <cell r="BE4009">
            <v>-2</v>
          </cell>
          <cell r="BF4009">
            <v>3</v>
          </cell>
          <cell r="BG4009">
            <v>1</v>
          </cell>
        </row>
        <row r="4010">
          <cell r="M4010">
            <v>20353.723139999998</v>
          </cell>
          <cell r="AZ4010">
            <v>1</v>
          </cell>
          <cell r="BB4010">
            <v>-2</v>
          </cell>
          <cell r="BE4010">
            <v>-2</v>
          </cell>
          <cell r="BF4010">
            <v>2</v>
          </cell>
          <cell r="BG4010">
            <v>1</v>
          </cell>
        </row>
        <row r="4011">
          <cell r="M4011">
            <v>29092.961770000002</v>
          </cell>
          <cell r="AZ4011">
            <v>5</v>
          </cell>
          <cell r="BB4011">
            <v>3</v>
          </cell>
          <cell r="BE4011">
            <v>-2</v>
          </cell>
          <cell r="BF4011">
            <v>3</v>
          </cell>
          <cell r="BG4011">
            <v>3</v>
          </cell>
        </row>
        <row r="4012">
          <cell r="M4012">
            <v>14329.9172</v>
          </cell>
          <cell r="AZ4012">
            <v>1</v>
          </cell>
          <cell r="BB4012">
            <v>2</v>
          </cell>
          <cell r="BE4012">
            <v>-2</v>
          </cell>
          <cell r="BF4012">
            <v>3</v>
          </cell>
          <cell r="BG4012">
            <v>1</v>
          </cell>
        </row>
        <row r="4013">
          <cell r="M4013">
            <v>16945.104630000002</v>
          </cell>
          <cell r="AZ4013">
            <v>5</v>
          </cell>
          <cell r="BB4013">
            <v>3</v>
          </cell>
          <cell r="BE4013">
            <v>-2</v>
          </cell>
          <cell r="BF4013">
            <v>4</v>
          </cell>
          <cell r="BG4013">
            <v>5</v>
          </cell>
        </row>
        <row r="4014">
          <cell r="M4014">
            <v>12535.20321</v>
          </cell>
          <cell r="AZ4014">
            <v>1</v>
          </cell>
          <cell r="BB4014">
            <v>2</v>
          </cell>
          <cell r="BE4014">
            <v>-2</v>
          </cell>
          <cell r="BF4014">
            <v>3</v>
          </cell>
          <cell r="BG4014">
            <v>1</v>
          </cell>
        </row>
        <row r="4015">
          <cell r="M4015">
            <v>16793.303950000001</v>
          </cell>
          <cell r="AZ4015">
            <v>3</v>
          </cell>
          <cell r="BB4015">
            <v>3</v>
          </cell>
          <cell r="BE4015">
            <v>-2</v>
          </cell>
          <cell r="BF4015">
            <v>3</v>
          </cell>
          <cell r="BG4015">
            <v>3</v>
          </cell>
        </row>
        <row r="4016">
          <cell r="M4016">
            <v>58105.22277</v>
          </cell>
          <cell r="AZ4016">
            <v>1</v>
          </cell>
          <cell r="BB4016">
            <v>-2</v>
          </cell>
          <cell r="BE4016">
            <v>-2</v>
          </cell>
          <cell r="BF4016">
            <v>10</v>
          </cell>
          <cell r="BG4016">
            <v>5</v>
          </cell>
        </row>
        <row r="4017">
          <cell r="M4017">
            <v>30932.5854</v>
          </cell>
          <cell r="AZ4017">
            <v>1</v>
          </cell>
          <cell r="BB4017">
            <v>2</v>
          </cell>
          <cell r="BE4017">
            <v>-2</v>
          </cell>
          <cell r="BF4017">
            <v>3</v>
          </cell>
          <cell r="BG4017">
            <v>1</v>
          </cell>
        </row>
        <row r="4018">
          <cell r="M4018">
            <v>15994.518910000001</v>
          </cell>
          <cell r="AZ4018">
            <v>5</v>
          </cell>
          <cell r="BB4018">
            <v>2</v>
          </cell>
          <cell r="BE4018">
            <v>-2</v>
          </cell>
          <cell r="BF4018">
            <v>3</v>
          </cell>
          <cell r="BG4018">
            <v>5</v>
          </cell>
        </row>
        <row r="4019">
          <cell r="M4019">
            <v>33329.532980000004</v>
          </cell>
          <cell r="AZ4019">
            <v>1</v>
          </cell>
          <cell r="BB4019">
            <v>2</v>
          </cell>
          <cell r="BE4019">
            <v>-2</v>
          </cell>
          <cell r="BF4019">
            <v>3</v>
          </cell>
          <cell r="BG4019">
            <v>1</v>
          </cell>
        </row>
        <row r="4020">
          <cell r="M4020">
            <v>35832.050759999998</v>
          </cell>
          <cell r="AZ4020">
            <v>1</v>
          </cell>
          <cell r="BB4020">
            <v>3</v>
          </cell>
          <cell r="BE4020">
            <v>-2</v>
          </cell>
          <cell r="BF4020">
            <v>3</v>
          </cell>
          <cell r="BG4020">
            <v>1</v>
          </cell>
        </row>
        <row r="4021">
          <cell r="M4021">
            <v>9594.8896810000006</v>
          </cell>
          <cell r="AZ4021">
            <v>1</v>
          </cell>
          <cell r="BB4021">
            <v>3</v>
          </cell>
          <cell r="BE4021">
            <v>1</v>
          </cell>
          <cell r="BF4021">
            <v>3</v>
          </cell>
          <cell r="BG4021">
            <v>1</v>
          </cell>
        </row>
        <row r="4022">
          <cell r="M4022">
            <v>11867.454830000001</v>
          </cell>
          <cell r="AZ4022">
            <v>1</v>
          </cell>
          <cell r="BB4022">
            <v>2</v>
          </cell>
          <cell r="BE4022">
            <v>-2</v>
          </cell>
          <cell r="BF4022">
            <v>3</v>
          </cell>
          <cell r="BG4022">
            <v>1</v>
          </cell>
        </row>
        <row r="4023">
          <cell r="M4023">
            <v>15644.76116</v>
          </cell>
          <cell r="AZ4023">
            <v>1</v>
          </cell>
          <cell r="BB4023">
            <v>3</v>
          </cell>
          <cell r="BE4023">
            <v>-2</v>
          </cell>
          <cell r="BF4023">
            <v>3</v>
          </cell>
          <cell r="BG4023">
            <v>1</v>
          </cell>
        </row>
        <row r="4024">
          <cell r="M4024">
            <v>14730.6883</v>
          </cell>
          <cell r="AZ4024">
            <v>5</v>
          </cell>
          <cell r="BB4024">
            <v>1</v>
          </cell>
          <cell r="BE4024">
            <v>-2</v>
          </cell>
          <cell r="BF4024">
            <v>-2</v>
          </cell>
          <cell r="BG4024">
            <v>-2</v>
          </cell>
        </row>
        <row r="4025">
          <cell r="M4025">
            <v>12132.18907</v>
          </cell>
          <cell r="AZ4025">
            <v>1</v>
          </cell>
          <cell r="BB4025">
            <v>1</v>
          </cell>
          <cell r="BE4025">
            <v>-2</v>
          </cell>
          <cell r="BF4025">
            <v>3</v>
          </cell>
          <cell r="BG4025">
            <v>1</v>
          </cell>
        </row>
        <row r="4026">
          <cell r="M4026">
            <v>41856.243849999999</v>
          </cell>
          <cell r="AZ4026">
            <v>1</v>
          </cell>
          <cell r="BB4026">
            <v>-2</v>
          </cell>
          <cell r="BE4026">
            <v>-2</v>
          </cell>
          <cell r="BF4026">
            <v>3</v>
          </cell>
          <cell r="BG4026">
            <v>1</v>
          </cell>
        </row>
        <row r="4027">
          <cell r="M4027">
            <v>18688.058980000002</v>
          </cell>
          <cell r="AZ4027">
            <v>1</v>
          </cell>
          <cell r="BB4027">
            <v>1</v>
          </cell>
          <cell r="BE4027">
            <v>-2</v>
          </cell>
          <cell r="BF4027">
            <v>4</v>
          </cell>
          <cell r="BG4027">
            <v>1</v>
          </cell>
        </row>
        <row r="4028">
          <cell r="M4028">
            <v>16768.077539999998</v>
          </cell>
          <cell r="AZ4028">
            <v>1</v>
          </cell>
          <cell r="BB4028">
            <v>2</v>
          </cell>
          <cell r="BE4028">
            <v>-2</v>
          </cell>
          <cell r="BF4028">
            <v>3</v>
          </cell>
          <cell r="BG4028">
            <v>1</v>
          </cell>
        </row>
        <row r="4029">
          <cell r="M4029">
            <v>12044.13913</v>
          </cell>
          <cell r="AZ4029">
            <v>5</v>
          </cell>
          <cell r="BB4029">
            <v>3</v>
          </cell>
          <cell r="BE4029">
            <v>5</v>
          </cell>
          <cell r="BF4029">
            <v>4</v>
          </cell>
          <cell r="BG4029">
            <v>5</v>
          </cell>
        </row>
        <row r="4030">
          <cell r="M4030">
            <v>12510.58455</v>
          </cell>
          <cell r="AZ4030">
            <v>1</v>
          </cell>
          <cell r="BB4030">
            <v>2</v>
          </cell>
          <cell r="BE4030">
            <v>-2</v>
          </cell>
          <cell r="BF4030">
            <v>3</v>
          </cell>
          <cell r="BG4030">
            <v>1</v>
          </cell>
        </row>
        <row r="4031">
          <cell r="M4031">
            <v>13572.20012</v>
          </cell>
          <cell r="AZ4031">
            <v>1</v>
          </cell>
          <cell r="BB4031">
            <v>2</v>
          </cell>
          <cell r="BE4031">
            <v>-2</v>
          </cell>
          <cell r="BF4031">
            <v>3</v>
          </cell>
          <cell r="BG4031">
            <v>1</v>
          </cell>
        </row>
        <row r="4032">
          <cell r="M4032">
            <v>6327.9608609999996</v>
          </cell>
          <cell r="AZ4032">
            <v>5</v>
          </cell>
          <cell r="BB4032">
            <v>2</v>
          </cell>
          <cell r="BE4032">
            <v>-2</v>
          </cell>
          <cell r="BF4032">
            <v>3</v>
          </cell>
          <cell r="BG4032">
            <v>5</v>
          </cell>
        </row>
        <row r="4033">
          <cell r="M4033">
            <v>24729.689869999998</v>
          </cell>
          <cell r="AZ4033">
            <v>5</v>
          </cell>
          <cell r="BB4033">
            <v>3</v>
          </cell>
          <cell r="BE4033">
            <v>-2</v>
          </cell>
          <cell r="BF4033">
            <v>9</v>
          </cell>
          <cell r="BG4033">
            <v>7</v>
          </cell>
        </row>
        <row r="4034">
          <cell r="M4034">
            <v>14864.18095</v>
          </cell>
          <cell r="AZ4034">
            <v>1</v>
          </cell>
          <cell r="BB4034">
            <v>1</v>
          </cell>
          <cell r="BE4034">
            <v>-2</v>
          </cell>
          <cell r="BF4034">
            <v>3</v>
          </cell>
          <cell r="BG4034">
            <v>1</v>
          </cell>
        </row>
        <row r="4035">
          <cell r="M4035">
            <v>18069.001339999999</v>
          </cell>
          <cell r="AZ4035">
            <v>5</v>
          </cell>
          <cell r="BB4035">
            <v>2</v>
          </cell>
          <cell r="BE4035">
            <v>-2</v>
          </cell>
          <cell r="BF4035">
            <v>3</v>
          </cell>
          <cell r="BG4035">
            <v>1</v>
          </cell>
        </row>
        <row r="4036">
          <cell r="M4036">
            <v>25056.339390000001</v>
          </cell>
          <cell r="AZ4036">
            <v>5</v>
          </cell>
          <cell r="BB4036">
            <v>2</v>
          </cell>
          <cell r="BE4036">
            <v>-2</v>
          </cell>
          <cell r="BF4036">
            <v>3</v>
          </cell>
          <cell r="BG4036">
            <v>5</v>
          </cell>
        </row>
        <row r="4037">
          <cell r="M4037">
            <v>17772.833200000001</v>
          </cell>
          <cell r="AZ4037">
            <v>5</v>
          </cell>
          <cell r="BB4037">
            <v>2</v>
          </cell>
          <cell r="BE4037">
            <v>-2</v>
          </cell>
          <cell r="BF4037">
            <v>3</v>
          </cell>
          <cell r="BG4037">
            <v>1</v>
          </cell>
        </row>
        <row r="4038">
          <cell r="M4038">
            <v>22139.210660000001</v>
          </cell>
          <cell r="AZ4038">
            <v>2</v>
          </cell>
          <cell r="BB4038">
            <v>2</v>
          </cell>
          <cell r="BE4038">
            <v>-2</v>
          </cell>
          <cell r="BF4038">
            <v>8</v>
          </cell>
          <cell r="BG4038">
            <v>7</v>
          </cell>
        </row>
        <row r="4039">
          <cell r="M4039">
            <v>18029.451710000001</v>
          </cell>
          <cell r="AZ4039">
            <v>1</v>
          </cell>
          <cell r="BB4039">
            <v>2</v>
          </cell>
          <cell r="BE4039">
            <v>-2</v>
          </cell>
          <cell r="BF4039">
            <v>3</v>
          </cell>
          <cell r="BG4039">
            <v>1</v>
          </cell>
        </row>
        <row r="4040">
          <cell r="M4040">
            <v>11884.855079999999</v>
          </cell>
          <cell r="AZ4040">
            <v>5</v>
          </cell>
          <cell r="BB4040">
            <v>3</v>
          </cell>
          <cell r="BE4040">
            <v>-2</v>
          </cell>
          <cell r="BF4040">
            <v>3</v>
          </cell>
          <cell r="BG4040">
            <v>5</v>
          </cell>
        </row>
        <row r="4041">
          <cell r="M4041">
            <v>12280.86642</v>
          </cell>
          <cell r="AZ4041">
            <v>5</v>
          </cell>
          <cell r="BB4041">
            <v>2</v>
          </cell>
          <cell r="BE4041">
            <v>-2</v>
          </cell>
          <cell r="BF4041">
            <v>5</v>
          </cell>
          <cell r="BG4041">
            <v>5</v>
          </cell>
        </row>
        <row r="4042">
          <cell r="M4042">
            <v>19110.522379999999</v>
          </cell>
          <cell r="AZ4042">
            <v>5</v>
          </cell>
          <cell r="BB4042">
            <v>2</v>
          </cell>
          <cell r="BE4042">
            <v>-2</v>
          </cell>
          <cell r="BF4042">
            <v>4</v>
          </cell>
          <cell r="BG4042">
            <v>5</v>
          </cell>
        </row>
        <row r="4043">
          <cell r="M4043">
            <v>15040.097089999999</v>
          </cell>
          <cell r="AZ4043">
            <v>1</v>
          </cell>
          <cell r="BB4043">
            <v>2</v>
          </cell>
          <cell r="BE4043">
            <v>-2</v>
          </cell>
          <cell r="BF4043">
            <v>3</v>
          </cell>
          <cell r="BG4043">
            <v>1</v>
          </cell>
        </row>
        <row r="4044">
          <cell r="M4044">
            <v>18413.761409999999</v>
          </cell>
          <cell r="AZ4044">
            <v>1</v>
          </cell>
          <cell r="BB4044">
            <v>4</v>
          </cell>
          <cell r="BE4044">
            <v>5</v>
          </cell>
          <cell r="BF4044">
            <v>21</v>
          </cell>
          <cell r="BG4044">
            <v>1</v>
          </cell>
        </row>
        <row r="4045">
          <cell r="M4045">
            <v>31054.462920000002</v>
          </cell>
          <cell r="AZ4045">
            <v>5</v>
          </cell>
          <cell r="BB4045">
            <v>3</v>
          </cell>
          <cell r="BE4045">
            <v>-2</v>
          </cell>
          <cell r="BF4045">
            <v>5</v>
          </cell>
          <cell r="BG4045">
            <v>5</v>
          </cell>
        </row>
        <row r="4046">
          <cell r="M4046">
            <v>20180.12743</v>
          </cell>
          <cell r="AZ4046">
            <v>5</v>
          </cell>
          <cell r="BB4046">
            <v>3</v>
          </cell>
          <cell r="BE4046">
            <v>5</v>
          </cell>
          <cell r="BF4046">
            <v>5</v>
          </cell>
          <cell r="BG4046">
            <v>5</v>
          </cell>
        </row>
        <row r="4047">
          <cell r="M4047">
            <v>19868.784650000001</v>
          </cell>
          <cell r="AZ4047">
            <v>1</v>
          </cell>
          <cell r="BB4047">
            <v>3</v>
          </cell>
          <cell r="BE4047">
            <v>-2</v>
          </cell>
          <cell r="BF4047">
            <v>3</v>
          </cell>
          <cell r="BG4047">
            <v>1</v>
          </cell>
        </row>
        <row r="4048">
          <cell r="M4048">
            <v>17910.830679999999</v>
          </cell>
          <cell r="AZ4048">
            <v>1</v>
          </cell>
          <cell r="BB4048">
            <v>2</v>
          </cell>
          <cell r="BE4048">
            <v>-2</v>
          </cell>
          <cell r="BF4048">
            <v>3</v>
          </cell>
          <cell r="BG4048">
            <v>1</v>
          </cell>
        </row>
        <row r="4049">
          <cell r="M4049">
            <v>7924.9131100000004</v>
          </cell>
          <cell r="AZ4049">
            <v>5</v>
          </cell>
          <cell r="BB4049">
            <v>2</v>
          </cell>
          <cell r="BE4049">
            <v>-2</v>
          </cell>
          <cell r="BF4049">
            <v>3</v>
          </cell>
          <cell r="BG4049">
            <v>5</v>
          </cell>
        </row>
        <row r="4050">
          <cell r="M4050">
            <v>29446.001069999998</v>
          </cell>
          <cell r="AZ4050">
            <v>5</v>
          </cell>
          <cell r="BB4050">
            <v>2</v>
          </cell>
          <cell r="BE4050">
            <v>-2</v>
          </cell>
          <cell r="BF4050">
            <v>3</v>
          </cell>
          <cell r="BG4050">
            <v>1</v>
          </cell>
        </row>
        <row r="4051">
          <cell r="M4051">
            <v>16123.78854</v>
          </cell>
          <cell r="AZ4051">
            <v>1</v>
          </cell>
          <cell r="BB4051">
            <v>2</v>
          </cell>
          <cell r="BE4051">
            <v>-2</v>
          </cell>
          <cell r="BF4051">
            <v>3</v>
          </cell>
          <cell r="BG4051">
            <v>1</v>
          </cell>
        </row>
        <row r="4052">
          <cell r="M4052">
            <v>7179.5726480000003</v>
          </cell>
          <cell r="AZ4052">
            <v>1</v>
          </cell>
          <cell r="BB4052">
            <v>2</v>
          </cell>
          <cell r="BE4052">
            <v>-2</v>
          </cell>
          <cell r="BF4052">
            <v>3</v>
          </cell>
          <cell r="BG4052">
            <v>1</v>
          </cell>
        </row>
        <row r="4053">
          <cell r="M4053">
            <v>11099.93145</v>
          </cell>
          <cell r="AZ4053">
            <v>1</v>
          </cell>
          <cell r="BB4053">
            <v>2</v>
          </cell>
          <cell r="BE4053">
            <v>-2</v>
          </cell>
          <cell r="BF4053">
            <v>3</v>
          </cell>
          <cell r="BG4053">
            <v>1</v>
          </cell>
        </row>
        <row r="4054">
          <cell r="M4054">
            <v>17148.102889999998</v>
          </cell>
          <cell r="AZ4054">
            <v>5</v>
          </cell>
          <cell r="BB4054">
            <v>2</v>
          </cell>
          <cell r="BE4054">
            <v>-2</v>
          </cell>
          <cell r="BF4054">
            <v>7</v>
          </cell>
          <cell r="BG4054">
            <v>2</v>
          </cell>
        </row>
        <row r="4055">
          <cell r="M4055">
            <v>25118.51801</v>
          </cell>
          <cell r="AZ4055">
            <v>1</v>
          </cell>
          <cell r="BB4055">
            <v>2</v>
          </cell>
          <cell r="BE4055">
            <v>-2</v>
          </cell>
          <cell r="BF4055">
            <v>3</v>
          </cell>
          <cell r="BG4055">
            <v>1</v>
          </cell>
        </row>
        <row r="4056">
          <cell r="M4056">
            <v>27129.421729999998</v>
          </cell>
          <cell r="AZ4056">
            <v>1</v>
          </cell>
          <cell r="BB4056">
            <v>3</v>
          </cell>
          <cell r="BE4056">
            <v>-2</v>
          </cell>
          <cell r="BF4056">
            <v>4</v>
          </cell>
          <cell r="BG4056">
            <v>1</v>
          </cell>
        </row>
        <row r="4057">
          <cell r="M4057">
            <v>20293.77939</v>
          </cell>
          <cell r="AZ4057">
            <v>5</v>
          </cell>
          <cell r="BB4057">
            <v>1</v>
          </cell>
          <cell r="BE4057">
            <v>-2</v>
          </cell>
          <cell r="BF4057">
            <v>3</v>
          </cell>
          <cell r="BG4057">
            <v>1</v>
          </cell>
        </row>
        <row r="4058">
          <cell r="M4058">
            <v>18873.63421</v>
          </cell>
          <cell r="AZ4058">
            <v>1</v>
          </cell>
          <cell r="BB4058">
            <v>2</v>
          </cell>
          <cell r="BE4058">
            <v>-2</v>
          </cell>
          <cell r="BF4058">
            <v>3</v>
          </cell>
          <cell r="BG4058">
            <v>1</v>
          </cell>
        </row>
        <row r="4059">
          <cell r="M4059">
            <v>14716.3869</v>
          </cell>
          <cell r="AZ4059">
            <v>5</v>
          </cell>
          <cell r="BB4059">
            <v>2</v>
          </cell>
          <cell r="BE4059">
            <v>-2</v>
          </cell>
          <cell r="BF4059">
            <v>3</v>
          </cell>
          <cell r="BG4059">
            <v>5</v>
          </cell>
        </row>
        <row r="4060">
          <cell r="M4060">
            <v>10624.623970000001</v>
          </cell>
          <cell r="AZ4060">
            <v>1</v>
          </cell>
          <cell r="BB4060">
            <v>1</v>
          </cell>
          <cell r="BE4060">
            <v>-2</v>
          </cell>
          <cell r="BF4060">
            <v>3</v>
          </cell>
          <cell r="BG4060">
            <v>1</v>
          </cell>
        </row>
        <row r="4061">
          <cell r="M4061">
            <v>12044.75866</v>
          </cell>
          <cell r="AZ4061">
            <v>1</v>
          </cell>
          <cell r="BB4061">
            <v>2</v>
          </cell>
          <cell r="BE4061">
            <v>-2</v>
          </cell>
          <cell r="BF4061">
            <v>3</v>
          </cell>
          <cell r="BG4061">
            <v>1</v>
          </cell>
        </row>
        <row r="4062">
          <cell r="M4062">
            <v>14407.0646</v>
          </cell>
          <cell r="AZ4062">
            <v>5</v>
          </cell>
          <cell r="BB4062">
            <v>3</v>
          </cell>
          <cell r="BE4062">
            <v>-2</v>
          </cell>
          <cell r="BF4062">
            <v>3</v>
          </cell>
          <cell r="BG4062">
            <v>5</v>
          </cell>
        </row>
        <row r="4063">
          <cell r="M4063">
            <v>18834.94497</v>
          </cell>
          <cell r="AZ4063">
            <v>1</v>
          </cell>
          <cell r="BB4063">
            <v>3</v>
          </cell>
          <cell r="BE4063">
            <v>-2</v>
          </cell>
          <cell r="BF4063">
            <v>4</v>
          </cell>
          <cell r="BG4063">
            <v>1</v>
          </cell>
        </row>
        <row r="4064">
          <cell r="M4064">
            <v>10507.302879999999</v>
          </cell>
          <cell r="AZ4064">
            <v>5</v>
          </cell>
          <cell r="BB4064">
            <v>1</v>
          </cell>
          <cell r="BE4064">
            <v>-2</v>
          </cell>
          <cell r="BF4064">
            <v>5</v>
          </cell>
          <cell r="BG4064">
            <v>5</v>
          </cell>
        </row>
        <row r="4065">
          <cell r="M4065">
            <v>13971.235339999999</v>
          </cell>
          <cell r="AZ4065">
            <v>5</v>
          </cell>
          <cell r="BB4065">
            <v>3</v>
          </cell>
          <cell r="BE4065">
            <v>-2</v>
          </cell>
          <cell r="BF4065">
            <v>5</v>
          </cell>
          <cell r="BG4065">
            <v>5</v>
          </cell>
        </row>
        <row r="4066">
          <cell r="M4066">
            <v>19115.56005</v>
          </cell>
          <cell r="AZ4066">
            <v>1</v>
          </cell>
          <cell r="BB4066">
            <v>2</v>
          </cell>
          <cell r="BE4066">
            <v>-2</v>
          </cell>
          <cell r="BF4066">
            <v>3</v>
          </cell>
          <cell r="BG4066">
            <v>1</v>
          </cell>
        </row>
        <row r="4067">
          <cell r="M4067">
            <v>12492.79543</v>
          </cell>
          <cell r="AZ4067">
            <v>5</v>
          </cell>
          <cell r="BB4067">
            <v>2</v>
          </cell>
          <cell r="BE4067">
            <v>-2</v>
          </cell>
          <cell r="BF4067">
            <v>3</v>
          </cell>
          <cell r="BG4067">
            <v>5</v>
          </cell>
        </row>
        <row r="4068">
          <cell r="M4068">
            <v>16475.912840000001</v>
          </cell>
          <cell r="AZ4068">
            <v>1</v>
          </cell>
          <cell r="BB4068">
            <v>2</v>
          </cell>
          <cell r="BE4068">
            <v>-2</v>
          </cell>
          <cell r="BF4068">
            <v>3</v>
          </cell>
          <cell r="BG4068">
            <v>1</v>
          </cell>
        </row>
        <row r="4069">
          <cell r="M4069">
            <v>34325.60439</v>
          </cell>
          <cell r="AZ4069">
            <v>5</v>
          </cell>
          <cell r="BB4069">
            <v>3</v>
          </cell>
          <cell r="BE4069">
            <v>-2</v>
          </cell>
          <cell r="BF4069">
            <v>4</v>
          </cell>
          <cell r="BG4069">
            <v>5</v>
          </cell>
        </row>
        <row r="4070">
          <cell r="M4070">
            <v>25728.779610000001</v>
          </cell>
          <cell r="AZ4070">
            <v>5</v>
          </cell>
          <cell r="BB4070">
            <v>1</v>
          </cell>
          <cell r="BE4070">
            <v>-2</v>
          </cell>
          <cell r="BF4070">
            <v>5</v>
          </cell>
          <cell r="BG4070">
            <v>5</v>
          </cell>
        </row>
        <row r="4071">
          <cell r="M4071">
            <v>17757.990239999999</v>
          </cell>
          <cell r="AZ4071">
            <v>5</v>
          </cell>
          <cell r="BB4071">
            <v>2</v>
          </cell>
          <cell r="BE4071">
            <v>-2</v>
          </cell>
          <cell r="BF4071">
            <v>10</v>
          </cell>
          <cell r="BG4071">
            <v>5</v>
          </cell>
        </row>
        <row r="4072">
          <cell r="M4072">
            <v>23541.57847</v>
          </cell>
          <cell r="AZ4072">
            <v>5</v>
          </cell>
          <cell r="BB4072">
            <v>2</v>
          </cell>
          <cell r="BE4072">
            <v>-2</v>
          </cell>
          <cell r="BF4072">
            <v>3</v>
          </cell>
          <cell r="BG4072">
            <v>1</v>
          </cell>
        </row>
        <row r="4073">
          <cell r="M4073">
            <v>11742.98899</v>
          </cell>
          <cell r="AZ4073">
            <v>1</v>
          </cell>
          <cell r="BB4073">
            <v>3</v>
          </cell>
          <cell r="BE4073">
            <v>-2</v>
          </cell>
          <cell r="BF4073">
            <v>3</v>
          </cell>
          <cell r="BG4073">
            <v>1</v>
          </cell>
        </row>
        <row r="4074">
          <cell r="M4074">
            <v>11216.44175</v>
          </cell>
          <cell r="AZ4074">
            <v>1</v>
          </cell>
          <cell r="BB4074">
            <v>2</v>
          </cell>
          <cell r="BE4074">
            <v>-2</v>
          </cell>
          <cell r="BF4074">
            <v>3</v>
          </cell>
          <cell r="BG4074">
            <v>1</v>
          </cell>
        </row>
        <row r="4075">
          <cell r="M4075">
            <v>10926.58281</v>
          </cell>
          <cell r="AZ4075">
            <v>5</v>
          </cell>
          <cell r="BB4075">
            <v>4</v>
          </cell>
          <cell r="BE4075">
            <v>-2</v>
          </cell>
          <cell r="BF4075">
            <v>3</v>
          </cell>
          <cell r="BG4075">
            <v>1</v>
          </cell>
        </row>
        <row r="4076">
          <cell r="M4076">
            <v>26243.980899999999</v>
          </cell>
          <cell r="AZ4076">
            <v>5</v>
          </cell>
          <cell r="BB4076">
            <v>2</v>
          </cell>
          <cell r="BE4076">
            <v>-2</v>
          </cell>
          <cell r="BF4076">
            <v>4</v>
          </cell>
          <cell r="BG4076">
            <v>5</v>
          </cell>
        </row>
        <row r="4077">
          <cell r="M4077">
            <v>21640.46183</v>
          </cell>
          <cell r="AZ4077">
            <v>5</v>
          </cell>
          <cell r="BB4077">
            <v>2</v>
          </cell>
          <cell r="BE4077">
            <v>-2</v>
          </cell>
          <cell r="BF4077">
            <v>3</v>
          </cell>
          <cell r="BG4077">
            <v>1</v>
          </cell>
        </row>
        <row r="4078">
          <cell r="M4078">
            <v>28588.532579999999</v>
          </cell>
          <cell r="AZ4078">
            <v>5</v>
          </cell>
          <cell r="BB4078">
            <v>2</v>
          </cell>
          <cell r="BE4078">
            <v>-2</v>
          </cell>
          <cell r="BF4078">
            <v>3</v>
          </cell>
          <cell r="BG4078">
            <v>5</v>
          </cell>
        </row>
        <row r="4079">
          <cell r="M4079">
            <v>7606.609547</v>
          </cell>
          <cell r="AZ4079">
            <v>5</v>
          </cell>
          <cell r="BB4079">
            <v>1</v>
          </cell>
          <cell r="BE4079">
            <v>-2</v>
          </cell>
          <cell r="BF4079">
            <v>3</v>
          </cell>
          <cell r="BG4079">
            <v>5</v>
          </cell>
        </row>
        <row r="4080">
          <cell r="M4080">
            <v>15686.10001</v>
          </cell>
          <cell r="AZ4080">
            <v>1</v>
          </cell>
          <cell r="BB4080">
            <v>2</v>
          </cell>
          <cell r="BE4080">
            <v>-2</v>
          </cell>
          <cell r="BF4080">
            <v>3</v>
          </cell>
          <cell r="BG4080">
            <v>1</v>
          </cell>
        </row>
        <row r="4081">
          <cell r="M4081">
            <v>13365.142620000001</v>
          </cell>
          <cell r="AZ4081">
            <v>1</v>
          </cell>
          <cell r="BB4081">
            <v>2</v>
          </cell>
          <cell r="BE4081">
            <v>-2</v>
          </cell>
          <cell r="BF4081">
            <v>3</v>
          </cell>
          <cell r="BG4081">
            <v>1</v>
          </cell>
        </row>
        <row r="4082">
          <cell r="M4082">
            <v>10165.55582</v>
          </cell>
          <cell r="AZ4082">
            <v>2</v>
          </cell>
          <cell r="BB4082">
            <v>2</v>
          </cell>
          <cell r="BE4082">
            <v>-2</v>
          </cell>
          <cell r="BF4082">
            <v>10</v>
          </cell>
          <cell r="BG4082">
            <v>5</v>
          </cell>
        </row>
        <row r="4083">
          <cell r="M4083">
            <v>23940.691490000001</v>
          </cell>
          <cell r="AZ4083">
            <v>5</v>
          </cell>
          <cell r="BB4083">
            <v>2</v>
          </cell>
          <cell r="BE4083">
            <v>-2</v>
          </cell>
          <cell r="BF4083">
            <v>4</v>
          </cell>
          <cell r="BG4083">
            <v>5</v>
          </cell>
        </row>
        <row r="4084">
          <cell r="M4084">
            <v>18475.776610000001</v>
          </cell>
          <cell r="AZ4084">
            <v>1</v>
          </cell>
          <cell r="BB4084">
            <v>3</v>
          </cell>
          <cell r="BE4084">
            <v>-2</v>
          </cell>
          <cell r="BF4084">
            <v>4</v>
          </cell>
          <cell r="BG4084">
            <v>1</v>
          </cell>
        </row>
        <row r="4085">
          <cell r="M4085">
            <v>19486.944490000002</v>
          </cell>
          <cell r="AZ4085">
            <v>3</v>
          </cell>
          <cell r="BB4085">
            <v>4</v>
          </cell>
          <cell r="BE4085">
            <v>-2</v>
          </cell>
          <cell r="BF4085">
            <v>3</v>
          </cell>
          <cell r="BG4085">
            <v>3</v>
          </cell>
        </row>
        <row r="4086">
          <cell r="M4086">
            <v>20920.239259999998</v>
          </cell>
          <cell r="AZ4086">
            <v>1</v>
          </cell>
          <cell r="BB4086">
            <v>3</v>
          </cell>
          <cell r="BE4086">
            <v>-2</v>
          </cell>
          <cell r="BF4086">
            <v>3</v>
          </cell>
          <cell r="BG4086">
            <v>1</v>
          </cell>
        </row>
        <row r="4087">
          <cell r="M4087">
            <v>39252.98315</v>
          </cell>
          <cell r="AZ4087">
            <v>5</v>
          </cell>
          <cell r="BB4087">
            <v>1</v>
          </cell>
          <cell r="BE4087">
            <v>-2</v>
          </cell>
          <cell r="BF4087">
            <v>4</v>
          </cell>
          <cell r="BG4087">
            <v>5</v>
          </cell>
        </row>
        <row r="4088">
          <cell r="M4088">
            <v>16022.00203</v>
          </cell>
          <cell r="AZ4088">
            <v>1</v>
          </cell>
          <cell r="BB4088">
            <v>2</v>
          </cell>
          <cell r="BE4088">
            <v>-2</v>
          </cell>
          <cell r="BF4088">
            <v>3</v>
          </cell>
          <cell r="BG4088">
            <v>1</v>
          </cell>
        </row>
        <row r="4089">
          <cell r="M4089">
            <v>19589.565910000001</v>
          </cell>
          <cell r="AZ4089">
            <v>5</v>
          </cell>
          <cell r="BB4089">
            <v>3</v>
          </cell>
          <cell r="BE4089">
            <v>-2</v>
          </cell>
          <cell r="BF4089">
            <v>-2</v>
          </cell>
          <cell r="BG4089">
            <v>-2</v>
          </cell>
        </row>
        <row r="4090">
          <cell r="M4090">
            <v>12452.1934</v>
          </cell>
          <cell r="AZ4090">
            <v>1</v>
          </cell>
          <cell r="BB4090">
            <v>1</v>
          </cell>
          <cell r="BE4090">
            <v>-2</v>
          </cell>
          <cell r="BF4090">
            <v>3</v>
          </cell>
          <cell r="BG4090">
            <v>5</v>
          </cell>
        </row>
        <row r="4091">
          <cell r="M4091">
            <v>24813.901580000002</v>
          </cell>
          <cell r="AZ4091">
            <v>1</v>
          </cell>
          <cell r="BB4091">
            <v>2</v>
          </cell>
          <cell r="BE4091">
            <v>-2</v>
          </cell>
          <cell r="BF4091">
            <v>3</v>
          </cell>
          <cell r="BG4091">
            <v>1</v>
          </cell>
        </row>
        <row r="4092">
          <cell r="M4092">
            <v>17774.4054</v>
          </cell>
          <cell r="AZ4092">
            <v>1</v>
          </cell>
          <cell r="BB4092">
            <v>3</v>
          </cell>
          <cell r="BE4092">
            <v>-2</v>
          </cell>
          <cell r="BF4092">
            <v>3</v>
          </cell>
          <cell r="BG4092">
            <v>1</v>
          </cell>
        </row>
        <row r="4093">
          <cell r="M4093">
            <v>16247.18929</v>
          </cell>
          <cell r="AZ4093">
            <v>1</v>
          </cell>
          <cell r="BB4093">
            <v>3</v>
          </cell>
          <cell r="BE4093">
            <v>-2</v>
          </cell>
          <cell r="BF4093">
            <v>3</v>
          </cell>
          <cell r="BG4093">
            <v>1</v>
          </cell>
        </row>
        <row r="4094">
          <cell r="M4094">
            <v>23045.677110000001</v>
          </cell>
          <cell r="AZ4094">
            <v>1</v>
          </cell>
          <cell r="BB4094">
            <v>4</v>
          </cell>
          <cell r="BE4094">
            <v>-2</v>
          </cell>
          <cell r="BF4094">
            <v>3</v>
          </cell>
          <cell r="BG4094">
            <v>1</v>
          </cell>
        </row>
        <row r="4095">
          <cell r="M4095">
            <v>10414.242759999999</v>
          </cell>
          <cell r="AZ4095">
            <v>5</v>
          </cell>
          <cell r="BB4095">
            <v>2</v>
          </cell>
          <cell r="BE4095">
            <v>-2</v>
          </cell>
          <cell r="BF4095">
            <v>4</v>
          </cell>
          <cell r="BG4095">
            <v>5</v>
          </cell>
        </row>
        <row r="4096">
          <cell r="M4096">
            <v>25530.07418</v>
          </cell>
          <cell r="AZ4096">
            <v>5</v>
          </cell>
          <cell r="BB4096">
            <v>3</v>
          </cell>
          <cell r="BE4096">
            <v>-2</v>
          </cell>
          <cell r="BF4096">
            <v>3</v>
          </cell>
          <cell r="BG4096">
            <v>5</v>
          </cell>
        </row>
        <row r="4097">
          <cell r="M4097">
            <v>17666.988430000001</v>
          </cell>
          <cell r="AZ4097">
            <v>5</v>
          </cell>
          <cell r="BB4097">
            <v>3</v>
          </cell>
          <cell r="BE4097">
            <v>5</v>
          </cell>
          <cell r="BF4097">
            <v>3</v>
          </cell>
          <cell r="BG4097">
            <v>2</v>
          </cell>
        </row>
        <row r="4098">
          <cell r="M4098">
            <v>49615.468549999998</v>
          </cell>
          <cell r="AZ4098">
            <v>5</v>
          </cell>
          <cell r="BB4098">
            <v>2</v>
          </cell>
          <cell r="BE4098">
            <v>-2</v>
          </cell>
          <cell r="BF4098">
            <v>3</v>
          </cell>
          <cell r="BG4098">
            <v>5</v>
          </cell>
        </row>
        <row r="4099">
          <cell r="M4099">
            <v>20774.682479999999</v>
          </cell>
          <cell r="AZ4099">
            <v>1</v>
          </cell>
          <cell r="BB4099">
            <v>3</v>
          </cell>
          <cell r="BE4099">
            <v>-2</v>
          </cell>
          <cell r="BF4099">
            <v>3</v>
          </cell>
          <cell r="BG4099">
            <v>1</v>
          </cell>
        </row>
        <row r="4100">
          <cell r="M4100">
            <v>22692.377970000001</v>
          </cell>
          <cell r="AZ4100">
            <v>1</v>
          </cell>
          <cell r="BB4100">
            <v>3</v>
          </cell>
          <cell r="BE4100">
            <v>-2</v>
          </cell>
          <cell r="BF4100">
            <v>3</v>
          </cell>
          <cell r="BG4100">
            <v>1</v>
          </cell>
        </row>
        <row r="4101">
          <cell r="M4101">
            <v>14221.9514</v>
          </cell>
          <cell r="AZ4101">
            <v>1</v>
          </cell>
          <cell r="BB4101">
            <v>2</v>
          </cell>
          <cell r="BE4101">
            <v>-2</v>
          </cell>
          <cell r="BF4101">
            <v>3</v>
          </cell>
          <cell r="BG4101">
            <v>1</v>
          </cell>
        </row>
        <row r="4102">
          <cell r="M4102">
            <v>15552.660239999999</v>
          </cell>
          <cell r="AZ4102">
            <v>5</v>
          </cell>
          <cell r="BB4102">
            <v>2</v>
          </cell>
          <cell r="BE4102">
            <v>-2</v>
          </cell>
          <cell r="BF4102">
            <v>4</v>
          </cell>
          <cell r="BG4102">
            <v>5</v>
          </cell>
        </row>
        <row r="4103">
          <cell r="M4103">
            <v>17661.774890000001</v>
          </cell>
          <cell r="AZ4103">
            <v>1</v>
          </cell>
          <cell r="BB4103">
            <v>3</v>
          </cell>
          <cell r="BE4103">
            <v>-2</v>
          </cell>
          <cell r="BF4103">
            <v>2</v>
          </cell>
          <cell r="BG4103">
            <v>1</v>
          </cell>
        </row>
        <row r="4104">
          <cell r="M4104">
            <v>31371.402040000001</v>
          </cell>
          <cell r="AZ4104">
            <v>5</v>
          </cell>
          <cell r="BB4104">
            <v>1</v>
          </cell>
          <cell r="BE4104">
            <v>-2</v>
          </cell>
          <cell r="BF4104">
            <v>10</v>
          </cell>
          <cell r="BG4104">
            <v>5</v>
          </cell>
        </row>
        <row r="4105">
          <cell r="M4105">
            <v>12434.72039</v>
          </cell>
          <cell r="AZ4105">
            <v>5</v>
          </cell>
          <cell r="BB4105">
            <v>3</v>
          </cell>
          <cell r="BE4105">
            <v>-2</v>
          </cell>
          <cell r="BF4105">
            <v>3</v>
          </cell>
          <cell r="BG4105">
            <v>5</v>
          </cell>
        </row>
        <row r="4106">
          <cell r="M4106">
            <v>29585.739939999999</v>
          </cell>
          <cell r="AZ4106">
            <v>1</v>
          </cell>
          <cell r="BB4106">
            <v>1</v>
          </cell>
          <cell r="BE4106">
            <v>-2</v>
          </cell>
          <cell r="BF4106">
            <v>3</v>
          </cell>
          <cell r="BG4106">
            <v>1</v>
          </cell>
        </row>
        <row r="4107">
          <cell r="M4107">
            <v>27916.975170000002</v>
          </cell>
          <cell r="AZ4107">
            <v>5</v>
          </cell>
          <cell r="BB4107">
            <v>2</v>
          </cell>
          <cell r="BE4107">
            <v>-2</v>
          </cell>
          <cell r="BF4107">
            <v>3</v>
          </cell>
          <cell r="BG4107">
            <v>5</v>
          </cell>
        </row>
        <row r="4108">
          <cell r="M4108">
            <v>49431.70059</v>
          </cell>
          <cell r="AZ4108">
            <v>5</v>
          </cell>
          <cell r="BB4108">
            <v>-2</v>
          </cell>
          <cell r="BE4108">
            <v>-2</v>
          </cell>
          <cell r="BF4108">
            <v>2</v>
          </cell>
          <cell r="BG4108">
            <v>1</v>
          </cell>
        </row>
        <row r="4109">
          <cell r="M4109">
            <v>23656.424879999999</v>
          </cell>
          <cell r="AZ4109">
            <v>1</v>
          </cell>
          <cell r="BB4109">
            <v>3</v>
          </cell>
          <cell r="BE4109">
            <v>-2</v>
          </cell>
          <cell r="BF4109">
            <v>3</v>
          </cell>
          <cell r="BG4109">
            <v>1</v>
          </cell>
        </row>
        <row r="4110">
          <cell r="M4110">
            <v>20100.914529999998</v>
          </cell>
          <cell r="AZ4110">
            <v>1</v>
          </cell>
          <cell r="BB4110">
            <v>2</v>
          </cell>
          <cell r="BE4110">
            <v>-2</v>
          </cell>
          <cell r="BF4110">
            <v>3</v>
          </cell>
          <cell r="BG4110">
            <v>1</v>
          </cell>
        </row>
        <row r="4111">
          <cell r="M4111">
            <v>16608.05631</v>
          </cell>
          <cell r="AZ4111">
            <v>1</v>
          </cell>
          <cell r="BB4111">
            <v>2</v>
          </cell>
          <cell r="BE4111">
            <v>-2</v>
          </cell>
          <cell r="BF4111">
            <v>3</v>
          </cell>
          <cell r="BG4111">
            <v>1</v>
          </cell>
        </row>
        <row r="4112">
          <cell r="M4112">
            <v>39089.638330000002</v>
          </cell>
          <cell r="AZ4112">
            <v>1</v>
          </cell>
          <cell r="BB4112">
            <v>3</v>
          </cell>
          <cell r="BE4112">
            <v>-2</v>
          </cell>
          <cell r="BF4112">
            <v>3</v>
          </cell>
          <cell r="BG4112">
            <v>1</v>
          </cell>
        </row>
        <row r="4113">
          <cell r="M4113">
            <v>16085.25662</v>
          </cell>
          <cell r="AZ4113">
            <v>5</v>
          </cell>
          <cell r="BB4113">
            <v>2</v>
          </cell>
          <cell r="BE4113">
            <v>-2</v>
          </cell>
          <cell r="BF4113">
            <v>5</v>
          </cell>
          <cell r="BG4113">
            <v>5</v>
          </cell>
        </row>
        <row r="4114">
          <cell r="M4114">
            <v>23410.458429999999</v>
          </cell>
          <cell r="AZ4114">
            <v>5</v>
          </cell>
          <cell r="BB4114">
            <v>-2</v>
          </cell>
          <cell r="BE4114">
            <v>-2</v>
          </cell>
          <cell r="BF4114">
            <v>-2</v>
          </cell>
          <cell r="BG4114">
            <v>-2</v>
          </cell>
        </row>
        <row r="4115">
          <cell r="M4115">
            <v>28449.88939</v>
          </cell>
          <cell r="AZ4115">
            <v>1</v>
          </cell>
          <cell r="BB4115">
            <v>1</v>
          </cell>
          <cell r="BE4115">
            <v>-2</v>
          </cell>
          <cell r="BF4115">
            <v>3</v>
          </cell>
          <cell r="BG4115">
            <v>1</v>
          </cell>
        </row>
        <row r="4116">
          <cell r="M4116">
            <v>16270.5198</v>
          </cell>
          <cell r="AZ4116">
            <v>5</v>
          </cell>
          <cell r="BB4116">
            <v>1</v>
          </cell>
          <cell r="BE4116">
            <v>-2</v>
          </cell>
          <cell r="BF4116">
            <v>3</v>
          </cell>
          <cell r="BG4116">
            <v>5</v>
          </cell>
        </row>
        <row r="4117">
          <cell r="M4117">
            <v>19019.69973</v>
          </cell>
          <cell r="AZ4117">
            <v>5</v>
          </cell>
          <cell r="BB4117">
            <v>2</v>
          </cell>
          <cell r="BE4117">
            <v>5</v>
          </cell>
          <cell r="BF4117">
            <v>5</v>
          </cell>
          <cell r="BG4117">
            <v>5</v>
          </cell>
        </row>
        <row r="4118">
          <cell r="M4118">
            <v>35388.729460000002</v>
          </cell>
          <cell r="AZ4118">
            <v>5</v>
          </cell>
          <cell r="BB4118">
            <v>2</v>
          </cell>
          <cell r="BE4118">
            <v>-2</v>
          </cell>
          <cell r="BF4118">
            <v>5</v>
          </cell>
          <cell r="BG4118">
            <v>5</v>
          </cell>
        </row>
        <row r="4119">
          <cell r="M4119">
            <v>8484.8754000000008</v>
          </cell>
          <cell r="AZ4119">
            <v>5</v>
          </cell>
          <cell r="BB4119">
            <v>2</v>
          </cell>
          <cell r="BE4119">
            <v>-2</v>
          </cell>
          <cell r="BF4119">
            <v>3</v>
          </cell>
          <cell r="BG4119">
            <v>1</v>
          </cell>
        </row>
        <row r="4120">
          <cell r="M4120">
            <v>13437.49821</v>
          </cell>
          <cell r="AZ4120">
            <v>5</v>
          </cell>
          <cell r="BB4120">
            <v>2</v>
          </cell>
          <cell r="BE4120">
            <v>-2</v>
          </cell>
          <cell r="BF4120">
            <v>7</v>
          </cell>
          <cell r="BG4120">
            <v>1</v>
          </cell>
        </row>
        <row r="4121">
          <cell r="M4121">
            <v>29219.351979999999</v>
          </cell>
          <cell r="AZ4121">
            <v>5</v>
          </cell>
          <cell r="BB4121">
            <v>2</v>
          </cell>
          <cell r="BE4121">
            <v>-2</v>
          </cell>
          <cell r="BF4121">
            <v>3</v>
          </cell>
          <cell r="BG4121">
            <v>1</v>
          </cell>
        </row>
        <row r="4122">
          <cell r="M4122">
            <v>53000.260110000003</v>
          </cell>
          <cell r="AZ4122">
            <v>5</v>
          </cell>
          <cell r="BB4122">
            <v>2</v>
          </cell>
          <cell r="BE4122">
            <v>-2</v>
          </cell>
          <cell r="BF4122">
            <v>4</v>
          </cell>
          <cell r="BG4122">
            <v>5</v>
          </cell>
        </row>
        <row r="4123">
          <cell r="M4123">
            <v>8567.7127710000004</v>
          </cell>
          <cell r="AZ4123">
            <v>5</v>
          </cell>
          <cell r="BB4123">
            <v>1</v>
          </cell>
          <cell r="BE4123">
            <v>-2</v>
          </cell>
          <cell r="BF4123">
            <v>-2</v>
          </cell>
          <cell r="BG4123">
            <v>-2</v>
          </cell>
        </row>
        <row r="4124">
          <cell r="M4124">
            <v>14016.39243</v>
          </cell>
          <cell r="AZ4124">
            <v>1</v>
          </cell>
          <cell r="BB4124">
            <v>3</v>
          </cell>
          <cell r="BE4124">
            <v>-2</v>
          </cell>
          <cell r="BF4124">
            <v>3</v>
          </cell>
          <cell r="BG4124">
            <v>1</v>
          </cell>
        </row>
        <row r="4125">
          <cell r="M4125">
            <v>17090.061420000002</v>
          </cell>
          <cell r="AZ4125">
            <v>1</v>
          </cell>
          <cell r="BB4125">
            <v>2</v>
          </cell>
          <cell r="BE4125">
            <v>-2</v>
          </cell>
          <cell r="BF4125">
            <v>3</v>
          </cell>
          <cell r="BG4125">
            <v>1</v>
          </cell>
        </row>
        <row r="4126">
          <cell r="M4126">
            <v>34133.477469999998</v>
          </cell>
          <cell r="AZ4126">
            <v>2</v>
          </cell>
          <cell r="BB4126">
            <v>4</v>
          </cell>
          <cell r="BE4126">
            <v>-2</v>
          </cell>
          <cell r="BF4126">
            <v>2</v>
          </cell>
          <cell r="BG4126">
            <v>2</v>
          </cell>
        </row>
        <row r="4127">
          <cell r="M4127">
            <v>31632.688450000001</v>
          </cell>
          <cell r="AZ4127">
            <v>1</v>
          </cell>
          <cell r="BB4127">
            <v>-2</v>
          </cell>
          <cell r="BE4127">
            <v>-2</v>
          </cell>
          <cell r="BF4127">
            <v>2</v>
          </cell>
          <cell r="BG4127">
            <v>1</v>
          </cell>
        </row>
        <row r="4128">
          <cell r="M4128">
            <v>9928.8903829999999</v>
          </cell>
          <cell r="AZ4128">
            <v>1</v>
          </cell>
          <cell r="BB4128">
            <v>2</v>
          </cell>
          <cell r="BE4128">
            <v>-2</v>
          </cell>
          <cell r="BF4128">
            <v>4</v>
          </cell>
          <cell r="BG4128">
            <v>5</v>
          </cell>
        </row>
        <row r="4129">
          <cell r="M4129">
            <v>19279.956190000001</v>
          </cell>
          <cell r="AZ4129">
            <v>5</v>
          </cell>
          <cell r="BB4129">
            <v>1</v>
          </cell>
          <cell r="BE4129">
            <v>-2</v>
          </cell>
          <cell r="BF4129">
            <v>3</v>
          </cell>
          <cell r="BG4129">
            <v>5</v>
          </cell>
        </row>
        <row r="4130">
          <cell r="M4130">
            <v>16091.26586</v>
          </cell>
          <cell r="AZ4130">
            <v>5</v>
          </cell>
          <cell r="BB4130">
            <v>3</v>
          </cell>
          <cell r="BE4130">
            <v>-2</v>
          </cell>
          <cell r="BF4130">
            <v>3</v>
          </cell>
          <cell r="BG4130">
            <v>5</v>
          </cell>
        </row>
        <row r="4131">
          <cell r="M4131">
            <v>17134.435819999999</v>
          </cell>
          <cell r="AZ4131">
            <v>1</v>
          </cell>
          <cell r="BB4131">
            <v>-2</v>
          </cell>
          <cell r="BE4131">
            <v>-2</v>
          </cell>
          <cell r="BF4131">
            <v>5</v>
          </cell>
          <cell r="BG4131">
            <v>5</v>
          </cell>
        </row>
        <row r="4132">
          <cell r="M4132">
            <v>14948.4084</v>
          </cell>
          <cell r="AZ4132">
            <v>1</v>
          </cell>
          <cell r="BB4132">
            <v>2</v>
          </cell>
          <cell r="BE4132">
            <v>-2</v>
          </cell>
          <cell r="BF4132">
            <v>3</v>
          </cell>
          <cell r="BG4132">
            <v>1</v>
          </cell>
        </row>
        <row r="4133">
          <cell r="M4133">
            <v>15097.081319999999</v>
          </cell>
          <cell r="AZ4133">
            <v>1</v>
          </cell>
          <cell r="BB4133">
            <v>2</v>
          </cell>
          <cell r="BE4133">
            <v>-2</v>
          </cell>
          <cell r="BF4133">
            <v>3</v>
          </cell>
          <cell r="BG4133">
            <v>1</v>
          </cell>
        </row>
        <row r="4134">
          <cell r="M4134">
            <v>12976.44508</v>
          </cell>
          <cell r="AZ4134">
            <v>1</v>
          </cell>
          <cell r="BB4134">
            <v>3</v>
          </cell>
          <cell r="BE4134">
            <v>-2</v>
          </cell>
          <cell r="BF4134">
            <v>3</v>
          </cell>
          <cell r="BG4134">
            <v>1</v>
          </cell>
        </row>
        <row r="4135">
          <cell r="M4135">
            <v>13599.33726</v>
          </cell>
          <cell r="AZ4135">
            <v>1</v>
          </cell>
          <cell r="BB4135">
            <v>3</v>
          </cell>
          <cell r="BE4135">
            <v>-2</v>
          </cell>
          <cell r="BF4135">
            <v>3</v>
          </cell>
          <cell r="BG4135">
            <v>1</v>
          </cell>
        </row>
        <row r="4136">
          <cell r="M4136">
            <v>23351.151010000001</v>
          </cell>
          <cell r="AZ4136">
            <v>5</v>
          </cell>
          <cell r="BB4136">
            <v>1</v>
          </cell>
          <cell r="BE4136">
            <v>-2</v>
          </cell>
          <cell r="BF4136">
            <v>4</v>
          </cell>
          <cell r="BG4136">
            <v>5</v>
          </cell>
        </row>
        <row r="4137">
          <cell r="M4137">
            <v>14856.311390000001</v>
          </cell>
          <cell r="AZ4137">
            <v>5</v>
          </cell>
          <cell r="BB4137">
            <v>2</v>
          </cell>
          <cell r="BE4137">
            <v>-2</v>
          </cell>
          <cell r="BF4137">
            <v>3</v>
          </cell>
          <cell r="BG4137">
            <v>1</v>
          </cell>
        </row>
        <row r="4138">
          <cell r="M4138">
            <v>9831.0544059999993</v>
          </cell>
          <cell r="AZ4138">
            <v>5</v>
          </cell>
          <cell r="BB4138">
            <v>1</v>
          </cell>
          <cell r="BE4138">
            <v>-2</v>
          </cell>
          <cell r="BF4138">
            <v>7</v>
          </cell>
          <cell r="BG4138">
            <v>1</v>
          </cell>
        </row>
        <row r="4139">
          <cell r="M4139">
            <v>20688.01153</v>
          </cell>
          <cell r="AZ4139">
            <v>5</v>
          </cell>
          <cell r="BB4139">
            <v>3</v>
          </cell>
          <cell r="BE4139">
            <v>-2</v>
          </cell>
          <cell r="BF4139">
            <v>3</v>
          </cell>
          <cell r="BG4139">
            <v>1</v>
          </cell>
        </row>
        <row r="4140">
          <cell r="M4140">
            <v>9588.1595130000005</v>
          </cell>
          <cell r="AZ4140">
            <v>1</v>
          </cell>
          <cell r="BB4140">
            <v>2</v>
          </cell>
          <cell r="BE4140">
            <v>-2</v>
          </cell>
          <cell r="BF4140">
            <v>3</v>
          </cell>
          <cell r="BG4140">
            <v>1</v>
          </cell>
        </row>
        <row r="4141">
          <cell r="M4141">
            <v>14836.00396</v>
          </cell>
          <cell r="AZ4141">
            <v>5</v>
          </cell>
          <cell r="BB4141">
            <v>2</v>
          </cell>
          <cell r="BE4141">
            <v>5</v>
          </cell>
          <cell r="BF4141">
            <v>3</v>
          </cell>
          <cell r="BG4141">
            <v>5</v>
          </cell>
        </row>
        <row r="4142">
          <cell r="M4142">
            <v>21875.138599999998</v>
          </cell>
          <cell r="AZ4142">
            <v>1</v>
          </cell>
          <cell r="BB4142">
            <v>4</v>
          </cell>
          <cell r="BE4142">
            <v>-2</v>
          </cell>
          <cell r="BF4142">
            <v>3</v>
          </cell>
          <cell r="BG4142">
            <v>1</v>
          </cell>
        </row>
        <row r="4143">
          <cell r="M4143">
            <v>27339.308430000001</v>
          </cell>
          <cell r="AZ4143">
            <v>5</v>
          </cell>
          <cell r="BB4143">
            <v>2</v>
          </cell>
          <cell r="BE4143">
            <v>-2</v>
          </cell>
          <cell r="BF4143">
            <v>10</v>
          </cell>
          <cell r="BG4143">
            <v>5</v>
          </cell>
        </row>
        <row r="4144">
          <cell r="M4144">
            <v>21927.182799999999</v>
          </cell>
          <cell r="AZ4144">
            <v>5</v>
          </cell>
          <cell r="BB4144">
            <v>3</v>
          </cell>
          <cell r="BE4144">
            <v>-2</v>
          </cell>
          <cell r="BF4144">
            <v>10</v>
          </cell>
          <cell r="BG4144">
            <v>5</v>
          </cell>
        </row>
        <row r="4145">
          <cell r="M4145">
            <v>38434.049959999997</v>
          </cell>
          <cell r="AZ4145">
            <v>5</v>
          </cell>
          <cell r="BB4145">
            <v>1</v>
          </cell>
          <cell r="BE4145">
            <v>-2</v>
          </cell>
          <cell r="BF4145">
            <v>5</v>
          </cell>
          <cell r="BG4145">
            <v>5</v>
          </cell>
        </row>
        <row r="4146">
          <cell r="M4146">
            <v>26717.499670000001</v>
          </cell>
          <cell r="AZ4146">
            <v>5</v>
          </cell>
          <cell r="BB4146">
            <v>3</v>
          </cell>
          <cell r="BE4146">
            <v>-2</v>
          </cell>
          <cell r="BF4146">
            <v>4</v>
          </cell>
          <cell r="BG4146">
            <v>5</v>
          </cell>
        </row>
        <row r="4147">
          <cell r="M4147">
            <v>14998.57681</v>
          </cell>
          <cell r="AZ4147">
            <v>1</v>
          </cell>
          <cell r="BB4147">
            <v>3</v>
          </cell>
          <cell r="BE4147">
            <v>-2</v>
          </cell>
          <cell r="BF4147">
            <v>3</v>
          </cell>
          <cell r="BG4147">
            <v>1</v>
          </cell>
        </row>
        <row r="4148">
          <cell r="M4148">
            <v>35431.202899999997</v>
          </cell>
          <cell r="AZ4148">
            <v>3</v>
          </cell>
          <cell r="BB4148">
            <v>-2</v>
          </cell>
          <cell r="BE4148">
            <v>-2</v>
          </cell>
          <cell r="BF4148">
            <v>2</v>
          </cell>
          <cell r="BG4148">
            <v>3</v>
          </cell>
        </row>
        <row r="4149">
          <cell r="M4149">
            <v>24713.976200000001</v>
          </cell>
          <cell r="AZ4149">
            <v>1</v>
          </cell>
          <cell r="BB4149">
            <v>2</v>
          </cell>
          <cell r="BE4149">
            <v>-2</v>
          </cell>
          <cell r="BF4149">
            <v>5</v>
          </cell>
          <cell r="BG4149">
            <v>5</v>
          </cell>
        </row>
        <row r="4150">
          <cell r="M4150">
            <v>23244.467499999999</v>
          </cell>
          <cell r="AZ4150">
            <v>1</v>
          </cell>
          <cell r="BB4150">
            <v>2</v>
          </cell>
          <cell r="BE4150">
            <v>-2</v>
          </cell>
          <cell r="BF4150">
            <v>3</v>
          </cell>
          <cell r="BG4150">
            <v>1</v>
          </cell>
        </row>
        <row r="4151">
          <cell r="M4151">
            <v>14896.99899</v>
          </cell>
          <cell r="AZ4151">
            <v>5</v>
          </cell>
          <cell r="BB4151">
            <v>2</v>
          </cell>
          <cell r="BE4151">
            <v>-2</v>
          </cell>
          <cell r="BF4151">
            <v>4</v>
          </cell>
          <cell r="BG4151">
            <v>5</v>
          </cell>
        </row>
        <row r="4152">
          <cell r="M4152">
            <v>17711.824649999999</v>
          </cell>
          <cell r="AZ4152">
            <v>1</v>
          </cell>
          <cell r="BB4152">
            <v>3</v>
          </cell>
          <cell r="BE4152">
            <v>-2</v>
          </cell>
          <cell r="BF4152">
            <v>3</v>
          </cell>
          <cell r="BG4152">
            <v>1</v>
          </cell>
        </row>
        <row r="4153">
          <cell r="M4153">
            <v>49717.079210000004</v>
          </cell>
          <cell r="AZ4153">
            <v>1</v>
          </cell>
          <cell r="BB4153">
            <v>2</v>
          </cell>
          <cell r="BE4153">
            <v>-2</v>
          </cell>
          <cell r="BF4153">
            <v>3</v>
          </cell>
          <cell r="BG4153">
            <v>5</v>
          </cell>
        </row>
        <row r="4154">
          <cell r="M4154">
            <v>23051.627489999999</v>
          </cell>
          <cell r="AZ4154">
            <v>5</v>
          </cell>
          <cell r="BB4154">
            <v>1</v>
          </cell>
          <cell r="BE4154">
            <v>-2</v>
          </cell>
          <cell r="BF4154">
            <v>3</v>
          </cell>
          <cell r="BG4154">
            <v>1</v>
          </cell>
        </row>
        <row r="4155">
          <cell r="M4155">
            <v>35832.050759999998</v>
          </cell>
          <cell r="AZ4155">
            <v>1</v>
          </cell>
          <cell r="BB4155">
            <v>2</v>
          </cell>
          <cell r="BE4155">
            <v>-2</v>
          </cell>
          <cell r="BF4155">
            <v>3</v>
          </cell>
          <cell r="BG4155">
            <v>1</v>
          </cell>
        </row>
        <row r="4156">
          <cell r="M4156">
            <v>39643.787770000003</v>
          </cell>
          <cell r="AZ4156">
            <v>5</v>
          </cell>
          <cell r="BB4156">
            <v>2</v>
          </cell>
          <cell r="BE4156">
            <v>-2</v>
          </cell>
          <cell r="BF4156">
            <v>2</v>
          </cell>
          <cell r="BG4156">
            <v>7</v>
          </cell>
        </row>
        <row r="4157">
          <cell r="M4157">
            <v>28649.80976</v>
          </cell>
          <cell r="AZ4157">
            <v>5</v>
          </cell>
          <cell r="BB4157">
            <v>3</v>
          </cell>
          <cell r="BE4157">
            <v>-2</v>
          </cell>
          <cell r="BF4157">
            <v>5</v>
          </cell>
          <cell r="BG4157">
            <v>5</v>
          </cell>
        </row>
        <row r="4158">
          <cell r="M4158">
            <v>17433.529149999998</v>
          </cell>
          <cell r="AZ4158">
            <v>2</v>
          </cell>
          <cell r="BB4158">
            <v>2</v>
          </cell>
          <cell r="BE4158">
            <v>-2</v>
          </cell>
          <cell r="BF4158">
            <v>3</v>
          </cell>
          <cell r="BG4158">
            <v>1</v>
          </cell>
        </row>
        <row r="4159">
          <cell r="M4159">
            <v>28038.612089999999</v>
          </cell>
          <cell r="AZ4159">
            <v>1</v>
          </cell>
          <cell r="BB4159">
            <v>2</v>
          </cell>
          <cell r="BE4159">
            <v>-2</v>
          </cell>
          <cell r="BF4159">
            <v>3</v>
          </cell>
          <cell r="BG4159">
            <v>1</v>
          </cell>
        </row>
        <row r="4160">
          <cell r="M4160">
            <v>20686.680520000002</v>
          </cell>
          <cell r="AZ4160">
            <v>1</v>
          </cell>
          <cell r="BB4160">
            <v>2</v>
          </cell>
          <cell r="BE4160">
            <v>-2</v>
          </cell>
          <cell r="BF4160">
            <v>4</v>
          </cell>
          <cell r="BG4160">
            <v>1</v>
          </cell>
        </row>
        <row r="4161">
          <cell r="M4161">
            <v>11917.420840000001</v>
          </cell>
          <cell r="AZ4161">
            <v>5</v>
          </cell>
          <cell r="BB4161">
            <v>2</v>
          </cell>
          <cell r="BE4161">
            <v>-2</v>
          </cell>
          <cell r="BF4161">
            <v>4</v>
          </cell>
          <cell r="BG4161">
            <v>5</v>
          </cell>
        </row>
        <row r="4162">
          <cell r="M4162">
            <v>16809.7474</v>
          </cell>
          <cell r="AZ4162">
            <v>1</v>
          </cell>
          <cell r="BB4162">
            <v>2</v>
          </cell>
          <cell r="BE4162">
            <v>-2</v>
          </cell>
          <cell r="BF4162">
            <v>2</v>
          </cell>
          <cell r="BG4162">
            <v>1</v>
          </cell>
        </row>
        <row r="4163">
          <cell r="M4163">
            <v>9585.5753949999998</v>
          </cell>
          <cell r="AZ4163">
            <v>1</v>
          </cell>
          <cell r="BB4163">
            <v>2</v>
          </cell>
          <cell r="BE4163">
            <v>-2</v>
          </cell>
          <cell r="BF4163">
            <v>3</v>
          </cell>
          <cell r="BG4163">
            <v>1</v>
          </cell>
        </row>
        <row r="4164">
          <cell r="M4164">
            <v>17666.988430000001</v>
          </cell>
          <cell r="AZ4164">
            <v>2</v>
          </cell>
          <cell r="BB4164">
            <v>3</v>
          </cell>
          <cell r="BE4164">
            <v>-2</v>
          </cell>
          <cell r="BF4164">
            <v>9</v>
          </cell>
          <cell r="BG4164">
            <v>2</v>
          </cell>
        </row>
        <row r="4165">
          <cell r="M4165">
            <v>19864.007170000001</v>
          </cell>
          <cell r="AZ4165">
            <v>1</v>
          </cell>
          <cell r="BB4165">
            <v>3</v>
          </cell>
          <cell r="BE4165">
            <v>-2</v>
          </cell>
          <cell r="BF4165">
            <v>3</v>
          </cell>
          <cell r="BG4165">
            <v>1</v>
          </cell>
        </row>
        <row r="4166">
          <cell r="M4166">
            <v>20059.052650000001</v>
          </cell>
          <cell r="AZ4166">
            <v>5</v>
          </cell>
          <cell r="BB4166">
            <v>2</v>
          </cell>
          <cell r="BE4166">
            <v>-2</v>
          </cell>
          <cell r="BF4166">
            <v>-2</v>
          </cell>
          <cell r="BG4166">
            <v>-2</v>
          </cell>
        </row>
        <row r="4167">
          <cell r="M4167">
            <v>15164.967570000001</v>
          </cell>
          <cell r="AZ4167">
            <v>5</v>
          </cell>
          <cell r="BB4167">
            <v>3</v>
          </cell>
          <cell r="BE4167">
            <v>-2</v>
          </cell>
          <cell r="BF4167">
            <v>3</v>
          </cell>
          <cell r="BG4167">
            <v>1</v>
          </cell>
        </row>
        <row r="4168">
          <cell r="M4168">
            <v>13020.2639</v>
          </cell>
          <cell r="AZ4168">
            <v>5</v>
          </cell>
          <cell r="BB4168">
            <v>2</v>
          </cell>
          <cell r="BE4168">
            <v>-2</v>
          </cell>
          <cell r="BF4168">
            <v>-2</v>
          </cell>
          <cell r="BG4168">
            <v>-2</v>
          </cell>
        </row>
        <row r="4169">
          <cell r="M4169">
            <v>24495.628779999999</v>
          </cell>
          <cell r="AZ4169">
            <v>5</v>
          </cell>
          <cell r="BB4169">
            <v>3</v>
          </cell>
          <cell r="BE4169">
            <v>-2</v>
          </cell>
          <cell r="BF4169">
            <v>2</v>
          </cell>
          <cell r="BG4169">
            <v>3</v>
          </cell>
        </row>
        <row r="4170">
          <cell r="M4170">
            <v>22087.441360000001</v>
          </cell>
          <cell r="AZ4170">
            <v>5</v>
          </cell>
          <cell r="BB4170">
            <v>2</v>
          </cell>
          <cell r="BE4170">
            <v>-2</v>
          </cell>
          <cell r="BF4170">
            <v>3</v>
          </cell>
          <cell r="BG4170">
            <v>1</v>
          </cell>
        </row>
        <row r="4171">
          <cell r="M4171">
            <v>15779.271419999999</v>
          </cell>
          <cell r="AZ4171">
            <v>3</v>
          </cell>
          <cell r="BB4171">
            <v>2</v>
          </cell>
          <cell r="BE4171">
            <v>-2</v>
          </cell>
          <cell r="BF4171">
            <v>3</v>
          </cell>
          <cell r="BG4171">
            <v>3</v>
          </cell>
        </row>
        <row r="4172">
          <cell r="M4172">
            <v>29470.597269999998</v>
          </cell>
          <cell r="AZ4172">
            <v>5</v>
          </cell>
          <cell r="BB4172">
            <v>1</v>
          </cell>
          <cell r="BE4172">
            <v>-2</v>
          </cell>
          <cell r="BF4172">
            <v>-2</v>
          </cell>
          <cell r="BG4172">
            <v>-2</v>
          </cell>
        </row>
        <row r="4173">
          <cell r="M4173">
            <v>20622.086650000001</v>
          </cell>
          <cell r="AZ4173">
            <v>1</v>
          </cell>
          <cell r="BB4173">
            <v>2</v>
          </cell>
          <cell r="BE4173">
            <v>-2</v>
          </cell>
          <cell r="BF4173">
            <v>3</v>
          </cell>
          <cell r="BG4173">
            <v>1</v>
          </cell>
        </row>
        <row r="4174">
          <cell r="M4174">
            <v>20476.386900000001</v>
          </cell>
          <cell r="AZ4174">
            <v>5</v>
          </cell>
          <cell r="BB4174">
            <v>2</v>
          </cell>
          <cell r="BE4174">
            <v>-2</v>
          </cell>
          <cell r="BF4174">
            <v>8</v>
          </cell>
          <cell r="BG4174">
            <v>7</v>
          </cell>
        </row>
        <row r="4175">
          <cell r="M4175">
            <v>19977.295590000002</v>
          </cell>
          <cell r="AZ4175">
            <v>5</v>
          </cell>
          <cell r="BB4175">
            <v>2</v>
          </cell>
          <cell r="BE4175">
            <v>-2</v>
          </cell>
          <cell r="BF4175">
            <v>4</v>
          </cell>
          <cell r="BG4175">
            <v>1</v>
          </cell>
        </row>
        <row r="4176">
          <cell r="M4176">
            <v>20247.500980000001</v>
          </cell>
          <cell r="AZ4176">
            <v>1</v>
          </cell>
          <cell r="BB4176">
            <v>-2</v>
          </cell>
          <cell r="BE4176">
            <v>-2</v>
          </cell>
          <cell r="BF4176">
            <v>3</v>
          </cell>
          <cell r="BG4176">
            <v>1</v>
          </cell>
        </row>
        <row r="4177">
          <cell r="M4177">
            <v>22887.607909999999</v>
          </cell>
          <cell r="AZ4177">
            <v>1</v>
          </cell>
          <cell r="BB4177">
            <v>3</v>
          </cell>
          <cell r="BE4177">
            <v>-2</v>
          </cell>
          <cell r="BF4177">
            <v>4</v>
          </cell>
          <cell r="BG4177">
            <v>1</v>
          </cell>
        </row>
        <row r="4178">
          <cell r="M4178">
            <v>18688.92339</v>
          </cell>
          <cell r="AZ4178">
            <v>5</v>
          </cell>
          <cell r="BB4178">
            <v>2</v>
          </cell>
          <cell r="BE4178">
            <v>-2</v>
          </cell>
          <cell r="BF4178">
            <v>5</v>
          </cell>
          <cell r="BG4178">
            <v>5</v>
          </cell>
        </row>
        <row r="4179">
          <cell r="M4179">
            <v>18186.976269999999</v>
          </cell>
          <cell r="AZ4179">
            <v>1</v>
          </cell>
          <cell r="BB4179">
            <v>-2</v>
          </cell>
          <cell r="BE4179">
            <v>-2</v>
          </cell>
          <cell r="BF4179">
            <v>3</v>
          </cell>
          <cell r="BG4179">
            <v>5</v>
          </cell>
        </row>
        <row r="4180">
          <cell r="M4180">
            <v>15641.44657</v>
          </cell>
          <cell r="AZ4180">
            <v>1</v>
          </cell>
          <cell r="BB4180">
            <v>-2</v>
          </cell>
          <cell r="BE4180">
            <v>-2</v>
          </cell>
          <cell r="BF4180">
            <v>5</v>
          </cell>
          <cell r="BG4180">
            <v>5</v>
          </cell>
        </row>
        <row r="4181">
          <cell r="M4181">
            <v>11019.267169999999</v>
          </cell>
          <cell r="AZ4181">
            <v>1</v>
          </cell>
          <cell r="BB4181">
            <v>3</v>
          </cell>
          <cell r="BE4181">
            <v>-2</v>
          </cell>
          <cell r="BF4181">
            <v>3</v>
          </cell>
          <cell r="BG4181">
            <v>1</v>
          </cell>
        </row>
        <row r="4182">
          <cell r="M4182">
            <v>40721.363700000002</v>
          </cell>
          <cell r="AZ4182">
            <v>1</v>
          </cell>
          <cell r="BB4182">
            <v>2</v>
          </cell>
          <cell r="BE4182">
            <v>-2</v>
          </cell>
          <cell r="BF4182">
            <v>2</v>
          </cell>
          <cell r="BG4182">
            <v>1</v>
          </cell>
        </row>
        <row r="4183">
          <cell r="M4183">
            <v>10885.81459</v>
          </cell>
          <cell r="AZ4183">
            <v>5</v>
          </cell>
          <cell r="BB4183">
            <v>3</v>
          </cell>
          <cell r="BE4183">
            <v>-2</v>
          </cell>
          <cell r="BF4183">
            <v>4</v>
          </cell>
          <cell r="BG4183">
            <v>5</v>
          </cell>
        </row>
        <row r="4184">
          <cell r="M4184">
            <v>35965.25303</v>
          </cell>
          <cell r="AZ4184">
            <v>5</v>
          </cell>
          <cell r="BB4184">
            <v>-2</v>
          </cell>
          <cell r="BE4184">
            <v>-2</v>
          </cell>
          <cell r="BF4184">
            <v>3</v>
          </cell>
          <cell r="BG4184">
            <v>1</v>
          </cell>
        </row>
        <row r="4185">
          <cell r="M4185">
            <v>17922.448059999999</v>
          </cell>
          <cell r="AZ4185">
            <v>5</v>
          </cell>
          <cell r="BB4185">
            <v>2</v>
          </cell>
          <cell r="BE4185">
            <v>-2</v>
          </cell>
          <cell r="BF4185">
            <v>3</v>
          </cell>
          <cell r="BG4185">
            <v>1</v>
          </cell>
        </row>
        <row r="4186">
          <cell r="M4186">
            <v>11329.15948</v>
          </cell>
          <cell r="AZ4186">
            <v>1</v>
          </cell>
          <cell r="BB4186">
            <v>3</v>
          </cell>
          <cell r="BE4186">
            <v>1</v>
          </cell>
          <cell r="BF4186">
            <v>3</v>
          </cell>
          <cell r="BG4186">
            <v>1</v>
          </cell>
        </row>
        <row r="4187">
          <cell r="M4187">
            <v>35621.171699999999</v>
          </cell>
          <cell r="AZ4187">
            <v>2</v>
          </cell>
          <cell r="BB4187">
            <v>-2</v>
          </cell>
          <cell r="BE4187">
            <v>-2</v>
          </cell>
          <cell r="BF4187">
            <v>3</v>
          </cell>
          <cell r="BG4187">
            <v>2</v>
          </cell>
        </row>
        <row r="4188">
          <cell r="M4188">
            <v>21924.48473</v>
          </cell>
          <cell r="AZ4188">
            <v>5</v>
          </cell>
          <cell r="BB4188">
            <v>2</v>
          </cell>
          <cell r="BE4188">
            <v>-2</v>
          </cell>
          <cell r="BF4188">
            <v>3</v>
          </cell>
          <cell r="BG4188">
            <v>5</v>
          </cell>
        </row>
        <row r="4189">
          <cell r="M4189">
            <v>19827.512750000002</v>
          </cell>
          <cell r="AZ4189">
            <v>1</v>
          </cell>
          <cell r="BB4189">
            <v>3</v>
          </cell>
          <cell r="BE4189">
            <v>-2</v>
          </cell>
          <cell r="BF4189">
            <v>3</v>
          </cell>
          <cell r="BG4189">
            <v>1</v>
          </cell>
        </row>
        <row r="4190">
          <cell r="M4190">
            <v>10089.28404</v>
          </cell>
          <cell r="AZ4190">
            <v>1</v>
          </cell>
          <cell r="BB4190">
            <v>3</v>
          </cell>
          <cell r="BE4190">
            <v>-2</v>
          </cell>
          <cell r="BF4190">
            <v>-2</v>
          </cell>
          <cell r="BG4190">
            <v>-2</v>
          </cell>
        </row>
        <row r="4191">
          <cell r="M4191">
            <v>14767.361129999999</v>
          </cell>
          <cell r="AZ4191">
            <v>1</v>
          </cell>
          <cell r="BB4191">
            <v>1</v>
          </cell>
          <cell r="BE4191">
            <v>-2</v>
          </cell>
          <cell r="BF4191">
            <v>3</v>
          </cell>
          <cell r="BG4191">
            <v>1</v>
          </cell>
        </row>
        <row r="4192">
          <cell r="M4192">
            <v>14326.493909999999</v>
          </cell>
          <cell r="AZ4192">
            <v>5</v>
          </cell>
          <cell r="BB4192">
            <v>3</v>
          </cell>
          <cell r="BE4192">
            <v>-2</v>
          </cell>
          <cell r="BF4192">
            <v>7</v>
          </cell>
          <cell r="BG4192">
            <v>2</v>
          </cell>
        </row>
        <row r="4193">
          <cell r="M4193">
            <v>26328.930499999999</v>
          </cell>
          <cell r="AZ4193">
            <v>1</v>
          </cell>
          <cell r="BB4193">
            <v>2</v>
          </cell>
          <cell r="BE4193">
            <v>-2</v>
          </cell>
          <cell r="BF4193">
            <v>3</v>
          </cell>
          <cell r="BG4193">
            <v>1</v>
          </cell>
        </row>
        <row r="4194">
          <cell r="M4194">
            <v>27067.008160000001</v>
          </cell>
          <cell r="AZ4194">
            <v>5</v>
          </cell>
          <cell r="BB4194">
            <v>2</v>
          </cell>
          <cell r="BE4194">
            <v>-2</v>
          </cell>
          <cell r="BF4194">
            <v>3</v>
          </cell>
          <cell r="BG4194">
            <v>5</v>
          </cell>
        </row>
        <row r="4195">
          <cell r="M4195">
            <v>12587.744140000001</v>
          </cell>
          <cell r="AZ4195">
            <v>5</v>
          </cell>
          <cell r="BB4195">
            <v>2</v>
          </cell>
          <cell r="BE4195">
            <v>-2</v>
          </cell>
          <cell r="BF4195">
            <v>3</v>
          </cell>
          <cell r="BG4195">
            <v>5</v>
          </cell>
        </row>
        <row r="4196">
          <cell r="M4196">
            <v>10186.80106</v>
          </cell>
          <cell r="AZ4196">
            <v>5</v>
          </cell>
          <cell r="BB4196">
            <v>1</v>
          </cell>
          <cell r="BE4196">
            <v>-2</v>
          </cell>
          <cell r="BF4196">
            <v>3</v>
          </cell>
          <cell r="BG4196">
            <v>1</v>
          </cell>
        </row>
        <row r="4197">
          <cell r="M4197">
            <v>18650.835910000002</v>
          </cell>
          <cell r="AZ4197">
            <v>5</v>
          </cell>
          <cell r="BB4197">
            <v>3</v>
          </cell>
          <cell r="BE4197">
            <v>-2</v>
          </cell>
          <cell r="BF4197">
            <v>8</v>
          </cell>
          <cell r="BG4197">
            <v>7</v>
          </cell>
        </row>
        <row r="4198">
          <cell r="M4198">
            <v>21927.182799999999</v>
          </cell>
          <cell r="AZ4198">
            <v>5</v>
          </cell>
          <cell r="BB4198">
            <v>3</v>
          </cell>
          <cell r="BE4198">
            <v>-2</v>
          </cell>
          <cell r="BF4198">
            <v>4</v>
          </cell>
          <cell r="BG4198">
            <v>5</v>
          </cell>
        </row>
        <row r="4199">
          <cell r="M4199">
            <v>18613.562720000002</v>
          </cell>
          <cell r="AZ4199">
            <v>1</v>
          </cell>
          <cell r="BB4199">
            <v>3</v>
          </cell>
          <cell r="BE4199">
            <v>-2</v>
          </cell>
          <cell r="BF4199">
            <v>3</v>
          </cell>
          <cell r="BG4199">
            <v>1</v>
          </cell>
        </row>
        <row r="4200">
          <cell r="M4200">
            <v>42492.71542</v>
          </cell>
          <cell r="AZ4200">
            <v>5</v>
          </cell>
          <cell r="BB4200">
            <v>2</v>
          </cell>
          <cell r="BE4200">
            <v>-2</v>
          </cell>
          <cell r="BF4200">
            <v>3</v>
          </cell>
          <cell r="BG4200">
            <v>5</v>
          </cell>
        </row>
        <row r="4201">
          <cell r="M4201">
            <v>9463.2219650000006</v>
          </cell>
          <cell r="AZ4201">
            <v>5</v>
          </cell>
          <cell r="BB4201">
            <v>3</v>
          </cell>
          <cell r="BE4201">
            <v>-2</v>
          </cell>
          <cell r="BF4201">
            <v>4</v>
          </cell>
          <cell r="BG4201">
            <v>5</v>
          </cell>
        </row>
        <row r="4202">
          <cell r="M4202">
            <v>37167.032079999997</v>
          </cell>
          <cell r="AZ4202">
            <v>1</v>
          </cell>
          <cell r="BB4202">
            <v>-2</v>
          </cell>
          <cell r="BE4202">
            <v>-2</v>
          </cell>
          <cell r="BF4202">
            <v>3</v>
          </cell>
          <cell r="BG4202">
            <v>1</v>
          </cell>
        </row>
        <row r="4203">
          <cell r="M4203">
            <v>20254.842059999999</v>
          </cell>
          <cell r="AZ4203">
            <v>1</v>
          </cell>
          <cell r="BB4203">
            <v>3</v>
          </cell>
          <cell r="BE4203">
            <v>-2</v>
          </cell>
          <cell r="BF4203">
            <v>3</v>
          </cell>
          <cell r="BG4203">
            <v>1</v>
          </cell>
        </row>
        <row r="4204">
          <cell r="M4204">
            <v>27889.195660000001</v>
          </cell>
          <cell r="AZ4204">
            <v>1</v>
          </cell>
          <cell r="BB4204">
            <v>2</v>
          </cell>
          <cell r="BE4204">
            <v>-2</v>
          </cell>
          <cell r="BF4204">
            <v>3</v>
          </cell>
          <cell r="BG4204">
            <v>1</v>
          </cell>
        </row>
        <row r="4205">
          <cell r="M4205">
            <v>8117.5552299999999</v>
          </cell>
          <cell r="AZ4205">
            <v>5</v>
          </cell>
          <cell r="BB4205">
            <v>3</v>
          </cell>
          <cell r="BE4205">
            <v>-2</v>
          </cell>
          <cell r="BF4205">
            <v>3</v>
          </cell>
          <cell r="BG4205">
            <v>1</v>
          </cell>
        </row>
        <row r="4206">
          <cell r="M4206">
            <v>9414.6793839999991</v>
          </cell>
          <cell r="AZ4206">
            <v>5</v>
          </cell>
          <cell r="BB4206">
            <v>2</v>
          </cell>
          <cell r="BE4206">
            <v>-2</v>
          </cell>
          <cell r="BF4206">
            <v>4</v>
          </cell>
          <cell r="BG4206">
            <v>5</v>
          </cell>
        </row>
        <row r="4207">
          <cell r="M4207">
            <v>20989.412609999999</v>
          </cell>
          <cell r="AZ4207">
            <v>5</v>
          </cell>
          <cell r="BB4207">
            <v>3</v>
          </cell>
          <cell r="BE4207">
            <v>-2</v>
          </cell>
          <cell r="BF4207">
            <v>3</v>
          </cell>
          <cell r="BG4207">
            <v>1</v>
          </cell>
        </row>
        <row r="4208">
          <cell r="M4208">
            <v>14588.15957</v>
          </cell>
          <cell r="AZ4208">
            <v>2</v>
          </cell>
          <cell r="BB4208">
            <v>2</v>
          </cell>
          <cell r="BE4208">
            <v>-2</v>
          </cell>
          <cell r="BF4208">
            <v>7</v>
          </cell>
          <cell r="BG4208">
            <v>2</v>
          </cell>
        </row>
        <row r="4209">
          <cell r="M4209">
            <v>13125.721219999999</v>
          </cell>
          <cell r="AZ4209">
            <v>1</v>
          </cell>
          <cell r="BB4209">
            <v>3</v>
          </cell>
          <cell r="BE4209">
            <v>-2</v>
          </cell>
          <cell r="BF4209">
            <v>3</v>
          </cell>
          <cell r="BG4209">
            <v>1</v>
          </cell>
        </row>
        <row r="4210">
          <cell r="M4210">
            <v>15428.97654</v>
          </cell>
          <cell r="AZ4210">
            <v>1</v>
          </cell>
          <cell r="BB4210">
            <v>1</v>
          </cell>
          <cell r="BE4210">
            <v>-2</v>
          </cell>
          <cell r="BF4210">
            <v>3</v>
          </cell>
          <cell r="BG4210">
            <v>1</v>
          </cell>
        </row>
        <row r="4211">
          <cell r="M4211">
            <v>24035.789929999999</v>
          </cell>
          <cell r="AZ4211">
            <v>5</v>
          </cell>
          <cell r="BB4211">
            <v>1</v>
          </cell>
          <cell r="BE4211">
            <v>-2</v>
          </cell>
          <cell r="BF4211">
            <v>4</v>
          </cell>
          <cell r="BG4211">
            <v>5</v>
          </cell>
        </row>
        <row r="4212">
          <cell r="M4212">
            <v>32619.042850000002</v>
          </cell>
          <cell r="AZ4212">
            <v>1</v>
          </cell>
          <cell r="BB4212">
            <v>2</v>
          </cell>
          <cell r="BE4212">
            <v>-2</v>
          </cell>
          <cell r="BF4212">
            <v>2</v>
          </cell>
          <cell r="BG4212">
            <v>1</v>
          </cell>
        </row>
        <row r="4213">
          <cell r="M4213">
            <v>13161.260130000001</v>
          </cell>
          <cell r="AZ4213">
            <v>1</v>
          </cell>
          <cell r="BB4213">
            <v>3</v>
          </cell>
          <cell r="BE4213">
            <v>-2</v>
          </cell>
          <cell r="BF4213">
            <v>-2</v>
          </cell>
          <cell r="BG4213">
            <v>-2</v>
          </cell>
        </row>
        <row r="4214">
          <cell r="M4214">
            <v>13642.990320000001</v>
          </cell>
          <cell r="AZ4214">
            <v>1</v>
          </cell>
          <cell r="BB4214">
            <v>3</v>
          </cell>
          <cell r="BE4214">
            <v>-2</v>
          </cell>
          <cell r="BF4214">
            <v>3</v>
          </cell>
          <cell r="BG4214">
            <v>1</v>
          </cell>
        </row>
        <row r="4215">
          <cell r="M4215">
            <v>34315.767419999996</v>
          </cell>
          <cell r="AZ4215">
            <v>1</v>
          </cell>
          <cell r="BB4215">
            <v>3</v>
          </cell>
          <cell r="BE4215">
            <v>-2</v>
          </cell>
          <cell r="BF4215">
            <v>3</v>
          </cell>
          <cell r="BG4215">
            <v>1</v>
          </cell>
        </row>
        <row r="4216">
          <cell r="M4216">
            <v>19811.175080000001</v>
          </cell>
          <cell r="AZ4216">
            <v>5</v>
          </cell>
          <cell r="BB4216">
            <v>2</v>
          </cell>
          <cell r="BE4216">
            <v>-2</v>
          </cell>
          <cell r="BF4216">
            <v>3</v>
          </cell>
          <cell r="BG4216">
            <v>5</v>
          </cell>
        </row>
        <row r="4217">
          <cell r="M4217">
            <v>12425.76886</v>
          </cell>
          <cell r="AZ4217">
            <v>2</v>
          </cell>
          <cell r="BB4217">
            <v>3</v>
          </cell>
          <cell r="BE4217">
            <v>-2</v>
          </cell>
          <cell r="BF4217">
            <v>4</v>
          </cell>
          <cell r="BG4217">
            <v>5</v>
          </cell>
        </row>
        <row r="4218">
          <cell r="M4218">
            <v>21956.902279999998</v>
          </cell>
          <cell r="AZ4218">
            <v>5</v>
          </cell>
          <cell r="BB4218">
            <v>-2</v>
          </cell>
          <cell r="BE4218">
            <v>-2</v>
          </cell>
          <cell r="BF4218">
            <v>7</v>
          </cell>
          <cell r="BG4218">
            <v>1</v>
          </cell>
        </row>
        <row r="4219">
          <cell r="M4219">
            <v>23805.211309999999</v>
          </cell>
          <cell r="AZ4219">
            <v>5</v>
          </cell>
          <cell r="BB4219">
            <v>3</v>
          </cell>
          <cell r="BE4219">
            <v>-2</v>
          </cell>
          <cell r="BF4219">
            <v>-2</v>
          </cell>
          <cell r="BG4219">
            <v>-2</v>
          </cell>
        </row>
        <row r="4220">
          <cell r="M4220">
            <v>8814.5480490000009</v>
          </cell>
          <cell r="AZ4220">
            <v>1</v>
          </cell>
          <cell r="BB4220">
            <v>1</v>
          </cell>
          <cell r="BE4220">
            <v>-2</v>
          </cell>
          <cell r="BF4220">
            <v>3</v>
          </cell>
          <cell r="BG4220">
            <v>1</v>
          </cell>
        </row>
        <row r="4221">
          <cell r="M4221">
            <v>9560.1498339999998</v>
          </cell>
          <cell r="AZ4221">
            <v>1</v>
          </cell>
          <cell r="BB4221">
            <v>2</v>
          </cell>
          <cell r="BE4221">
            <v>-2</v>
          </cell>
          <cell r="BF4221">
            <v>3</v>
          </cell>
          <cell r="BG4221">
            <v>1</v>
          </cell>
        </row>
        <row r="4222">
          <cell r="M4222">
            <v>19486.644960000001</v>
          </cell>
          <cell r="AZ4222">
            <v>5</v>
          </cell>
          <cell r="BB4222">
            <v>2</v>
          </cell>
          <cell r="BE4222">
            <v>-2</v>
          </cell>
          <cell r="BF4222">
            <v>5</v>
          </cell>
          <cell r="BG4222">
            <v>5</v>
          </cell>
        </row>
        <row r="4223">
          <cell r="M4223">
            <v>20461.07142</v>
          </cell>
          <cell r="AZ4223">
            <v>1</v>
          </cell>
          <cell r="BB4223">
            <v>-2</v>
          </cell>
          <cell r="BE4223">
            <v>-2</v>
          </cell>
          <cell r="BF4223">
            <v>3</v>
          </cell>
          <cell r="BG4223">
            <v>1</v>
          </cell>
        </row>
        <row r="4224">
          <cell r="M4224">
            <v>23330.79751</v>
          </cell>
          <cell r="AZ4224">
            <v>1</v>
          </cell>
          <cell r="BB4224">
            <v>2</v>
          </cell>
          <cell r="BE4224">
            <v>-2</v>
          </cell>
          <cell r="BF4224">
            <v>6</v>
          </cell>
          <cell r="BG4224">
            <v>1</v>
          </cell>
        </row>
        <row r="4225">
          <cell r="M4225">
            <v>14754.797699999999</v>
          </cell>
          <cell r="AZ4225">
            <v>5</v>
          </cell>
          <cell r="BB4225">
            <v>3</v>
          </cell>
          <cell r="BE4225">
            <v>-2</v>
          </cell>
          <cell r="BF4225">
            <v>3</v>
          </cell>
          <cell r="BG4225">
            <v>5</v>
          </cell>
        </row>
        <row r="4226">
          <cell r="M4226">
            <v>30922.014609999998</v>
          </cell>
          <cell r="AZ4226">
            <v>5</v>
          </cell>
          <cell r="BB4226">
            <v>1</v>
          </cell>
          <cell r="BE4226">
            <v>-2</v>
          </cell>
          <cell r="BF4226">
            <v>3</v>
          </cell>
          <cell r="BG4226">
            <v>1</v>
          </cell>
        </row>
        <row r="4227">
          <cell r="M4227">
            <v>19880.42297</v>
          </cell>
          <cell r="AZ4227">
            <v>5</v>
          </cell>
          <cell r="BB4227">
            <v>3</v>
          </cell>
          <cell r="BE4227">
            <v>-2</v>
          </cell>
          <cell r="BF4227">
            <v>4</v>
          </cell>
          <cell r="BG4227">
            <v>5</v>
          </cell>
        </row>
        <row r="4228">
          <cell r="M4228">
            <v>27313.22509</v>
          </cell>
          <cell r="AZ4228">
            <v>5</v>
          </cell>
          <cell r="BB4228">
            <v>2</v>
          </cell>
          <cell r="BE4228">
            <v>-2</v>
          </cell>
          <cell r="BF4228">
            <v>-2</v>
          </cell>
          <cell r="BG4228">
            <v>-2</v>
          </cell>
        </row>
        <row r="4229">
          <cell r="M4229">
            <v>10031.80918</v>
          </cell>
          <cell r="AZ4229">
            <v>3</v>
          </cell>
          <cell r="BB4229">
            <v>4</v>
          </cell>
          <cell r="BE4229">
            <v>-2</v>
          </cell>
          <cell r="BF4229">
            <v>3</v>
          </cell>
          <cell r="BG4229">
            <v>3</v>
          </cell>
        </row>
        <row r="4230">
          <cell r="M4230">
            <v>14494.675639999999</v>
          </cell>
          <cell r="AZ4230">
            <v>1</v>
          </cell>
          <cell r="BB4230">
            <v>3</v>
          </cell>
          <cell r="BE4230">
            <v>-2</v>
          </cell>
          <cell r="BF4230">
            <v>4</v>
          </cell>
          <cell r="BG4230">
            <v>1</v>
          </cell>
        </row>
        <row r="4231">
          <cell r="M4231">
            <v>13246.657090000001</v>
          </cell>
          <cell r="AZ4231">
            <v>5</v>
          </cell>
          <cell r="BB4231">
            <v>3</v>
          </cell>
          <cell r="BE4231">
            <v>-2</v>
          </cell>
          <cell r="BF4231">
            <v>3</v>
          </cell>
          <cell r="BG4231">
            <v>3</v>
          </cell>
        </row>
        <row r="4232">
          <cell r="M4232">
            <v>10917.66424</v>
          </cell>
          <cell r="AZ4232">
            <v>1</v>
          </cell>
          <cell r="BB4232">
            <v>2</v>
          </cell>
          <cell r="BE4232">
            <v>-2</v>
          </cell>
          <cell r="BF4232">
            <v>3</v>
          </cell>
          <cell r="BG4232">
            <v>1</v>
          </cell>
        </row>
        <row r="4233">
          <cell r="M4233">
            <v>16085.092049999999</v>
          </cell>
          <cell r="AZ4233">
            <v>1</v>
          </cell>
          <cell r="BB4233">
            <v>2</v>
          </cell>
          <cell r="BE4233">
            <v>-2</v>
          </cell>
          <cell r="BF4233">
            <v>3</v>
          </cell>
          <cell r="BG4233">
            <v>1</v>
          </cell>
        </row>
        <row r="4234">
          <cell r="M4234">
            <v>10253.333280000001</v>
          </cell>
          <cell r="AZ4234">
            <v>1</v>
          </cell>
          <cell r="BB4234">
            <v>3</v>
          </cell>
          <cell r="BE4234">
            <v>-2</v>
          </cell>
          <cell r="BF4234">
            <v>2</v>
          </cell>
          <cell r="BG4234">
            <v>1</v>
          </cell>
        </row>
        <row r="4235">
          <cell r="M4235">
            <v>13682.01179</v>
          </cell>
          <cell r="AZ4235">
            <v>1</v>
          </cell>
          <cell r="BB4235">
            <v>2</v>
          </cell>
          <cell r="BE4235">
            <v>-2</v>
          </cell>
          <cell r="BF4235">
            <v>3</v>
          </cell>
          <cell r="BG4235">
            <v>1</v>
          </cell>
        </row>
        <row r="4236">
          <cell r="M4236">
            <v>8846.9713069999998</v>
          </cell>
          <cell r="AZ4236">
            <v>2</v>
          </cell>
          <cell r="BB4236">
            <v>4</v>
          </cell>
          <cell r="BE4236">
            <v>2</v>
          </cell>
          <cell r="BF4236">
            <v>5</v>
          </cell>
          <cell r="BG4236">
            <v>5</v>
          </cell>
        </row>
        <row r="4237">
          <cell r="M4237">
            <v>12310.82987</v>
          </cell>
          <cell r="AZ4237">
            <v>1</v>
          </cell>
          <cell r="BB4237">
            <v>2</v>
          </cell>
          <cell r="BE4237">
            <v>-2</v>
          </cell>
          <cell r="BF4237">
            <v>3</v>
          </cell>
          <cell r="BG4237">
            <v>1</v>
          </cell>
        </row>
        <row r="4238">
          <cell r="M4238">
            <v>12168.47356</v>
          </cell>
          <cell r="AZ4238">
            <v>5</v>
          </cell>
          <cell r="BB4238">
            <v>3</v>
          </cell>
          <cell r="BE4238">
            <v>-2</v>
          </cell>
          <cell r="BF4238">
            <v>4</v>
          </cell>
          <cell r="BG4238">
            <v>5</v>
          </cell>
        </row>
        <row r="4239">
          <cell r="M4239">
            <v>20328.22838</v>
          </cell>
          <cell r="AZ4239">
            <v>1</v>
          </cell>
          <cell r="BB4239">
            <v>2</v>
          </cell>
          <cell r="BE4239">
            <v>-2</v>
          </cell>
          <cell r="BF4239">
            <v>3</v>
          </cell>
          <cell r="BG4239">
            <v>1</v>
          </cell>
        </row>
        <row r="4240">
          <cell r="M4240">
            <v>22909.08266</v>
          </cell>
          <cell r="AZ4240">
            <v>5</v>
          </cell>
          <cell r="BB4240">
            <v>2</v>
          </cell>
          <cell r="BE4240">
            <v>-2</v>
          </cell>
          <cell r="BF4240">
            <v>9</v>
          </cell>
          <cell r="BG4240">
            <v>1</v>
          </cell>
        </row>
        <row r="4241">
          <cell r="M4241">
            <v>9809.2124289999992</v>
          </cell>
          <cell r="AZ4241">
            <v>5</v>
          </cell>
          <cell r="BB4241">
            <v>2</v>
          </cell>
          <cell r="BE4241">
            <v>-2</v>
          </cell>
          <cell r="BF4241">
            <v>4</v>
          </cell>
          <cell r="BG4241">
            <v>5</v>
          </cell>
        </row>
        <row r="4242">
          <cell r="M4242">
            <v>15586.761920000001</v>
          </cell>
          <cell r="AZ4242">
            <v>1</v>
          </cell>
          <cell r="BB4242">
            <v>2</v>
          </cell>
          <cell r="BE4242">
            <v>-2</v>
          </cell>
          <cell r="BF4242">
            <v>3</v>
          </cell>
          <cell r="BG4242">
            <v>1</v>
          </cell>
        </row>
        <row r="4243">
          <cell r="M4243">
            <v>18857.118979999999</v>
          </cell>
          <cell r="AZ4243">
            <v>5</v>
          </cell>
          <cell r="BB4243">
            <v>2</v>
          </cell>
          <cell r="BE4243">
            <v>-2</v>
          </cell>
          <cell r="BF4243">
            <v>4</v>
          </cell>
          <cell r="BG4243">
            <v>5</v>
          </cell>
        </row>
        <row r="4244">
          <cell r="M4244">
            <v>13782.94629</v>
          </cell>
          <cell r="AZ4244">
            <v>1</v>
          </cell>
          <cell r="BB4244">
            <v>2</v>
          </cell>
          <cell r="BE4244">
            <v>-2</v>
          </cell>
          <cell r="BF4244">
            <v>7</v>
          </cell>
          <cell r="BG4244">
            <v>1</v>
          </cell>
        </row>
        <row r="4245">
          <cell r="M4245">
            <v>17191.005270000001</v>
          </cell>
          <cell r="AZ4245">
            <v>1</v>
          </cell>
          <cell r="BB4245">
            <v>2</v>
          </cell>
          <cell r="BE4245">
            <v>-2</v>
          </cell>
          <cell r="BF4245">
            <v>3</v>
          </cell>
          <cell r="BG4245">
            <v>1</v>
          </cell>
        </row>
        <row r="4246">
          <cell r="M4246">
            <v>14225.57828</v>
          </cell>
          <cell r="AZ4246">
            <v>1</v>
          </cell>
          <cell r="BB4246">
            <v>2</v>
          </cell>
          <cell r="BE4246">
            <v>-2</v>
          </cell>
          <cell r="BF4246">
            <v>4</v>
          </cell>
          <cell r="BG4246">
            <v>5</v>
          </cell>
        </row>
        <row r="4247">
          <cell r="M4247">
            <v>27792.86795</v>
          </cell>
          <cell r="AZ4247">
            <v>5</v>
          </cell>
          <cell r="BB4247">
            <v>3</v>
          </cell>
          <cell r="BE4247">
            <v>-2</v>
          </cell>
          <cell r="BF4247">
            <v>3</v>
          </cell>
          <cell r="BG4247">
            <v>5</v>
          </cell>
        </row>
        <row r="4248">
          <cell r="M4248">
            <v>18618.521519999998</v>
          </cell>
          <cell r="AZ4248">
            <v>1</v>
          </cell>
          <cell r="BB4248">
            <v>2</v>
          </cell>
          <cell r="BE4248">
            <v>-2</v>
          </cell>
          <cell r="BF4248">
            <v>3</v>
          </cell>
          <cell r="BG4248">
            <v>1</v>
          </cell>
        </row>
        <row r="4249">
          <cell r="M4249">
            <v>27367.6754</v>
          </cell>
          <cell r="AZ4249">
            <v>1</v>
          </cell>
          <cell r="BB4249">
            <v>2</v>
          </cell>
          <cell r="BE4249">
            <v>1</v>
          </cell>
          <cell r="BF4249">
            <v>3</v>
          </cell>
          <cell r="BG4249">
            <v>1</v>
          </cell>
        </row>
        <row r="4250">
          <cell r="M4250">
            <v>24407.41806</v>
          </cell>
          <cell r="AZ4250">
            <v>5</v>
          </cell>
          <cell r="BB4250">
            <v>2</v>
          </cell>
          <cell r="BE4250">
            <v>-2</v>
          </cell>
          <cell r="BF4250">
            <v>4</v>
          </cell>
          <cell r="BG4250">
            <v>5</v>
          </cell>
        </row>
        <row r="4251">
          <cell r="M4251">
            <v>21759.485059999999</v>
          </cell>
          <cell r="AZ4251">
            <v>1</v>
          </cell>
          <cell r="BB4251">
            <v>-2</v>
          </cell>
          <cell r="BE4251">
            <v>-2</v>
          </cell>
          <cell r="BF4251">
            <v>4</v>
          </cell>
          <cell r="BG4251">
            <v>5</v>
          </cell>
        </row>
        <row r="4252">
          <cell r="M4252">
            <v>18330.381600000001</v>
          </cell>
          <cell r="AZ4252">
            <v>5</v>
          </cell>
          <cell r="BB4252">
            <v>3</v>
          </cell>
          <cell r="BE4252">
            <v>-2</v>
          </cell>
          <cell r="BF4252">
            <v>-2</v>
          </cell>
          <cell r="BG4252">
            <v>-2</v>
          </cell>
        </row>
        <row r="4253">
          <cell r="M4253">
            <v>33339.439599999998</v>
          </cell>
          <cell r="AZ4253">
            <v>1</v>
          </cell>
          <cell r="BB4253">
            <v>2</v>
          </cell>
          <cell r="BE4253">
            <v>-2</v>
          </cell>
          <cell r="BF4253">
            <v>3</v>
          </cell>
          <cell r="BG4253">
            <v>1</v>
          </cell>
        </row>
        <row r="4254">
          <cell r="M4254">
            <v>11448.841340000001</v>
          </cell>
          <cell r="AZ4254">
            <v>1</v>
          </cell>
          <cell r="BB4254">
            <v>-2</v>
          </cell>
          <cell r="BE4254">
            <v>-2</v>
          </cell>
          <cell r="BF4254">
            <v>7</v>
          </cell>
          <cell r="BG4254">
            <v>1</v>
          </cell>
        </row>
        <row r="4255">
          <cell r="M4255">
            <v>36795.694109999997</v>
          </cell>
          <cell r="AZ4255">
            <v>5</v>
          </cell>
          <cell r="BB4255">
            <v>2</v>
          </cell>
          <cell r="BE4255">
            <v>-2</v>
          </cell>
          <cell r="BF4255">
            <v>4</v>
          </cell>
          <cell r="BG4255">
            <v>5</v>
          </cell>
        </row>
        <row r="4256">
          <cell r="M4256">
            <v>25259.148570000001</v>
          </cell>
          <cell r="AZ4256">
            <v>1</v>
          </cell>
          <cell r="BB4256">
            <v>-2</v>
          </cell>
          <cell r="BE4256">
            <v>-2</v>
          </cell>
          <cell r="BF4256">
            <v>7</v>
          </cell>
          <cell r="BG4256">
            <v>1</v>
          </cell>
        </row>
        <row r="4257">
          <cell r="M4257">
            <v>14252.849840000001</v>
          </cell>
          <cell r="AZ4257">
            <v>1</v>
          </cell>
          <cell r="BB4257">
            <v>2</v>
          </cell>
          <cell r="BE4257">
            <v>-2</v>
          </cell>
          <cell r="BF4257">
            <v>3</v>
          </cell>
          <cell r="BG4257">
            <v>1</v>
          </cell>
        </row>
        <row r="4258">
          <cell r="M4258">
            <v>29275.83066</v>
          </cell>
          <cell r="AZ4258">
            <v>1</v>
          </cell>
          <cell r="BB4258">
            <v>2</v>
          </cell>
          <cell r="BE4258">
            <v>-2</v>
          </cell>
          <cell r="BF4258">
            <v>3</v>
          </cell>
          <cell r="BG4258">
            <v>1</v>
          </cell>
        </row>
        <row r="4259">
          <cell r="M4259">
            <v>11314.400320000001</v>
          </cell>
          <cell r="AZ4259">
            <v>5</v>
          </cell>
          <cell r="BB4259">
            <v>-2</v>
          </cell>
          <cell r="BE4259">
            <v>-2</v>
          </cell>
          <cell r="BF4259">
            <v>3</v>
          </cell>
          <cell r="BG4259">
            <v>5</v>
          </cell>
        </row>
        <row r="4260">
          <cell r="M4260">
            <v>17067.867920000001</v>
          </cell>
          <cell r="AZ4260">
            <v>5</v>
          </cell>
          <cell r="BB4260">
            <v>4</v>
          </cell>
          <cell r="BE4260">
            <v>-2</v>
          </cell>
          <cell r="BF4260">
            <v>3</v>
          </cell>
          <cell r="BG4260">
            <v>5</v>
          </cell>
        </row>
        <row r="4261">
          <cell r="M4261">
            <v>11244.5162</v>
          </cell>
          <cell r="AZ4261">
            <v>1</v>
          </cell>
          <cell r="BB4261">
            <v>4</v>
          </cell>
          <cell r="BE4261">
            <v>-2</v>
          </cell>
          <cell r="BF4261">
            <v>3</v>
          </cell>
          <cell r="BG4261">
            <v>1</v>
          </cell>
        </row>
        <row r="4262">
          <cell r="M4262">
            <v>14973.90769</v>
          </cell>
          <cell r="AZ4262">
            <v>1</v>
          </cell>
          <cell r="BB4262">
            <v>2</v>
          </cell>
          <cell r="BE4262">
            <v>-2</v>
          </cell>
          <cell r="BF4262">
            <v>3</v>
          </cell>
          <cell r="BG4262">
            <v>1</v>
          </cell>
        </row>
        <row r="4263">
          <cell r="M4263">
            <v>27790.418659999999</v>
          </cell>
          <cell r="AZ4263">
            <v>5</v>
          </cell>
          <cell r="BB4263">
            <v>1</v>
          </cell>
          <cell r="BE4263">
            <v>-2</v>
          </cell>
          <cell r="BF4263">
            <v>3</v>
          </cell>
          <cell r="BG4263">
            <v>5</v>
          </cell>
        </row>
        <row r="4264">
          <cell r="M4264">
            <v>12164.48964</v>
          </cell>
          <cell r="AZ4264">
            <v>1</v>
          </cell>
          <cell r="BB4264">
            <v>2</v>
          </cell>
          <cell r="BE4264">
            <v>-2</v>
          </cell>
          <cell r="BF4264">
            <v>3</v>
          </cell>
          <cell r="BG4264">
            <v>1</v>
          </cell>
        </row>
        <row r="4265">
          <cell r="M4265">
            <v>10149.472019999999</v>
          </cell>
          <cell r="AZ4265">
            <v>5</v>
          </cell>
          <cell r="BB4265">
            <v>1</v>
          </cell>
          <cell r="BE4265">
            <v>-2</v>
          </cell>
          <cell r="BF4265">
            <v>-2</v>
          </cell>
          <cell r="BG4265">
            <v>-2</v>
          </cell>
        </row>
        <row r="4266">
          <cell r="M4266">
            <v>24349.020850000001</v>
          </cell>
          <cell r="AZ4266">
            <v>1</v>
          </cell>
          <cell r="BB4266">
            <v>3</v>
          </cell>
          <cell r="BE4266">
            <v>-2</v>
          </cell>
          <cell r="BF4266">
            <v>3</v>
          </cell>
          <cell r="BG4266">
            <v>1</v>
          </cell>
        </row>
        <row r="4267">
          <cell r="M4267">
            <v>21901.911459999999</v>
          </cell>
          <cell r="AZ4267">
            <v>1</v>
          </cell>
          <cell r="BB4267">
            <v>2</v>
          </cell>
          <cell r="BE4267">
            <v>-2</v>
          </cell>
          <cell r="BF4267">
            <v>3</v>
          </cell>
          <cell r="BG4267">
            <v>1</v>
          </cell>
        </row>
        <row r="4268">
          <cell r="M4268">
            <v>16510.636689999999</v>
          </cell>
          <cell r="AZ4268">
            <v>1</v>
          </cell>
          <cell r="BB4268">
            <v>2</v>
          </cell>
          <cell r="BE4268">
            <v>-2</v>
          </cell>
          <cell r="BF4268">
            <v>7</v>
          </cell>
          <cell r="BG4268">
            <v>1</v>
          </cell>
        </row>
        <row r="4269">
          <cell r="M4269">
            <v>23110.571909999999</v>
          </cell>
          <cell r="AZ4269">
            <v>1</v>
          </cell>
          <cell r="BB4269">
            <v>2</v>
          </cell>
          <cell r="BE4269">
            <v>-2</v>
          </cell>
          <cell r="BF4269">
            <v>3</v>
          </cell>
          <cell r="BG4269">
            <v>1</v>
          </cell>
        </row>
        <row r="4270">
          <cell r="M4270">
            <v>25836.23603</v>
          </cell>
          <cell r="AZ4270">
            <v>1</v>
          </cell>
          <cell r="BB4270">
            <v>3</v>
          </cell>
          <cell r="BE4270">
            <v>-2</v>
          </cell>
          <cell r="BF4270">
            <v>3</v>
          </cell>
          <cell r="BG4270">
            <v>5</v>
          </cell>
        </row>
        <row r="4271">
          <cell r="M4271">
            <v>22727.321360000002</v>
          </cell>
          <cell r="AZ4271">
            <v>5</v>
          </cell>
          <cell r="BB4271">
            <v>2</v>
          </cell>
          <cell r="BE4271">
            <v>-2</v>
          </cell>
          <cell r="BF4271">
            <v>5</v>
          </cell>
          <cell r="BG4271">
            <v>5</v>
          </cell>
        </row>
        <row r="4272">
          <cell r="M4272">
            <v>33300.475489999997</v>
          </cell>
          <cell r="AZ4272">
            <v>5</v>
          </cell>
          <cell r="BB4272">
            <v>3</v>
          </cell>
          <cell r="BE4272">
            <v>-2</v>
          </cell>
          <cell r="BF4272">
            <v>3</v>
          </cell>
          <cell r="BG4272">
            <v>2</v>
          </cell>
        </row>
        <row r="4273">
          <cell r="M4273">
            <v>47068.395210000002</v>
          </cell>
          <cell r="AZ4273">
            <v>1</v>
          </cell>
          <cell r="BB4273">
            <v>-2</v>
          </cell>
          <cell r="BE4273">
            <v>-2</v>
          </cell>
          <cell r="BF4273">
            <v>7</v>
          </cell>
          <cell r="BG4273">
            <v>1</v>
          </cell>
        </row>
        <row r="4274">
          <cell r="M4274">
            <v>13888.27605</v>
          </cell>
          <cell r="AZ4274">
            <v>5</v>
          </cell>
          <cell r="BB4274">
            <v>2</v>
          </cell>
          <cell r="BE4274">
            <v>-2</v>
          </cell>
          <cell r="BF4274">
            <v>4</v>
          </cell>
          <cell r="BG4274">
            <v>5</v>
          </cell>
        </row>
        <row r="4275">
          <cell r="M4275">
            <v>9661.0523809999995</v>
          </cell>
          <cell r="AZ4275">
            <v>1</v>
          </cell>
          <cell r="BB4275">
            <v>3</v>
          </cell>
          <cell r="BE4275">
            <v>-2</v>
          </cell>
          <cell r="BF4275">
            <v>3</v>
          </cell>
          <cell r="BG4275">
            <v>1</v>
          </cell>
        </row>
        <row r="4276">
          <cell r="M4276">
            <v>39703.801850000003</v>
          </cell>
          <cell r="AZ4276">
            <v>1</v>
          </cell>
          <cell r="BB4276">
            <v>2</v>
          </cell>
          <cell r="BE4276">
            <v>-2</v>
          </cell>
          <cell r="BF4276">
            <v>3</v>
          </cell>
          <cell r="BG4276">
            <v>1</v>
          </cell>
        </row>
        <row r="4277">
          <cell r="M4277">
            <v>10839.66476</v>
          </cell>
          <cell r="AZ4277">
            <v>5</v>
          </cell>
          <cell r="BB4277">
            <v>2</v>
          </cell>
          <cell r="BE4277">
            <v>-2</v>
          </cell>
          <cell r="BF4277">
            <v>-2</v>
          </cell>
          <cell r="BG4277">
            <v>-2</v>
          </cell>
        </row>
        <row r="4278">
          <cell r="M4278">
            <v>8828.8367789999993</v>
          </cell>
          <cell r="AZ4278">
            <v>5</v>
          </cell>
          <cell r="BB4278">
            <v>1</v>
          </cell>
          <cell r="BE4278">
            <v>-2</v>
          </cell>
          <cell r="BF4278">
            <v>3</v>
          </cell>
          <cell r="BG4278">
            <v>1</v>
          </cell>
        </row>
        <row r="4279">
          <cell r="M4279">
            <v>50557.588779999998</v>
          </cell>
          <cell r="AZ4279">
            <v>1</v>
          </cell>
          <cell r="BB4279">
            <v>2</v>
          </cell>
          <cell r="BE4279">
            <v>-2</v>
          </cell>
          <cell r="BF4279">
            <v>2</v>
          </cell>
          <cell r="BG4279">
            <v>1</v>
          </cell>
        </row>
        <row r="4280">
          <cell r="M4280">
            <v>14472.04393</v>
          </cell>
          <cell r="AZ4280">
            <v>5</v>
          </cell>
          <cell r="BB4280">
            <v>3</v>
          </cell>
          <cell r="BE4280">
            <v>5</v>
          </cell>
          <cell r="BF4280">
            <v>8</v>
          </cell>
          <cell r="BG4280">
            <v>7</v>
          </cell>
        </row>
        <row r="4281">
          <cell r="M4281">
            <v>18557.495070000001</v>
          </cell>
          <cell r="AZ4281">
            <v>1</v>
          </cell>
          <cell r="BB4281">
            <v>-2</v>
          </cell>
          <cell r="BE4281">
            <v>-2</v>
          </cell>
          <cell r="BF4281">
            <v>3</v>
          </cell>
          <cell r="BG4281">
            <v>1</v>
          </cell>
        </row>
        <row r="4282">
          <cell r="M4282">
            <v>10905.88408</v>
          </cell>
          <cell r="AZ4282">
            <v>1</v>
          </cell>
          <cell r="BB4282">
            <v>4</v>
          </cell>
          <cell r="BE4282">
            <v>-2</v>
          </cell>
          <cell r="BF4282">
            <v>5</v>
          </cell>
          <cell r="BG4282">
            <v>5</v>
          </cell>
        </row>
        <row r="4283">
          <cell r="M4283">
            <v>8652.8506030000008</v>
          </cell>
          <cell r="AZ4283">
            <v>1</v>
          </cell>
          <cell r="BB4283">
            <v>2</v>
          </cell>
          <cell r="BE4283">
            <v>-2</v>
          </cell>
          <cell r="BF4283">
            <v>3</v>
          </cell>
          <cell r="BG4283">
            <v>1</v>
          </cell>
        </row>
        <row r="4284">
          <cell r="M4284">
            <v>14692.697690000001</v>
          </cell>
          <cell r="AZ4284">
            <v>5</v>
          </cell>
          <cell r="BB4284">
            <v>2</v>
          </cell>
          <cell r="BE4284">
            <v>-2</v>
          </cell>
          <cell r="BF4284">
            <v>3</v>
          </cell>
          <cell r="BG4284">
            <v>5</v>
          </cell>
        </row>
        <row r="4285">
          <cell r="M4285">
            <v>15018.374400000001</v>
          </cell>
          <cell r="AZ4285">
            <v>2</v>
          </cell>
          <cell r="BB4285">
            <v>2</v>
          </cell>
          <cell r="BE4285">
            <v>-2</v>
          </cell>
          <cell r="BF4285">
            <v>7</v>
          </cell>
          <cell r="BG4285">
            <v>2</v>
          </cell>
        </row>
        <row r="4286">
          <cell r="M4286">
            <v>24833.445489999998</v>
          </cell>
          <cell r="AZ4286">
            <v>5</v>
          </cell>
          <cell r="BB4286">
            <v>2</v>
          </cell>
          <cell r="BE4286">
            <v>-2</v>
          </cell>
          <cell r="BF4286">
            <v>4</v>
          </cell>
          <cell r="BG4286">
            <v>1</v>
          </cell>
        </row>
        <row r="4287">
          <cell r="M4287">
            <v>13039.907719999999</v>
          </cell>
          <cell r="AZ4287">
            <v>1</v>
          </cell>
          <cell r="BB4287">
            <v>2</v>
          </cell>
          <cell r="BE4287">
            <v>-2</v>
          </cell>
          <cell r="BF4287">
            <v>3</v>
          </cell>
          <cell r="BG4287">
            <v>1</v>
          </cell>
        </row>
        <row r="4288">
          <cell r="M4288">
            <v>10428.03973</v>
          </cell>
          <cell r="AZ4288">
            <v>1</v>
          </cell>
          <cell r="BB4288">
            <v>3</v>
          </cell>
          <cell r="BE4288">
            <v>-2</v>
          </cell>
          <cell r="BF4288">
            <v>-2</v>
          </cell>
          <cell r="BG4288">
            <v>-2</v>
          </cell>
        </row>
        <row r="4289">
          <cell r="M4289">
            <v>46706.622439999999</v>
          </cell>
          <cell r="AZ4289">
            <v>1</v>
          </cell>
          <cell r="BB4289">
            <v>-2</v>
          </cell>
          <cell r="BE4289">
            <v>-2</v>
          </cell>
          <cell r="BF4289">
            <v>3</v>
          </cell>
          <cell r="BG4289">
            <v>1</v>
          </cell>
        </row>
        <row r="4290">
          <cell r="M4290">
            <v>36079.886129999999</v>
          </cell>
          <cell r="AZ4290">
            <v>1</v>
          </cell>
          <cell r="BB4290">
            <v>3</v>
          </cell>
          <cell r="BE4290">
            <v>1</v>
          </cell>
          <cell r="BF4290">
            <v>3</v>
          </cell>
          <cell r="BG4290">
            <v>1</v>
          </cell>
        </row>
        <row r="4291">
          <cell r="M4291">
            <v>13205.288060000001</v>
          </cell>
          <cell r="AZ4291">
            <v>1</v>
          </cell>
          <cell r="BB4291">
            <v>1</v>
          </cell>
          <cell r="BE4291">
            <v>-2</v>
          </cell>
          <cell r="BF4291">
            <v>4</v>
          </cell>
          <cell r="BG4291">
            <v>1</v>
          </cell>
        </row>
        <row r="4292">
          <cell r="M4292">
            <v>16120.95724</v>
          </cell>
          <cell r="AZ4292">
            <v>5</v>
          </cell>
          <cell r="BB4292">
            <v>2</v>
          </cell>
          <cell r="BE4292">
            <v>-2</v>
          </cell>
          <cell r="BF4292">
            <v>2</v>
          </cell>
          <cell r="BG4292">
            <v>7</v>
          </cell>
        </row>
        <row r="4293">
          <cell r="M4293">
            <v>34814.473680000003</v>
          </cell>
          <cell r="AZ4293">
            <v>1</v>
          </cell>
          <cell r="BB4293">
            <v>-2</v>
          </cell>
          <cell r="BE4293">
            <v>-2</v>
          </cell>
          <cell r="BF4293">
            <v>2</v>
          </cell>
          <cell r="BG4293">
            <v>1</v>
          </cell>
        </row>
        <row r="4294">
          <cell r="M4294">
            <v>22197.316429999999</v>
          </cell>
          <cell r="AZ4294">
            <v>1</v>
          </cell>
          <cell r="BB4294">
            <v>2</v>
          </cell>
          <cell r="BE4294">
            <v>-2</v>
          </cell>
          <cell r="BF4294">
            <v>3</v>
          </cell>
          <cell r="BG4294">
            <v>1</v>
          </cell>
        </row>
        <row r="4295">
          <cell r="M4295">
            <v>11091.544110000001</v>
          </cell>
          <cell r="AZ4295">
            <v>5</v>
          </cell>
          <cell r="BB4295">
            <v>2</v>
          </cell>
          <cell r="BE4295">
            <v>-2</v>
          </cell>
          <cell r="BF4295">
            <v>4</v>
          </cell>
          <cell r="BG4295">
            <v>5</v>
          </cell>
        </row>
        <row r="4296">
          <cell r="M4296">
            <v>11569.45408</v>
          </cell>
          <cell r="AZ4296">
            <v>1</v>
          </cell>
          <cell r="BB4296">
            <v>-2</v>
          </cell>
          <cell r="BE4296">
            <v>-2</v>
          </cell>
          <cell r="BF4296">
            <v>3</v>
          </cell>
          <cell r="BG4296">
            <v>1</v>
          </cell>
        </row>
        <row r="4297">
          <cell r="M4297">
            <v>27532.414629999999</v>
          </cell>
          <cell r="AZ4297">
            <v>5</v>
          </cell>
          <cell r="BB4297">
            <v>2</v>
          </cell>
          <cell r="BE4297">
            <v>-2</v>
          </cell>
          <cell r="BF4297">
            <v>5</v>
          </cell>
          <cell r="BG4297">
            <v>5</v>
          </cell>
        </row>
        <row r="4298">
          <cell r="M4298">
            <v>21103.825809999998</v>
          </cell>
          <cell r="AZ4298">
            <v>5</v>
          </cell>
          <cell r="BB4298">
            <v>1</v>
          </cell>
          <cell r="BE4298">
            <v>-2</v>
          </cell>
          <cell r="BF4298">
            <v>3</v>
          </cell>
          <cell r="BG4298">
            <v>5</v>
          </cell>
        </row>
        <row r="4299">
          <cell r="M4299">
            <v>12261.5329</v>
          </cell>
          <cell r="AZ4299">
            <v>5</v>
          </cell>
          <cell r="BB4299">
            <v>1</v>
          </cell>
          <cell r="BE4299">
            <v>-2</v>
          </cell>
          <cell r="BF4299">
            <v>3</v>
          </cell>
          <cell r="BG4299">
            <v>5</v>
          </cell>
        </row>
        <row r="4300">
          <cell r="M4300">
            <v>10626.76506</v>
          </cell>
          <cell r="AZ4300">
            <v>1</v>
          </cell>
          <cell r="BB4300">
            <v>3</v>
          </cell>
          <cell r="BE4300">
            <v>-2</v>
          </cell>
          <cell r="BF4300">
            <v>3</v>
          </cell>
          <cell r="BG4300">
            <v>1</v>
          </cell>
        </row>
        <row r="4301">
          <cell r="M4301">
            <v>12650.039709999999</v>
          </cell>
          <cell r="AZ4301">
            <v>2</v>
          </cell>
          <cell r="BB4301">
            <v>2</v>
          </cell>
          <cell r="BE4301">
            <v>-2</v>
          </cell>
          <cell r="BF4301">
            <v>3</v>
          </cell>
          <cell r="BG4301">
            <v>3</v>
          </cell>
        </row>
        <row r="4302">
          <cell r="M4302">
            <v>15353.078100000001</v>
          </cell>
          <cell r="AZ4302">
            <v>5</v>
          </cell>
          <cell r="BB4302">
            <v>2</v>
          </cell>
          <cell r="BE4302">
            <v>-2</v>
          </cell>
          <cell r="BF4302">
            <v>4</v>
          </cell>
          <cell r="BG4302">
            <v>1</v>
          </cell>
        </row>
        <row r="4303">
          <cell r="M4303">
            <v>17812.746019999999</v>
          </cell>
          <cell r="AZ4303">
            <v>1</v>
          </cell>
          <cell r="BB4303">
            <v>3</v>
          </cell>
          <cell r="BE4303">
            <v>-2</v>
          </cell>
          <cell r="BF4303">
            <v>3</v>
          </cell>
          <cell r="BG4303">
            <v>1</v>
          </cell>
        </row>
        <row r="4304">
          <cell r="M4304">
            <v>22644.019749999999</v>
          </cell>
          <cell r="AZ4304">
            <v>5</v>
          </cell>
          <cell r="BB4304">
            <v>3</v>
          </cell>
          <cell r="BE4304">
            <v>-2</v>
          </cell>
          <cell r="BF4304">
            <v>4</v>
          </cell>
          <cell r="BG4304">
            <v>5</v>
          </cell>
        </row>
        <row r="4305">
          <cell r="M4305">
            <v>13267.328659999999</v>
          </cell>
          <cell r="AZ4305">
            <v>1</v>
          </cell>
          <cell r="BB4305">
            <v>3</v>
          </cell>
          <cell r="BE4305">
            <v>-2</v>
          </cell>
          <cell r="BF4305">
            <v>6</v>
          </cell>
          <cell r="BG4305">
            <v>1</v>
          </cell>
        </row>
        <row r="4306">
          <cell r="M4306">
            <v>20928.667119999998</v>
          </cell>
          <cell r="AZ4306">
            <v>2</v>
          </cell>
          <cell r="BB4306">
            <v>1</v>
          </cell>
          <cell r="BE4306">
            <v>-2</v>
          </cell>
          <cell r="BF4306">
            <v>3</v>
          </cell>
          <cell r="BG4306">
            <v>2</v>
          </cell>
        </row>
        <row r="4307">
          <cell r="M4307">
            <v>10177.43455</v>
          </cell>
          <cell r="AZ4307">
            <v>5</v>
          </cell>
          <cell r="BB4307">
            <v>3</v>
          </cell>
          <cell r="BE4307">
            <v>-2</v>
          </cell>
          <cell r="BF4307">
            <v>10</v>
          </cell>
          <cell r="BG4307">
            <v>5</v>
          </cell>
        </row>
        <row r="4308">
          <cell r="M4308">
            <v>18823.403969999999</v>
          </cell>
          <cell r="AZ4308">
            <v>5</v>
          </cell>
          <cell r="BB4308">
            <v>3</v>
          </cell>
          <cell r="BE4308">
            <v>-2</v>
          </cell>
          <cell r="BF4308">
            <v>-2</v>
          </cell>
          <cell r="BG4308">
            <v>-2</v>
          </cell>
        </row>
        <row r="4309">
          <cell r="M4309">
            <v>17136.676820000001</v>
          </cell>
          <cell r="AZ4309">
            <v>5</v>
          </cell>
          <cell r="BB4309">
            <v>4</v>
          </cell>
          <cell r="BE4309">
            <v>-2</v>
          </cell>
          <cell r="BF4309">
            <v>3</v>
          </cell>
          <cell r="BG4309">
            <v>5</v>
          </cell>
        </row>
        <row r="4310">
          <cell r="M4310">
            <v>27847.06524</v>
          </cell>
          <cell r="AZ4310">
            <v>5</v>
          </cell>
          <cell r="BB4310">
            <v>2</v>
          </cell>
          <cell r="BE4310">
            <v>-2</v>
          </cell>
          <cell r="BF4310">
            <v>5</v>
          </cell>
          <cell r="BG4310">
            <v>5</v>
          </cell>
        </row>
        <row r="4311">
          <cell r="M4311">
            <v>25282.383570000002</v>
          </cell>
          <cell r="AZ4311">
            <v>5</v>
          </cell>
          <cell r="BB4311">
            <v>1</v>
          </cell>
          <cell r="BE4311">
            <v>-2</v>
          </cell>
          <cell r="BF4311">
            <v>5</v>
          </cell>
          <cell r="BG4311">
            <v>5</v>
          </cell>
        </row>
        <row r="4312">
          <cell r="M4312">
            <v>49623.027569999998</v>
          </cell>
          <cell r="AZ4312">
            <v>3</v>
          </cell>
          <cell r="BB4312">
            <v>-2</v>
          </cell>
          <cell r="BE4312">
            <v>-2</v>
          </cell>
          <cell r="BF4312">
            <v>3</v>
          </cell>
          <cell r="BG4312">
            <v>3</v>
          </cell>
        </row>
        <row r="4313">
          <cell r="M4313">
            <v>9907.1615999999995</v>
          </cell>
          <cell r="AZ4313">
            <v>5</v>
          </cell>
          <cell r="BB4313">
            <v>3</v>
          </cell>
          <cell r="BE4313">
            <v>-2</v>
          </cell>
          <cell r="BF4313">
            <v>3</v>
          </cell>
          <cell r="BG4313">
            <v>1</v>
          </cell>
        </row>
        <row r="4314">
          <cell r="M4314">
            <v>12090.299489999999</v>
          </cell>
          <cell r="AZ4314">
            <v>1</v>
          </cell>
          <cell r="BB4314">
            <v>2</v>
          </cell>
          <cell r="BE4314">
            <v>-2</v>
          </cell>
          <cell r="BF4314">
            <v>3</v>
          </cell>
          <cell r="BG4314">
            <v>1</v>
          </cell>
        </row>
        <row r="4315">
          <cell r="M4315">
            <v>20400.33394</v>
          </cell>
          <cell r="AZ4315">
            <v>5</v>
          </cell>
          <cell r="BB4315">
            <v>2</v>
          </cell>
          <cell r="BE4315">
            <v>-2</v>
          </cell>
          <cell r="BF4315">
            <v>3</v>
          </cell>
          <cell r="BG4315">
            <v>5</v>
          </cell>
        </row>
        <row r="4316">
          <cell r="M4316">
            <v>8010.8985759999996</v>
          </cell>
          <cell r="AZ4316">
            <v>5</v>
          </cell>
          <cell r="BB4316">
            <v>3</v>
          </cell>
          <cell r="BE4316">
            <v>-2</v>
          </cell>
          <cell r="BF4316">
            <v>-2</v>
          </cell>
          <cell r="BG4316">
            <v>-2</v>
          </cell>
        </row>
        <row r="4317">
          <cell r="M4317">
            <v>25534.353640000001</v>
          </cell>
          <cell r="AZ4317">
            <v>1</v>
          </cell>
          <cell r="BB4317">
            <v>2</v>
          </cell>
          <cell r="BE4317">
            <v>-2</v>
          </cell>
          <cell r="BF4317">
            <v>3</v>
          </cell>
          <cell r="BG4317">
            <v>5</v>
          </cell>
        </row>
        <row r="4318">
          <cell r="M4318">
            <v>22289.501039999999</v>
          </cell>
          <cell r="AZ4318">
            <v>1</v>
          </cell>
          <cell r="BB4318">
            <v>3</v>
          </cell>
          <cell r="BE4318">
            <v>-2</v>
          </cell>
          <cell r="BF4318">
            <v>3</v>
          </cell>
          <cell r="BG4318">
            <v>1</v>
          </cell>
        </row>
        <row r="4319">
          <cell r="M4319">
            <v>15579.239509999999</v>
          </cell>
          <cell r="AZ4319">
            <v>1</v>
          </cell>
          <cell r="BB4319">
            <v>2</v>
          </cell>
          <cell r="BE4319">
            <v>-2</v>
          </cell>
          <cell r="BF4319">
            <v>3</v>
          </cell>
          <cell r="BG4319">
            <v>1</v>
          </cell>
        </row>
        <row r="4320">
          <cell r="M4320">
            <v>17428.007170000001</v>
          </cell>
          <cell r="AZ4320">
            <v>1</v>
          </cell>
          <cell r="BB4320">
            <v>3</v>
          </cell>
          <cell r="BE4320">
            <v>-2</v>
          </cell>
          <cell r="BF4320">
            <v>2</v>
          </cell>
          <cell r="BG4320">
            <v>1</v>
          </cell>
        </row>
        <row r="4321">
          <cell r="M4321">
            <v>10007.41387</v>
          </cell>
          <cell r="AZ4321">
            <v>5</v>
          </cell>
          <cell r="BB4321">
            <v>2</v>
          </cell>
          <cell r="BE4321">
            <v>-2</v>
          </cell>
          <cell r="BF4321">
            <v>-2</v>
          </cell>
          <cell r="BG4321">
            <v>-2</v>
          </cell>
        </row>
        <row r="4322">
          <cell r="M4322">
            <v>22013.66131</v>
          </cell>
          <cell r="AZ4322">
            <v>2</v>
          </cell>
          <cell r="BB4322">
            <v>2</v>
          </cell>
          <cell r="BE4322">
            <v>-2</v>
          </cell>
          <cell r="BF4322">
            <v>3</v>
          </cell>
          <cell r="BG4322">
            <v>3</v>
          </cell>
        </row>
        <row r="4323">
          <cell r="M4323">
            <v>16387.66156</v>
          </cell>
          <cell r="AZ4323">
            <v>1</v>
          </cell>
          <cell r="BB4323">
            <v>4</v>
          </cell>
          <cell r="BE4323">
            <v>-2</v>
          </cell>
          <cell r="BF4323">
            <v>3</v>
          </cell>
          <cell r="BG4323">
            <v>1</v>
          </cell>
        </row>
        <row r="4324">
          <cell r="M4324">
            <v>35348.838040000002</v>
          </cell>
          <cell r="AZ4324">
            <v>5</v>
          </cell>
          <cell r="BB4324">
            <v>3</v>
          </cell>
          <cell r="BE4324">
            <v>-2</v>
          </cell>
          <cell r="BF4324">
            <v>4</v>
          </cell>
          <cell r="BG4324">
            <v>5</v>
          </cell>
        </row>
        <row r="4325">
          <cell r="M4325">
            <v>27847.06524</v>
          </cell>
          <cell r="AZ4325">
            <v>5</v>
          </cell>
          <cell r="BB4325">
            <v>2</v>
          </cell>
          <cell r="BE4325">
            <v>-2</v>
          </cell>
          <cell r="BF4325">
            <v>3</v>
          </cell>
          <cell r="BG4325">
            <v>5</v>
          </cell>
        </row>
        <row r="4326">
          <cell r="M4326">
            <v>12829.25446</v>
          </cell>
          <cell r="AZ4326">
            <v>1</v>
          </cell>
          <cell r="BB4326">
            <v>2</v>
          </cell>
          <cell r="BE4326">
            <v>-2</v>
          </cell>
          <cell r="BF4326">
            <v>3</v>
          </cell>
          <cell r="BG4326">
            <v>1</v>
          </cell>
        </row>
        <row r="4327">
          <cell r="M4327">
            <v>17838.051350000002</v>
          </cell>
          <cell r="AZ4327">
            <v>1</v>
          </cell>
          <cell r="BB4327">
            <v>2</v>
          </cell>
          <cell r="BE4327">
            <v>-2</v>
          </cell>
          <cell r="BF4327">
            <v>3</v>
          </cell>
          <cell r="BG4327">
            <v>1</v>
          </cell>
        </row>
        <row r="4328">
          <cell r="M4328">
            <v>66085.830539999995</v>
          </cell>
          <cell r="AZ4328">
            <v>1</v>
          </cell>
          <cell r="BB4328">
            <v>-2</v>
          </cell>
          <cell r="BE4328">
            <v>-2</v>
          </cell>
          <cell r="BF4328">
            <v>3</v>
          </cell>
          <cell r="BG4328">
            <v>1</v>
          </cell>
        </row>
        <row r="4329">
          <cell r="M4329">
            <v>13467.376550000001</v>
          </cell>
          <cell r="AZ4329">
            <v>1</v>
          </cell>
          <cell r="BB4329">
            <v>3</v>
          </cell>
          <cell r="BE4329">
            <v>-2</v>
          </cell>
          <cell r="BF4329">
            <v>3</v>
          </cell>
          <cell r="BG4329">
            <v>1</v>
          </cell>
        </row>
        <row r="4330">
          <cell r="M4330">
            <v>15689.01705</v>
          </cell>
          <cell r="AZ4330">
            <v>5</v>
          </cell>
          <cell r="BB4330">
            <v>3</v>
          </cell>
          <cell r="BE4330">
            <v>-2</v>
          </cell>
          <cell r="BF4330">
            <v>4</v>
          </cell>
          <cell r="BG4330">
            <v>5</v>
          </cell>
        </row>
        <row r="4331">
          <cell r="M4331">
            <v>25109.439249999999</v>
          </cell>
          <cell r="AZ4331">
            <v>1</v>
          </cell>
          <cell r="BB4331">
            <v>2</v>
          </cell>
          <cell r="BE4331">
            <v>-2</v>
          </cell>
          <cell r="BF4331">
            <v>8</v>
          </cell>
          <cell r="BG4331">
            <v>7</v>
          </cell>
        </row>
        <row r="4332">
          <cell r="M4332">
            <v>22499.141309999999</v>
          </cell>
          <cell r="AZ4332">
            <v>1</v>
          </cell>
          <cell r="BB4332">
            <v>-2</v>
          </cell>
          <cell r="BE4332">
            <v>-2</v>
          </cell>
          <cell r="BF4332">
            <v>2</v>
          </cell>
          <cell r="BG4332">
            <v>1</v>
          </cell>
        </row>
        <row r="4333">
          <cell r="M4333">
            <v>11204.11277</v>
          </cell>
          <cell r="AZ4333">
            <v>5</v>
          </cell>
          <cell r="BB4333">
            <v>3</v>
          </cell>
          <cell r="BE4333">
            <v>-2</v>
          </cell>
          <cell r="BF4333">
            <v>5</v>
          </cell>
          <cell r="BG4333">
            <v>5</v>
          </cell>
        </row>
        <row r="4334">
          <cell r="M4334">
            <v>24050.018059999999</v>
          </cell>
          <cell r="AZ4334">
            <v>5</v>
          </cell>
          <cell r="BB4334">
            <v>1</v>
          </cell>
          <cell r="BE4334">
            <v>-2</v>
          </cell>
          <cell r="BF4334">
            <v>6</v>
          </cell>
          <cell r="BG4334">
            <v>5</v>
          </cell>
        </row>
        <row r="4335">
          <cell r="M4335">
            <v>16809.7474</v>
          </cell>
          <cell r="AZ4335">
            <v>1</v>
          </cell>
          <cell r="BB4335">
            <v>3</v>
          </cell>
          <cell r="BE4335">
            <v>-2</v>
          </cell>
          <cell r="BF4335">
            <v>3</v>
          </cell>
          <cell r="BG4335">
            <v>1</v>
          </cell>
        </row>
        <row r="4336">
          <cell r="M4336">
            <v>13460.08453</v>
          </cell>
          <cell r="AZ4336">
            <v>2</v>
          </cell>
          <cell r="BB4336">
            <v>2</v>
          </cell>
          <cell r="BE4336">
            <v>8</v>
          </cell>
          <cell r="BF4336">
            <v>3</v>
          </cell>
          <cell r="BG4336">
            <v>2</v>
          </cell>
        </row>
        <row r="4337">
          <cell r="M4337">
            <v>9708.0421769999994</v>
          </cell>
          <cell r="AZ4337">
            <v>5</v>
          </cell>
          <cell r="BB4337">
            <v>2</v>
          </cell>
          <cell r="BE4337">
            <v>-2</v>
          </cell>
          <cell r="BF4337">
            <v>3</v>
          </cell>
          <cell r="BG4337">
            <v>2</v>
          </cell>
        </row>
        <row r="4338">
          <cell r="M4338">
            <v>14603.944579999999</v>
          </cell>
          <cell r="AZ4338">
            <v>1</v>
          </cell>
          <cell r="BB4338">
            <v>2</v>
          </cell>
          <cell r="BE4338">
            <v>-2</v>
          </cell>
          <cell r="BF4338">
            <v>5</v>
          </cell>
          <cell r="BG4338">
            <v>5</v>
          </cell>
        </row>
        <row r="4339">
          <cell r="M4339">
            <v>11291.691510000001</v>
          </cell>
          <cell r="AZ4339">
            <v>1</v>
          </cell>
          <cell r="BB4339">
            <v>2</v>
          </cell>
          <cell r="BE4339">
            <v>-2</v>
          </cell>
          <cell r="BF4339">
            <v>3</v>
          </cell>
          <cell r="BG4339">
            <v>1</v>
          </cell>
        </row>
        <row r="4340">
          <cell r="M4340">
            <v>12199.38992</v>
          </cell>
          <cell r="AZ4340">
            <v>5</v>
          </cell>
          <cell r="BB4340">
            <v>2</v>
          </cell>
          <cell r="BE4340">
            <v>-2</v>
          </cell>
          <cell r="BF4340">
            <v>3</v>
          </cell>
          <cell r="BG4340">
            <v>5</v>
          </cell>
        </row>
        <row r="4341">
          <cell r="M4341">
            <v>20776.32849</v>
          </cell>
          <cell r="AZ4341">
            <v>1</v>
          </cell>
          <cell r="BB4341">
            <v>2</v>
          </cell>
          <cell r="BE4341">
            <v>-2</v>
          </cell>
          <cell r="BF4341">
            <v>3</v>
          </cell>
          <cell r="BG4341">
            <v>1</v>
          </cell>
        </row>
        <row r="4342">
          <cell r="M4342">
            <v>26647.735909999999</v>
          </cell>
          <cell r="AZ4342">
            <v>3</v>
          </cell>
          <cell r="BB4342">
            <v>4</v>
          </cell>
          <cell r="BE4342">
            <v>-2</v>
          </cell>
          <cell r="BF4342">
            <v>3</v>
          </cell>
          <cell r="BG4342">
            <v>3</v>
          </cell>
        </row>
        <row r="4343">
          <cell r="M4343">
            <v>8941.8550529999993</v>
          </cell>
          <cell r="AZ4343">
            <v>1</v>
          </cell>
          <cell r="BB4343">
            <v>2</v>
          </cell>
          <cell r="BE4343">
            <v>-2</v>
          </cell>
          <cell r="BF4343">
            <v>3</v>
          </cell>
          <cell r="BG4343">
            <v>1</v>
          </cell>
        </row>
        <row r="4344">
          <cell r="M4344">
            <v>11237.999970000001</v>
          </cell>
          <cell r="AZ4344">
            <v>1</v>
          </cell>
          <cell r="BB4344">
            <v>1</v>
          </cell>
          <cell r="BE4344">
            <v>-2</v>
          </cell>
          <cell r="BF4344">
            <v>3</v>
          </cell>
          <cell r="BG4344">
            <v>1</v>
          </cell>
        </row>
        <row r="4345">
          <cell r="M4345">
            <v>18372.138439999999</v>
          </cell>
          <cell r="AZ4345">
            <v>1</v>
          </cell>
          <cell r="BB4345">
            <v>2</v>
          </cell>
          <cell r="BE4345">
            <v>-2</v>
          </cell>
          <cell r="BF4345">
            <v>3</v>
          </cell>
          <cell r="BG4345">
            <v>1</v>
          </cell>
        </row>
        <row r="4346">
          <cell r="M4346">
            <v>20948.939009999998</v>
          </cell>
          <cell r="AZ4346">
            <v>5</v>
          </cell>
          <cell r="BB4346">
            <v>4</v>
          </cell>
          <cell r="BE4346">
            <v>-2</v>
          </cell>
          <cell r="BF4346">
            <v>4</v>
          </cell>
          <cell r="BG4346">
            <v>5</v>
          </cell>
        </row>
        <row r="4347">
          <cell r="M4347">
            <v>24028.519670000001</v>
          </cell>
          <cell r="AZ4347">
            <v>5</v>
          </cell>
          <cell r="BB4347">
            <v>1</v>
          </cell>
          <cell r="BE4347">
            <v>-2</v>
          </cell>
          <cell r="BF4347">
            <v>3</v>
          </cell>
          <cell r="BG4347">
            <v>5</v>
          </cell>
        </row>
        <row r="4348">
          <cell r="M4348">
            <v>25595.566409999999</v>
          </cell>
          <cell r="AZ4348">
            <v>1</v>
          </cell>
          <cell r="BB4348">
            <v>2</v>
          </cell>
          <cell r="BE4348">
            <v>-2</v>
          </cell>
          <cell r="BF4348">
            <v>3</v>
          </cell>
          <cell r="BG4348">
            <v>1</v>
          </cell>
        </row>
        <row r="4349">
          <cell r="M4349">
            <v>18586.864890000001</v>
          </cell>
          <cell r="AZ4349">
            <v>5</v>
          </cell>
          <cell r="BB4349">
            <v>4</v>
          </cell>
          <cell r="BE4349">
            <v>-2</v>
          </cell>
          <cell r="BF4349">
            <v>8</v>
          </cell>
          <cell r="BG4349">
            <v>7</v>
          </cell>
        </row>
        <row r="4350">
          <cell r="M4350">
            <v>27994.266100000001</v>
          </cell>
          <cell r="AZ4350">
            <v>1</v>
          </cell>
          <cell r="BB4350">
            <v>-2</v>
          </cell>
          <cell r="BE4350">
            <v>-2</v>
          </cell>
          <cell r="BF4350">
            <v>2</v>
          </cell>
          <cell r="BG4350">
            <v>1</v>
          </cell>
        </row>
        <row r="4351">
          <cell r="M4351">
            <v>15260.30804</v>
          </cell>
          <cell r="AZ4351">
            <v>1</v>
          </cell>
          <cell r="BB4351">
            <v>-2</v>
          </cell>
          <cell r="BE4351">
            <v>-2</v>
          </cell>
          <cell r="BF4351">
            <v>5</v>
          </cell>
          <cell r="BG4351">
            <v>5</v>
          </cell>
        </row>
        <row r="4352">
          <cell r="M4352">
            <v>26698.282800000001</v>
          </cell>
          <cell r="AZ4352">
            <v>5</v>
          </cell>
          <cell r="BB4352">
            <v>1</v>
          </cell>
          <cell r="BE4352">
            <v>-2</v>
          </cell>
          <cell r="BF4352">
            <v>5</v>
          </cell>
          <cell r="BG4352">
            <v>5</v>
          </cell>
        </row>
        <row r="4353">
          <cell r="M4353">
            <v>13031.16302</v>
          </cell>
          <cell r="AZ4353">
            <v>1</v>
          </cell>
          <cell r="BB4353">
            <v>-2</v>
          </cell>
          <cell r="BE4353">
            <v>-2</v>
          </cell>
          <cell r="BF4353">
            <v>7</v>
          </cell>
          <cell r="BG4353">
            <v>1</v>
          </cell>
        </row>
        <row r="4354">
          <cell r="M4354">
            <v>16877.823840000001</v>
          </cell>
          <cell r="AZ4354">
            <v>3</v>
          </cell>
          <cell r="BB4354">
            <v>3</v>
          </cell>
          <cell r="BE4354">
            <v>-2</v>
          </cell>
          <cell r="BF4354">
            <v>3</v>
          </cell>
          <cell r="BG4354">
            <v>3</v>
          </cell>
        </row>
        <row r="4355">
          <cell r="M4355">
            <v>14834.461069999999</v>
          </cell>
          <cell r="AZ4355">
            <v>1</v>
          </cell>
          <cell r="BB4355">
            <v>2</v>
          </cell>
          <cell r="BE4355">
            <v>-2</v>
          </cell>
          <cell r="BF4355">
            <v>3</v>
          </cell>
          <cell r="BG4355">
            <v>1</v>
          </cell>
        </row>
        <row r="4356">
          <cell r="M4356">
            <v>19198.519339999999</v>
          </cell>
          <cell r="AZ4356">
            <v>1</v>
          </cell>
          <cell r="BB4356">
            <v>3</v>
          </cell>
          <cell r="BE4356">
            <v>5</v>
          </cell>
          <cell r="BF4356">
            <v>3</v>
          </cell>
          <cell r="BG4356">
            <v>1</v>
          </cell>
        </row>
        <row r="4357">
          <cell r="M4357">
            <v>18695.19987</v>
          </cell>
          <cell r="AZ4357">
            <v>1</v>
          </cell>
          <cell r="BB4357">
            <v>-2</v>
          </cell>
          <cell r="BE4357">
            <v>-2</v>
          </cell>
          <cell r="BF4357">
            <v>3</v>
          </cell>
          <cell r="BG4357">
            <v>1</v>
          </cell>
        </row>
        <row r="4358">
          <cell r="M4358">
            <v>9841.1689079999996</v>
          </cell>
          <cell r="AZ4358">
            <v>1</v>
          </cell>
          <cell r="BB4358">
            <v>2</v>
          </cell>
          <cell r="BE4358">
            <v>-2</v>
          </cell>
          <cell r="BF4358">
            <v>3</v>
          </cell>
          <cell r="BG4358">
            <v>1</v>
          </cell>
        </row>
        <row r="4359">
          <cell r="M4359">
            <v>11658.05689</v>
          </cell>
          <cell r="AZ4359">
            <v>1</v>
          </cell>
          <cell r="BB4359">
            <v>3</v>
          </cell>
          <cell r="BE4359">
            <v>-2</v>
          </cell>
          <cell r="BF4359">
            <v>3</v>
          </cell>
          <cell r="BG4359">
            <v>1</v>
          </cell>
        </row>
        <row r="4360">
          <cell r="M4360">
            <v>10079.17455</v>
          </cell>
          <cell r="AZ4360">
            <v>1</v>
          </cell>
          <cell r="BB4360">
            <v>3</v>
          </cell>
          <cell r="BE4360">
            <v>-2</v>
          </cell>
          <cell r="BF4360">
            <v>3</v>
          </cell>
          <cell r="BG4360">
            <v>5</v>
          </cell>
        </row>
        <row r="4361">
          <cell r="M4361">
            <v>17069.76585</v>
          </cell>
          <cell r="AZ4361">
            <v>5</v>
          </cell>
          <cell r="BB4361">
            <v>2</v>
          </cell>
          <cell r="BE4361">
            <v>5</v>
          </cell>
          <cell r="BF4361">
            <v>3</v>
          </cell>
          <cell r="BG4361">
            <v>5</v>
          </cell>
        </row>
        <row r="4362">
          <cell r="M4362">
            <v>10188.430120000001</v>
          </cell>
          <cell r="AZ4362">
            <v>1</v>
          </cell>
          <cell r="BB4362">
            <v>2</v>
          </cell>
          <cell r="BE4362">
            <v>-2</v>
          </cell>
          <cell r="BF4362">
            <v>3</v>
          </cell>
          <cell r="BG4362">
            <v>1</v>
          </cell>
        </row>
        <row r="4363">
          <cell r="M4363">
            <v>6050.2205480000002</v>
          </cell>
          <cell r="AZ4363">
            <v>1</v>
          </cell>
          <cell r="BB4363">
            <v>2</v>
          </cell>
          <cell r="BE4363">
            <v>-2</v>
          </cell>
          <cell r="BF4363">
            <v>3</v>
          </cell>
          <cell r="BG4363">
            <v>1</v>
          </cell>
        </row>
        <row r="4364">
          <cell r="M4364">
            <v>20160.418549999999</v>
          </cell>
          <cell r="AZ4364">
            <v>5</v>
          </cell>
          <cell r="BB4364">
            <v>2</v>
          </cell>
          <cell r="BE4364">
            <v>-2</v>
          </cell>
          <cell r="BF4364">
            <v>5</v>
          </cell>
          <cell r="BG4364">
            <v>5</v>
          </cell>
        </row>
        <row r="4365">
          <cell r="M4365">
            <v>33338.677280000004</v>
          </cell>
          <cell r="AZ4365">
            <v>1</v>
          </cell>
          <cell r="BB4365">
            <v>2</v>
          </cell>
          <cell r="BE4365">
            <v>-2</v>
          </cell>
          <cell r="BF4365">
            <v>3</v>
          </cell>
          <cell r="BG4365">
            <v>1</v>
          </cell>
        </row>
        <row r="4366">
          <cell r="M4366">
            <v>39689.070930000002</v>
          </cell>
          <cell r="AZ4366">
            <v>1</v>
          </cell>
          <cell r="BB4366">
            <v>2</v>
          </cell>
          <cell r="BE4366">
            <v>-2</v>
          </cell>
          <cell r="BF4366">
            <v>3</v>
          </cell>
          <cell r="BG4366">
            <v>1</v>
          </cell>
        </row>
        <row r="4367">
          <cell r="M4367">
            <v>6537.0149190000002</v>
          </cell>
          <cell r="AZ4367">
            <v>1</v>
          </cell>
          <cell r="BB4367">
            <v>3</v>
          </cell>
          <cell r="BE4367">
            <v>-2</v>
          </cell>
          <cell r="BF4367">
            <v>3</v>
          </cell>
          <cell r="BG4367">
            <v>1</v>
          </cell>
        </row>
        <row r="4368">
          <cell r="M4368">
            <v>19948.595450000001</v>
          </cell>
          <cell r="AZ4368">
            <v>1</v>
          </cell>
          <cell r="BB4368">
            <v>-2</v>
          </cell>
          <cell r="BE4368">
            <v>-2</v>
          </cell>
          <cell r="BF4368">
            <v>3</v>
          </cell>
          <cell r="BG4368">
            <v>1</v>
          </cell>
        </row>
        <row r="4369">
          <cell r="M4369">
            <v>10929.058870000001</v>
          </cell>
          <cell r="AZ4369">
            <v>5</v>
          </cell>
          <cell r="BB4369">
            <v>4</v>
          </cell>
          <cell r="BE4369">
            <v>-2</v>
          </cell>
          <cell r="BF4369">
            <v>3</v>
          </cell>
          <cell r="BG4369">
            <v>5</v>
          </cell>
        </row>
        <row r="4370">
          <cell r="M4370">
            <v>22053.09045</v>
          </cell>
          <cell r="AZ4370">
            <v>5</v>
          </cell>
          <cell r="BB4370">
            <v>1</v>
          </cell>
          <cell r="BE4370">
            <v>-2</v>
          </cell>
          <cell r="BF4370">
            <v>5</v>
          </cell>
          <cell r="BG4370">
            <v>5</v>
          </cell>
        </row>
        <row r="4371">
          <cell r="M4371">
            <v>17518.512050000001</v>
          </cell>
          <cell r="AZ4371">
            <v>1</v>
          </cell>
          <cell r="BB4371">
            <v>2</v>
          </cell>
          <cell r="BE4371">
            <v>-2</v>
          </cell>
          <cell r="BF4371">
            <v>3</v>
          </cell>
          <cell r="BG4371">
            <v>1</v>
          </cell>
        </row>
        <row r="4372">
          <cell r="M4372">
            <v>26706.042700000002</v>
          </cell>
          <cell r="AZ4372">
            <v>1</v>
          </cell>
          <cell r="BB4372">
            <v>2</v>
          </cell>
          <cell r="BE4372">
            <v>-2</v>
          </cell>
          <cell r="BF4372">
            <v>4</v>
          </cell>
          <cell r="BG4372">
            <v>1</v>
          </cell>
        </row>
        <row r="4373">
          <cell r="M4373">
            <v>118432.912</v>
          </cell>
          <cell r="AZ4373">
            <v>1</v>
          </cell>
          <cell r="BB4373">
            <v>-2</v>
          </cell>
          <cell r="BE4373">
            <v>-2</v>
          </cell>
          <cell r="BF4373">
            <v>2</v>
          </cell>
          <cell r="BG4373">
            <v>1</v>
          </cell>
        </row>
        <row r="4374">
          <cell r="M4374">
            <v>16999.138419999999</v>
          </cell>
          <cell r="AZ4374">
            <v>1</v>
          </cell>
          <cell r="BB4374">
            <v>3</v>
          </cell>
          <cell r="BE4374">
            <v>-2</v>
          </cell>
          <cell r="BF4374">
            <v>3</v>
          </cell>
          <cell r="BG4374">
            <v>1</v>
          </cell>
        </row>
        <row r="4375">
          <cell r="M4375">
            <v>15337.084349999999</v>
          </cell>
          <cell r="AZ4375">
            <v>5</v>
          </cell>
          <cell r="BB4375">
            <v>3</v>
          </cell>
          <cell r="BE4375">
            <v>-2</v>
          </cell>
          <cell r="BF4375">
            <v>3</v>
          </cell>
          <cell r="BG4375">
            <v>3</v>
          </cell>
        </row>
        <row r="4376">
          <cell r="M4376">
            <v>12987.63537</v>
          </cell>
          <cell r="AZ4376">
            <v>5</v>
          </cell>
          <cell r="BB4376">
            <v>2</v>
          </cell>
          <cell r="BE4376">
            <v>-2</v>
          </cell>
          <cell r="BF4376">
            <v>8</v>
          </cell>
          <cell r="BG4376">
            <v>7</v>
          </cell>
        </row>
        <row r="4377">
          <cell r="M4377">
            <v>39542.480100000001</v>
          </cell>
          <cell r="AZ4377">
            <v>1</v>
          </cell>
          <cell r="BB4377">
            <v>2</v>
          </cell>
          <cell r="BE4377">
            <v>-2</v>
          </cell>
          <cell r="BF4377">
            <v>3</v>
          </cell>
          <cell r="BG4377">
            <v>1</v>
          </cell>
        </row>
        <row r="4378">
          <cell r="M4378">
            <v>15192.603709999999</v>
          </cell>
          <cell r="AZ4378">
            <v>1</v>
          </cell>
          <cell r="BB4378">
            <v>2</v>
          </cell>
          <cell r="BE4378">
            <v>-2</v>
          </cell>
          <cell r="BF4378">
            <v>3</v>
          </cell>
          <cell r="BG4378">
            <v>1</v>
          </cell>
        </row>
        <row r="4379">
          <cell r="M4379">
            <v>19201.351699999999</v>
          </cell>
          <cell r="AZ4379">
            <v>5</v>
          </cell>
          <cell r="BB4379">
            <v>2</v>
          </cell>
          <cell r="BE4379">
            <v>-2</v>
          </cell>
          <cell r="BF4379">
            <v>4</v>
          </cell>
          <cell r="BG4379">
            <v>5</v>
          </cell>
        </row>
        <row r="4380">
          <cell r="M4380">
            <v>18837.6469</v>
          </cell>
          <cell r="AZ4380">
            <v>1</v>
          </cell>
          <cell r="BB4380">
            <v>2</v>
          </cell>
          <cell r="BE4380">
            <v>-2</v>
          </cell>
          <cell r="BF4380">
            <v>3</v>
          </cell>
          <cell r="BG4380">
            <v>1</v>
          </cell>
        </row>
        <row r="4381">
          <cell r="M4381">
            <v>11815.03933</v>
          </cell>
          <cell r="AZ4381">
            <v>1</v>
          </cell>
          <cell r="BB4381">
            <v>2</v>
          </cell>
          <cell r="BE4381">
            <v>-2</v>
          </cell>
          <cell r="BF4381">
            <v>3</v>
          </cell>
          <cell r="BG4381">
            <v>1</v>
          </cell>
        </row>
        <row r="4382">
          <cell r="M4382">
            <v>19179.63998</v>
          </cell>
          <cell r="AZ4382">
            <v>5</v>
          </cell>
          <cell r="BB4382">
            <v>3</v>
          </cell>
          <cell r="BE4382">
            <v>-2</v>
          </cell>
          <cell r="BF4382">
            <v>5</v>
          </cell>
          <cell r="BG4382">
            <v>5</v>
          </cell>
        </row>
        <row r="4383">
          <cell r="M4383">
            <v>18648.420470000001</v>
          </cell>
          <cell r="AZ4383">
            <v>1</v>
          </cell>
          <cell r="BB4383">
            <v>2</v>
          </cell>
          <cell r="BE4383">
            <v>-2</v>
          </cell>
          <cell r="BF4383">
            <v>3</v>
          </cell>
          <cell r="BG4383">
            <v>1</v>
          </cell>
        </row>
        <row r="4384">
          <cell r="M4384">
            <v>20354.2219</v>
          </cell>
          <cell r="AZ4384">
            <v>5</v>
          </cell>
          <cell r="BB4384">
            <v>1</v>
          </cell>
          <cell r="BE4384">
            <v>-2</v>
          </cell>
          <cell r="BF4384">
            <v>4</v>
          </cell>
          <cell r="BG4384">
            <v>5</v>
          </cell>
        </row>
        <row r="4385">
          <cell r="M4385">
            <v>33563.709739999998</v>
          </cell>
          <cell r="AZ4385">
            <v>5</v>
          </cell>
          <cell r="BB4385">
            <v>1</v>
          </cell>
          <cell r="BE4385">
            <v>-2</v>
          </cell>
          <cell r="BF4385">
            <v>4</v>
          </cell>
          <cell r="BG4385">
            <v>5</v>
          </cell>
        </row>
        <row r="4386">
          <cell r="M4386">
            <v>52754.811179999997</v>
          </cell>
          <cell r="AZ4386">
            <v>1</v>
          </cell>
          <cell r="BB4386">
            <v>-2</v>
          </cell>
          <cell r="BE4386">
            <v>-2</v>
          </cell>
          <cell r="BF4386">
            <v>2</v>
          </cell>
          <cell r="BG4386">
            <v>1</v>
          </cell>
        </row>
        <row r="4387">
          <cell r="M4387">
            <v>10614.76107</v>
          </cell>
          <cell r="AZ4387">
            <v>1</v>
          </cell>
          <cell r="BB4387">
            <v>3</v>
          </cell>
          <cell r="BE4387">
            <v>-2</v>
          </cell>
          <cell r="BF4387">
            <v>3</v>
          </cell>
          <cell r="BG4387">
            <v>1</v>
          </cell>
        </row>
        <row r="4388">
          <cell r="M4388">
            <v>28916.275010000001</v>
          </cell>
          <cell r="AZ4388">
            <v>1</v>
          </cell>
          <cell r="BB4388">
            <v>1</v>
          </cell>
          <cell r="BE4388">
            <v>-2</v>
          </cell>
          <cell r="BF4388">
            <v>3</v>
          </cell>
          <cell r="BG4388">
            <v>1</v>
          </cell>
        </row>
        <row r="4389">
          <cell r="M4389">
            <v>18359.230350000002</v>
          </cell>
          <cell r="AZ4389">
            <v>1</v>
          </cell>
          <cell r="BB4389">
            <v>2</v>
          </cell>
          <cell r="BE4389">
            <v>-2</v>
          </cell>
          <cell r="BF4389">
            <v>3</v>
          </cell>
          <cell r="BG4389">
            <v>1</v>
          </cell>
        </row>
        <row r="4390">
          <cell r="M4390">
            <v>27730.72581</v>
          </cell>
          <cell r="AZ4390">
            <v>1</v>
          </cell>
          <cell r="BB4390">
            <v>2</v>
          </cell>
          <cell r="BE4390">
            <v>-2</v>
          </cell>
          <cell r="BF4390">
            <v>3</v>
          </cell>
          <cell r="BG4390">
            <v>1</v>
          </cell>
        </row>
        <row r="4391">
          <cell r="M4391">
            <v>20672.663550000001</v>
          </cell>
          <cell r="AZ4391">
            <v>5</v>
          </cell>
          <cell r="BB4391">
            <v>2</v>
          </cell>
          <cell r="BE4391">
            <v>-2</v>
          </cell>
          <cell r="BF4391">
            <v>4</v>
          </cell>
          <cell r="BG4391">
            <v>5</v>
          </cell>
        </row>
        <row r="4392">
          <cell r="M4392">
            <v>21753.659240000001</v>
          </cell>
          <cell r="AZ4392">
            <v>5</v>
          </cell>
          <cell r="BB4392">
            <v>2</v>
          </cell>
          <cell r="BE4392">
            <v>-2</v>
          </cell>
          <cell r="BF4392">
            <v>3</v>
          </cell>
          <cell r="BG4392">
            <v>5</v>
          </cell>
        </row>
        <row r="4393">
          <cell r="M4393">
            <v>4172.272731</v>
          </cell>
          <cell r="AZ4393">
            <v>5</v>
          </cell>
          <cell r="BB4393">
            <v>3</v>
          </cell>
          <cell r="BE4393">
            <v>-2</v>
          </cell>
          <cell r="BF4393">
            <v>4</v>
          </cell>
          <cell r="BG4393">
            <v>5</v>
          </cell>
        </row>
        <row r="4394">
          <cell r="M4394">
            <v>31238.388510000001</v>
          </cell>
          <cell r="AZ4394">
            <v>1</v>
          </cell>
          <cell r="BB4394">
            <v>-2</v>
          </cell>
          <cell r="BE4394">
            <v>-2</v>
          </cell>
          <cell r="BF4394">
            <v>2</v>
          </cell>
          <cell r="BG4394">
            <v>1</v>
          </cell>
        </row>
        <row r="4395">
          <cell r="M4395">
            <v>25279.133099999999</v>
          </cell>
          <cell r="AZ4395">
            <v>5</v>
          </cell>
          <cell r="BB4395">
            <v>3</v>
          </cell>
          <cell r="BE4395">
            <v>-2</v>
          </cell>
          <cell r="BF4395">
            <v>3</v>
          </cell>
          <cell r="BG4395">
            <v>1</v>
          </cell>
        </row>
        <row r="4396">
          <cell r="M4396">
            <v>14102.021790000001</v>
          </cell>
          <cell r="AZ4396">
            <v>5</v>
          </cell>
          <cell r="BB4396">
            <v>-2</v>
          </cell>
          <cell r="BE4396">
            <v>-2</v>
          </cell>
          <cell r="BF4396">
            <v>5</v>
          </cell>
          <cell r="BG4396">
            <v>5</v>
          </cell>
        </row>
        <row r="4397">
          <cell r="M4397">
            <v>15325.23798</v>
          </cell>
          <cell r="AZ4397">
            <v>1</v>
          </cell>
          <cell r="BB4397">
            <v>2</v>
          </cell>
          <cell r="BE4397">
            <v>-2</v>
          </cell>
          <cell r="BF4397">
            <v>3</v>
          </cell>
          <cell r="BG4397">
            <v>1</v>
          </cell>
        </row>
        <row r="4398">
          <cell r="M4398">
            <v>8428.0477900000005</v>
          </cell>
          <cell r="AZ4398">
            <v>5</v>
          </cell>
          <cell r="BB4398">
            <v>3</v>
          </cell>
          <cell r="BE4398">
            <v>-2</v>
          </cell>
          <cell r="BF4398">
            <v>3</v>
          </cell>
          <cell r="BG4398">
            <v>2</v>
          </cell>
        </row>
        <row r="4399">
          <cell r="M4399">
            <v>17568.24523</v>
          </cell>
          <cell r="AZ4399">
            <v>1</v>
          </cell>
          <cell r="BB4399">
            <v>3</v>
          </cell>
          <cell r="BE4399">
            <v>-2</v>
          </cell>
          <cell r="BF4399">
            <v>3</v>
          </cell>
          <cell r="BG4399">
            <v>1</v>
          </cell>
        </row>
        <row r="4400">
          <cell r="M4400">
            <v>17910.864160000001</v>
          </cell>
          <cell r="AZ4400">
            <v>1</v>
          </cell>
          <cell r="BB4400">
            <v>2</v>
          </cell>
          <cell r="BE4400">
            <v>-2</v>
          </cell>
          <cell r="BF4400">
            <v>4</v>
          </cell>
          <cell r="BG4400">
            <v>5</v>
          </cell>
        </row>
        <row r="4401">
          <cell r="M4401">
            <v>19097.972140000002</v>
          </cell>
          <cell r="AZ4401">
            <v>5</v>
          </cell>
          <cell r="BB4401">
            <v>3</v>
          </cell>
          <cell r="BE4401">
            <v>-2</v>
          </cell>
          <cell r="BF4401">
            <v>5</v>
          </cell>
          <cell r="BG4401">
            <v>5</v>
          </cell>
        </row>
        <row r="4402">
          <cell r="M4402">
            <v>30564.683850000001</v>
          </cell>
          <cell r="AZ4402">
            <v>1</v>
          </cell>
          <cell r="BB4402">
            <v>-2</v>
          </cell>
          <cell r="BE4402">
            <v>-2</v>
          </cell>
          <cell r="BF4402">
            <v>3</v>
          </cell>
          <cell r="BG4402">
            <v>1</v>
          </cell>
        </row>
        <row r="4403">
          <cell r="M4403">
            <v>25361.04147</v>
          </cell>
          <cell r="AZ4403">
            <v>3</v>
          </cell>
          <cell r="BB4403">
            <v>1</v>
          </cell>
          <cell r="BE4403">
            <v>-2</v>
          </cell>
          <cell r="BF4403">
            <v>2</v>
          </cell>
          <cell r="BG4403">
            <v>3</v>
          </cell>
        </row>
        <row r="4404">
          <cell r="M4404">
            <v>15029.603440000001</v>
          </cell>
          <cell r="AZ4404">
            <v>1</v>
          </cell>
          <cell r="BB4404">
            <v>-2</v>
          </cell>
          <cell r="BE4404">
            <v>-2</v>
          </cell>
          <cell r="BF4404">
            <v>3</v>
          </cell>
          <cell r="BG4404">
            <v>1</v>
          </cell>
        </row>
        <row r="4405">
          <cell r="M4405">
            <v>16095.81993</v>
          </cell>
          <cell r="AZ4405">
            <v>1</v>
          </cell>
          <cell r="BB4405">
            <v>3</v>
          </cell>
          <cell r="BE4405">
            <v>-2</v>
          </cell>
          <cell r="BF4405">
            <v>3</v>
          </cell>
          <cell r="BG4405">
            <v>1</v>
          </cell>
        </row>
        <row r="4406">
          <cell r="M4406">
            <v>18631.344160000001</v>
          </cell>
          <cell r="AZ4406">
            <v>1</v>
          </cell>
          <cell r="BB4406">
            <v>1</v>
          </cell>
          <cell r="BE4406">
            <v>-2</v>
          </cell>
          <cell r="BF4406">
            <v>3</v>
          </cell>
          <cell r="BG4406">
            <v>1</v>
          </cell>
        </row>
        <row r="4407">
          <cell r="M4407">
            <v>25322.709190000001</v>
          </cell>
          <cell r="AZ4407">
            <v>5</v>
          </cell>
          <cell r="BB4407">
            <v>1</v>
          </cell>
          <cell r="BE4407">
            <v>-2</v>
          </cell>
          <cell r="BF4407">
            <v>10</v>
          </cell>
          <cell r="BG4407">
            <v>5</v>
          </cell>
        </row>
        <row r="4408">
          <cell r="M4408">
            <v>9032.1772739999997</v>
          </cell>
          <cell r="AZ4408">
            <v>2</v>
          </cell>
          <cell r="BB4408">
            <v>1</v>
          </cell>
          <cell r="BE4408">
            <v>-2</v>
          </cell>
          <cell r="BF4408">
            <v>7</v>
          </cell>
          <cell r="BG4408">
            <v>2</v>
          </cell>
        </row>
        <row r="4409">
          <cell r="M4409">
            <v>10170.58151</v>
          </cell>
          <cell r="AZ4409">
            <v>7</v>
          </cell>
          <cell r="BB4409">
            <v>3</v>
          </cell>
          <cell r="BE4409">
            <v>-2</v>
          </cell>
          <cell r="BF4409">
            <v>8</v>
          </cell>
          <cell r="BG4409">
            <v>7</v>
          </cell>
        </row>
        <row r="4410">
          <cell r="M4410">
            <v>11985.779140000001</v>
          </cell>
          <cell r="AZ4410">
            <v>1</v>
          </cell>
          <cell r="BB4410">
            <v>2</v>
          </cell>
          <cell r="BE4410">
            <v>-2</v>
          </cell>
          <cell r="BF4410">
            <v>2</v>
          </cell>
          <cell r="BG4410">
            <v>1</v>
          </cell>
        </row>
        <row r="4411">
          <cell r="M4411">
            <v>12085.492120000001</v>
          </cell>
          <cell r="AZ4411">
            <v>1</v>
          </cell>
          <cell r="BB4411">
            <v>2</v>
          </cell>
          <cell r="BE4411">
            <v>1</v>
          </cell>
          <cell r="BF4411">
            <v>3</v>
          </cell>
          <cell r="BG4411">
            <v>1</v>
          </cell>
        </row>
        <row r="4412">
          <cell r="M4412">
            <v>20905.898160000001</v>
          </cell>
          <cell r="AZ4412">
            <v>2</v>
          </cell>
          <cell r="BB4412">
            <v>2</v>
          </cell>
          <cell r="BE4412">
            <v>-2</v>
          </cell>
          <cell r="BF4412">
            <v>3</v>
          </cell>
          <cell r="BG4412">
            <v>2</v>
          </cell>
        </row>
        <row r="4413">
          <cell r="M4413">
            <v>28463.111560000001</v>
          </cell>
          <cell r="AZ4413">
            <v>3</v>
          </cell>
          <cell r="BB4413">
            <v>-2</v>
          </cell>
          <cell r="BE4413">
            <v>-2</v>
          </cell>
          <cell r="BF4413">
            <v>2</v>
          </cell>
          <cell r="BG4413">
            <v>3</v>
          </cell>
        </row>
        <row r="4414">
          <cell r="M4414">
            <v>43130.743309999998</v>
          </cell>
          <cell r="AZ4414">
            <v>5</v>
          </cell>
          <cell r="BB4414">
            <v>2</v>
          </cell>
          <cell r="BE4414">
            <v>-2</v>
          </cell>
          <cell r="BF4414">
            <v>10</v>
          </cell>
          <cell r="BG4414">
            <v>5</v>
          </cell>
        </row>
        <row r="4415">
          <cell r="M4415">
            <v>26218.939009999998</v>
          </cell>
          <cell r="AZ4415">
            <v>5</v>
          </cell>
          <cell r="BB4415">
            <v>3</v>
          </cell>
          <cell r="BE4415">
            <v>-2</v>
          </cell>
          <cell r="BF4415">
            <v>4</v>
          </cell>
          <cell r="BG4415">
            <v>1</v>
          </cell>
        </row>
        <row r="4416">
          <cell r="M4416">
            <v>20025.302599999999</v>
          </cell>
          <cell r="AZ4416">
            <v>5</v>
          </cell>
          <cell r="BB4416">
            <v>2</v>
          </cell>
          <cell r="BE4416">
            <v>-2</v>
          </cell>
          <cell r="BF4416">
            <v>4</v>
          </cell>
          <cell r="BG4416">
            <v>5</v>
          </cell>
        </row>
        <row r="4417">
          <cell r="M4417">
            <v>17554.353439999999</v>
          </cell>
          <cell r="AZ4417">
            <v>5</v>
          </cell>
          <cell r="BB4417">
            <v>3</v>
          </cell>
          <cell r="BE4417">
            <v>-2</v>
          </cell>
          <cell r="BF4417">
            <v>3</v>
          </cell>
          <cell r="BG4417">
            <v>1</v>
          </cell>
        </row>
        <row r="4418">
          <cell r="M4418">
            <v>13759.955760000001</v>
          </cell>
          <cell r="AZ4418">
            <v>1</v>
          </cell>
          <cell r="BB4418">
            <v>1</v>
          </cell>
          <cell r="BE4418">
            <v>-2</v>
          </cell>
          <cell r="BF4418">
            <v>3</v>
          </cell>
          <cell r="BG4418">
            <v>1</v>
          </cell>
        </row>
        <row r="4419">
          <cell r="M4419">
            <v>11234.06666</v>
          </cell>
          <cell r="AZ4419">
            <v>1</v>
          </cell>
          <cell r="BB4419">
            <v>2</v>
          </cell>
          <cell r="BE4419">
            <v>-2</v>
          </cell>
          <cell r="BF4419">
            <v>-2</v>
          </cell>
          <cell r="BG4419">
            <v>-2</v>
          </cell>
        </row>
        <row r="4420">
          <cell r="M4420">
            <v>22216.270830000001</v>
          </cell>
          <cell r="AZ4420">
            <v>5</v>
          </cell>
          <cell r="BB4420">
            <v>2</v>
          </cell>
          <cell r="BE4420">
            <v>-2</v>
          </cell>
          <cell r="BF4420">
            <v>3</v>
          </cell>
          <cell r="BG4420">
            <v>1</v>
          </cell>
        </row>
        <row r="4421">
          <cell r="M4421">
            <v>15608.842269999999</v>
          </cell>
          <cell r="AZ4421">
            <v>5</v>
          </cell>
          <cell r="BB4421">
            <v>2</v>
          </cell>
          <cell r="BE4421">
            <v>-2</v>
          </cell>
          <cell r="BF4421">
            <v>3</v>
          </cell>
          <cell r="BG4421">
            <v>1</v>
          </cell>
        </row>
        <row r="4422">
          <cell r="M4422">
            <v>16485.115330000001</v>
          </cell>
          <cell r="AZ4422">
            <v>5</v>
          </cell>
          <cell r="BB4422">
            <v>2</v>
          </cell>
          <cell r="BE4422">
            <v>-2</v>
          </cell>
          <cell r="BF4422">
            <v>3</v>
          </cell>
          <cell r="BG4422">
            <v>5</v>
          </cell>
        </row>
        <row r="4423">
          <cell r="M4423">
            <v>11422.126469999999</v>
          </cell>
          <cell r="AZ4423">
            <v>1</v>
          </cell>
          <cell r="BB4423">
            <v>2</v>
          </cell>
          <cell r="BE4423">
            <v>-2</v>
          </cell>
          <cell r="BF4423">
            <v>3</v>
          </cell>
          <cell r="BG4423">
            <v>1</v>
          </cell>
        </row>
        <row r="4424">
          <cell r="M4424">
            <v>16634.679700000001</v>
          </cell>
          <cell r="AZ4424">
            <v>1</v>
          </cell>
          <cell r="BB4424">
            <v>2</v>
          </cell>
          <cell r="BE4424">
            <v>-2</v>
          </cell>
          <cell r="BF4424">
            <v>3</v>
          </cell>
          <cell r="BG4424">
            <v>1</v>
          </cell>
        </row>
        <row r="4425">
          <cell r="M4425">
            <v>24364.696909999999</v>
          </cell>
          <cell r="AZ4425">
            <v>5</v>
          </cell>
          <cell r="BB4425">
            <v>1</v>
          </cell>
          <cell r="BE4425">
            <v>-2</v>
          </cell>
          <cell r="BF4425">
            <v>5</v>
          </cell>
          <cell r="BG4425">
            <v>5</v>
          </cell>
        </row>
        <row r="4426">
          <cell r="M4426">
            <v>16675.546310000002</v>
          </cell>
          <cell r="AZ4426">
            <v>1</v>
          </cell>
          <cell r="BB4426">
            <v>3</v>
          </cell>
          <cell r="BE4426">
            <v>-2</v>
          </cell>
          <cell r="BF4426">
            <v>3</v>
          </cell>
          <cell r="BG4426">
            <v>3</v>
          </cell>
        </row>
        <row r="4427">
          <cell r="M4427">
            <v>24531.18118</v>
          </cell>
          <cell r="AZ4427">
            <v>1</v>
          </cell>
          <cell r="BB4427">
            <v>3</v>
          </cell>
          <cell r="BE4427">
            <v>-2</v>
          </cell>
          <cell r="BF4427">
            <v>3</v>
          </cell>
          <cell r="BG4427">
            <v>1</v>
          </cell>
        </row>
        <row r="4428">
          <cell r="M4428">
            <v>14068.08826</v>
          </cell>
          <cell r="AZ4428">
            <v>1</v>
          </cell>
          <cell r="BB4428">
            <v>3</v>
          </cell>
          <cell r="BE4428">
            <v>-2</v>
          </cell>
          <cell r="BF4428">
            <v>3</v>
          </cell>
          <cell r="BG4428">
            <v>1</v>
          </cell>
        </row>
        <row r="4429">
          <cell r="M4429">
            <v>22744.061030000001</v>
          </cell>
          <cell r="AZ4429">
            <v>1</v>
          </cell>
          <cell r="BB4429">
            <v>-2</v>
          </cell>
          <cell r="BE4429">
            <v>-2</v>
          </cell>
          <cell r="BF4429">
            <v>-2</v>
          </cell>
          <cell r="BG4429">
            <v>-2</v>
          </cell>
        </row>
        <row r="4430">
          <cell r="M4430">
            <v>7763.0071470000003</v>
          </cell>
          <cell r="AZ4430">
            <v>5</v>
          </cell>
          <cell r="BB4430">
            <v>2</v>
          </cell>
          <cell r="BE4430">
            <v>-2</v>
          </cell>
          <cell r="BF4430">
            <v>3</v>
          </cell>
          <cell r="BG4430">
            <v>5</v>
          </cell>
        </row>
        <row r="4431">
          <cell r="M4431">
            <v>14852.68454</v>
          </cell>
          <cell r="AZ4431">
            <v>1</v>
          </cell>
          <cell r="BB4431">
            <v>2</v>
          </cell>
          <cell r="BE4431">
            <v>-2</v>
          </cell>
          <cell r="BF4431">
            <v>3</v>
          </cell>
          <cell r="BG4431">
            <v>1</v>
          </cell>
        </row>
        <row r="4432">
          <cell r="M4432">
            <v>39834.685189999997</v>
          </cell>
          <cell r="AZ4432">
            <v>1</v>
          </cell>
          <cell r="BB4432">
            <v>-2</v>
          </cell>
          <cell r="BE4432">
            <v>-2</v>
          </cell>
          <cell r="BF4432">
            <v>2</v>
          </cell>
          <cell r="BG4432">
            <v>1</v>
          </cell>
        </row>
        <row r="4433">
          <cell r="M4433">
            <v>14106.504489999999</v>
          </cell>
          <cell r="AZ4433">
            <v>5</v>
          </cell>
          <cell r="BB4433">
            <v>2</v>
          </cell>
          <cell r="BE4433">
            <v>-2</v>
          </cell>
          <cell r="BF4433">
            <v>3</v>
          </cell>
          <cell r="BG4433">
            <v>5</v>
          </cell>
        </row>
        <row r="4434">
          <cell r="M4434">
            <v>19613.92092</v>
          </cell>
          <cell r="AZ4434">
            <v>1</v>
          </cell>
          <cell r="BB4434">
            <v>3</v>
          </cell>
          <cell r="BE4434">
            <v>-2</v>
          </cell>
          <cell r="BF4434">
            <v>3</v>
          </cell>
          <cell r="BG4434">
            <v>1</v>
          </cell>
        </row>
        <row r="4435">
          <cell r="M4435">
            <v>26311.536629999999</v>
          </cell>
          <cell r="AZ4435">
            <v>5</v>
          </cell>
          <cell r="BB4435">
            <v>2</v>
          </cell>
          <cell r="BE4435">
            <v>-2</v>
          </cell>
          <cell r="BF4435">
            <v>3</v>
          </cell>
          <cell r="BG4435">
            <v>5</v>
          </cell>
        </row>
        <row r="4436">
          <cell r="M4436">
            <v>23685.890159999999</v>
          </cell>
          <cell r="AZ4436">
            <v>1</v>
          </cell>
          <cell r="BB4436">
            <v>3</v>
          </cell>
          <cell r="BE4436">
            <v>-2</v>
          </cell>
          <cell r="BF4436">
            <v>3</v>
          </cell>
          <cell r="BG4436">
            <v>1</v>
          </cell>
        </row>
        <row r="4437">
          <cell r="M4437">
            <v>11664.424139999999</v>
          </cell>
          <cell r="AZ4437">
            <v>1</v>
          </cell>
          <cell r="BB4437">
            <v>3</v>
          </cell>
          <cell r="BE4437">
            <v>-2</v>
          </cell>
          <cell r="BF4437">
            <v>3</v>
          </cell>
          <cell r="BG4437">
            <v>1</v>
          </cell>
        </row>
        <row r="4438">
          <cell r="M4438">
            <v>49792.201809999999</v>
          </cell>
          <cell r="AZ4438">
            <v>5</v>
          </cell>
          <cell r="BB4438">
            <v>3</v>
          </cell>
          <cell r="BE4438">
            <v>-2</v>
          </cell>
          <cell r="BF4438">
            <v>8</v>
          </cell>
          <cell r="BG4438">
            <v>7</v>
          </cell>
        </row>
        <row r="4439">
          <cell r="M4439">
            <v>39795.494870000002</v>
          </cell>
          <cell r="AZ4439">
            <v>5</v>
          </cell>
          <cell r="BB4439">
            <v>1</v>
          </cell>
          <cell r="BE4439">
            <v>-2</v>
          </cell>
          <cell r="BF4439">
            <v>3</v>
          </cell>
          <cell r="BG4439">
            <v>5</v>
          </cell>
        </row>
        <row r="4440">
          <cell r="M4440">
            <v>17181.630219999999</v>
          </cell>
          <cell r="AZ4440">
            <v>1</v>
          </cell>
          <cell r="BB4440">
            <v>2</v>
          </cell>
          <cell r="BE4440">
            <v>-2</v>
          </cell>
          <cell r="BF4440">
            <v>3</v>
          </cell>
          <cell r="BG4440">
            <v>1</v>
          </cell>
        </row>
        <row r="4441">
          <cell r="M4441">
            <v>18262.763650000001</v>
          </cell>
          <cell r="AZ4441">
            <v>8</v>
          </cell>
          <cell r="BB4441">
            <v>4</v>
          </cell>
          <cell r="BE4441">
            <v>-2</v>
          </cell>
          <cell r="BF4441">
            <v>3</v>
          </cell>
          <cell r="BG4441">
            <v>1</v>
          </cell>
        </row>
        <row r="4442">
          <cell r="M4442">
            <v>34325.60439</v>
          </cell>
          <cell r="AZ4442">
            <v>5</v>
          </cell>
          <cell r="BB4442">
            <v>2</v>
          </cell>
          <cell r="BE4442">
            <v>-2</v>
          </cell>
          <cell r="BF4442">
            <v>-2</v>
          </cell>
          <cell r="BG4442">
            <v>-2</v>
          </cell>
        </row>
        <row r="4443">
          <cell r="M4443">
            <v>32823.593000000001</v>
          </cell>
          <cell r="AZ4443">
            <v>1</v>
          </cell>
          <cell r="BB4443">
            <v>3</v>
          </cell>
          <cell r="BE4443">
            <v>-2</v>
          </cell>
          <cell r="BF4443">
            <v>2</v>
          </cell>
          <cell r="BG4443">
            <v>1</v>
          </cell>
        </row>
        <row r="4444">
          <cell r="M4444">
            <v>20066.489590000001</v>
          </cell>
          <cell r="AZ4444">
            <v>5</v>
          </cell>
          <cell r="BB4444">
            <v>3</v>
          </cell>
          <cell r="BE4444">
            <v>-2</v>
          </cell>
          <cell r="BF4444">
            <v>3</v>
          </cell>
          <cell r="BG4444">
            <v>1</v>
          </cell>
        </row>
        <row r="4445">
          <cell r="M4445">
            <v>9569.2484879999993</v>
          </cell>
          <cell r="AZ4445">
            <v>1</v>
          </cell>
          <cell r="BB4445">
            <v>3</v>
          </cell>
          <cell r="BE4445">
            <v>-2</v>
          </cell>
          <cell r="BF4445">
            <v>3</v>
          </cell>
          <cell r="BG4445">
            <v>1</v>
          </cell>
        </row>
        <row r="4446">
          <cell r="M4446">
            <v>25232.533469999998</v>
          </cell>
          <cell r="AZ4446">
            <v>5</v>
          </cell>
          <cell r="BB4446">
            <v>-2</v>
          </cell>
          <cell r="BE4446">
            <v>-2</v>
          </cell>
          <cell r="BF4446">
            <v>3</v>
          </cell>
          <cell r="BG4446">
            <v>2</v>
          </cell>
        </row>
        <row r="4447">
          <cell r="M4447">
            <v>15936.495720000001</v>
          </cell>
          <cell r="AZ4447">
            <v>5</v>
          </cell>
          <cell r="BB4447">
            <v>-2</v>
          </cell>
          <cell r="BE4447">
            <v>-2</v>
          </cell>
          <cell r="BF4447">
            <v>-2</v>
          </cell>
          <cell r="BG4447">
            <v>-2</v>
          </cell>
        </row>
        <row r="4448">
          <cell r="M4448">
            <v>10343.304260000001</v>
          </cell>
          <cell r="AZ4448">
            <v>2</v>
          </cell>
          <cell r="BB4448">
            <v>2</v>
          </cell>
          <cell r="BE4448">
            <v>-2</v>
          </cell>
          <cell r="BF4448">
            <v>3</v>
          </cell>
          <cell r="BG4448">
            <v>2</v>
          </cell>
        </row>
        <row r="4449">
          <cell r="M4449">
            <v>31321.183079999999</v>
          </cell>
          <cell r="AZ4449">
            <v>5</v>
          </cell>
          <cell r="BB4449">
            <v>3</v>
          </cell>
          <cell r="BE4449">
            <v>-2</v>
          </cell>
          <cell r="BF4449">
            <v>3</v>
          </cell>
          <cell r="BG4449">
            <v>5</v>
          </cell>
        </row>
        <row r="4450">
          <cell r="M4450">
            <v>25702.102470000002</v>
          </cell>
          <cell r="AZ4450">
            <v>5</v>
          </cell>
          <cell r="BB4450">
            <v>3</v>
          </cell>
          <cell r="BE4450">
            <v>-2</v>
          </cell>
          <cell r="BF4450">
            <v>3</v>
          </cell>
          <cell r="BG4450">
            <v>3</v>
          </cell>
        </row>
        <row r="4451">
          <cell r="M4451">
            <v>43435.176820000001</v>
          </cell>
          <cell r="AZ4451">
            <v>1</v>
          </cell>
          <cell r="BB4451">
            <v>1</v>
          </cell>
          <cell r="BE4451">
            <v>-2</v>
          </cell>
          <cell r="BF4451">
            <v>2</v>
          </cell>
          <cell r="BG4451">
            <v>1</v>
          </cell>
        </row>
        <row r="4452">
          <cell r="M4452">
            <v>21211.310270000002</v>
          </cell>
          <cell r="AZ4452">
            <v>1</v>
          </cell>
          <cell r="BB4452">
            <v>3</v>
          </cell>
          <cell r="BE4452">
            <v>-2</v>
          </cell>
          <cell r="BF4452">
            <v>3</v>
          </cell>
          <cell r="BG4452">
            <v>1</v>
          </cell>
        </row>
        <row r="4453">
          <cell r="M4453">
            <v>15711.5592</v>
          </cell>
          <cell r="AZ4453">
            <v>2</v>
          </cell>
          <cell r="BB4453">
            <v>3</v>
          </cell>
          <cell r="BE4453">
            <v>-2</v>
          </cell>
          <cell r="BF4453">
            <v>2</v>
          </cell>
          <cell r="BG4453">
            <v>1</v>
          </cell>
        </row>
        <row r="4454">
          <cell r="M4454">
            <v>31993.158759999998</v>
          </cell>
          <cell r="AZ4454">
            <v>5</v>
          </cell>
          <cell r="BB4454">
            <v>-2</v>
          </cell>
          <cell r="BE4454">
            <v>-2</v>
          </cell>
          <cell r="BF4454">
            <v>4</v>
          </cell>
          <cell r="BG4454">
            <v>5</v>
          </cell>
        </row>
        <row r="4455">
          <cell r="M4455">
            <v>27525.924319999998</v>
          </cell>
          <cell r="AZ4455">
            <v>1</v>
          </cell>
          <cell r="BB4455">
            <v>3</v>
          </cell>
          <cell r="BE4455">
            <v>-2</v>
          </cell>
          <cell r="BF4455">
            <v>2</v>
          </cell>
          <cell r="BG4455">
            <v>1</v>
          </cell>
        </row>
        <row r="4456">
          <cell r="M4456">
            <v>38456.513279999999</v>
          </cell>
          <cell r="AZ4456">
            <v>1</v>
          </cell>
          <cell r="BB4456">
            <v>3</v>
          </cell>
          <cell r="BE4456">
            <v>-2</v>
          </cell>
          <cell r="BF4456">
            <v>3</v>
          </cell>
          <cell r="BG4456">
            <v>1</v>
          </cell>
        </row>
        <row r="4457">
          <cell r="M4457">
            <v>11405.66618</v>
          </cell>
          <cell r="AZ4457">
            <v>1</v>
          </cell>
          <cell r="BB4457">
            <v>2</v>
          </cell>
          <cell r="BE4457">
            <v>-2</v>
          </cell>
          <cell r="BF4457">
            <v>3</v>
          </cell>
          <cell r="BG4457">
            <v>1</v>
          </cell>
        </row>
        <row r="4458">
          <cell r="M4458">
            <v>12489.917390000001</v>
          </cell>
          <cell r="AZ4458">
            <v>1</v>
          </cell>
          <cell r="BB4458">
            <v>3</v>
          </cell>
          <cell r="BE4458">
            <v>-2</v>
          </cell>
          <cell r="BF4458">
            <v>3</v>
          </cell>
          <cell r="BG4458">
            <v>1</v>
          </cell>
        </row>
        <row r="4459">
          <cell r="M4459">
            <v>19926.439139999999</v>
          </cell>
          <cell r="AZ4459">
            <v>5</v>
          </cell>
          <cell r="BB4459">
            <v>3</v>
          </cell>
          <cell r="BE4459">
            <v>-2</v>
          </cell>
          <cell r="BF4459">
            <v>8</v>
          </cell>
          <cell r="BG4459">
            <v>7</v>
          </cell>
        </row>
        <row r="4460">
          <cell r="M4460">
            <v>32344.612509999999</v>
          </cell>
          <cell r="AZ4460">
            <v>5</v>
          </cell>
          <cell r="BB4460">
            <v>1</v>
          </cell>
          <cell r="BE4460">
            <v>-2</v>
          </cell>
          <cell r="BF4460">
            <v>3</v>
          </cell>
          <cell r="BG4460">
            <v>1</v>
          </cell>
        </row>
        <row r="4461">
          <cell r="M4461">
            <v>14996.853999999999</v>
          </cell>
          <cell r="AZ4461">
            <v>5</v>
          </cell>
          <cell r="BB4461">
            <v>3</v>
          </cell>
          <cell r="BE4461">
            <v>-2</v>
          </cell>
          <cell r="BF4461">
            <v>4</v>
          </cell>
          <cell r="BG4461">
            <v>5</v>
          </cell>
        </row>
        <row r="4462">
          <cell r="M4462">
            <v>20922.853019999999</v>
          </cell>
          <cell r="AZ4462">
            <v>1</v>
          </cell>
          <cell r="BB4462">
            <v>1</v>
          </cell>
          <cell r="BE4462">
            <v>-2</v>
          </cell>
          <cell r="BF4462">
            <v>3</v>
          </cell>
          <cell r="BG4462">
            <v>1</v>
          </cell>
        </row>
        <row r="4463">
          <cell r="M4463">
            <v>9559.9616509999996</v>
          </cell>
          <cell r="AZ4463">
            <v>5</v>
          </cell>
          <cell r="BB4463">
            <v>3</v>
          </cell>
          <cell r="BE4463">
            <v>-2</v>
          </cell>
          <cell r="BF4463">
            <v>3</v>
          </cell>
          <cell r="BG4463">
            <v>1</v>
          </cell>
        </row>
        <row r="4464">
          <cell r="M4464">
            <v>25842.421060000001</v>
          </cell>
          <cell r="AZ4464">
            <v>5</v>
          </cell>
          <cell r="BB4464">
            <v>1</v>
          </cell>
          <cell r="BE4464">
            <v>-2</v>
          </cell>
          <cell r="BF4464">
            <v>3</v>
          </cell>
          <cell r="BG4464">
            <v>5</v>
          </cell>
        </row>
        <row r="4465">
          <cell r="M4465">
            <v>17804.152770000001</v>
          </cell>
          <cell r="AZ4465">
            <v>5</v>
          </cell>
          <cell r="BB4465">
            <v>1</v>
          </cell>
          <cell r="BE4465">
            <v>-2</v>
          </cell>
          <cell r="BF4465">
            <v>3</v>
          </cell>
          <cell r="BG4465">
            <v>2</v>
          </cell>
        </row>
        <row r="4466">
          <cell r="M4466">
            <v>38510.936820000003</v>
          </cell>
          <cell r="AZ4466">
            <v>5</v>
          </cell>
          <cell r="BB4466">
            <v>2</v>
          </cell>
          <cell r="BE4466">
            <v>-2</v>
          </cell>
          <cell r="BF4466">
            <v>3</v>
          </cell>
          <cell r="BG4466">
            <v>5</v>
          </cell>
        </row>
        <row r="4467">
          <cell r="M4467">
            <v>23349.20161</v>
          </cell>
          <cell r="AZ4467">
            <v>5</v>
          </cell>
          <cell r="BB4467">
            <v>2</v>
          </cell>
          <cell r="BE4467">
            <v>-2</v>
          </cell>
          <cell r="BF4467">
            <v>-2</v>
          </cell>
          <cell r="BG4467">
            <v>-2</v>
          </cell>
        </row>
        <row r="4468">
          <cell r="M4468">
            <v>17512.465939999998</v>
          </cell>
          <cell r="AZ4468">
            <v>5</v>
          </cell>
          <cell r="BB4468">
            <v>3</v>
          </cell>
          <cell r="BE4468">
            <v>-2</v>
          </cell>
          <cell r="BF4468">
            <v>4</v>
          </cell>
          <cell r="BG4468">
            <v>5</v>
          </cell>
        </row>
        <row r="4469">
          <cell r="M4469">
            <v>18288.898270000002</v>
          </cell>
          <cell r="AZ4469">
            <v>5</v>
          </cell>
          <cell r="BB4469">
            <v>3</v>
          </cell>
          <cell r="BE4469">
            <v>-2</v>
          </cell>
          <cell r="BF4469">
            <v>3</v>
          </cell>
          <cell r="BG4469">
            <v>1</v>
          </cell>
        </row>
        <row r="4470">
          <cell r="M4470">
            <v>16577.571670000001</v>
          </cell>
          <cell r="AZ4470">
            <v>5</v>
          </cell>
          <cell r="BB4470">
            <v>3</v>
          </cell>
          <cell r="BE4470">
            <v>-2</v>
          </cell>
          <cell r="BF4470">
            <v>3</v>
          </cell>
          <cell r="BG4470">
            <v>5</v>
          </cell>
        </row>
        <row r="4471">
          <cell r="M4471">
            <v>15738.476420000001</v>
          </cell>
          <cell r="AZ4471">
            <v>5</v>
          </cell>
          <cell r="BB4471">
            <v>3</v>
          </cell>
          <cell r="BE4471">
            <v>-2</v>
          </cell>
          <cell r="BF4471">
            <v>3</v>
          </cell>
          <cell r="BG4471">
            <v>1</v>
          </cell>
        </row>
        <row r="4472">
          <cell r="M4472">
            <v>20020.87257</v>
          </cell>
          <cell r="AZ4472">
            <v>1</v>
          </cell>
          <cell r="BB4472">
            <v>2</v>
          </cell>
          <cell r="BE4472">
            <v>-2</v>
          </cell>
          <cell r="BF4472">
            <v>3</v>
          </cell>
          <cell r="BG4472">
            <v>1</v>
          </cell>
        </row>
        <row r="4473">
          <cell r="M4473">
            <v>14246.964690000001</v>
          </cell>
          <cell r="AZ4473">
            <v>1</v>
          </cell>
          <cell r="BB4473">
            <v>3</v>
          </cell>
          <cell r="BE4473">
            <v>-2</v>
          </cell>
          <cell r="BF4473">
            <v>3</v>
          </cell>
          <cell r="BG4473">
            <v>1</v>
          </cell>
        </row>
        <row r="4474">
          <cell r="M4474">
            <v>14067.66958</v>
          </cell>
          <cell r="AZ4474">
            <v>2</v>
          </cell>
          <cell r="BB4474">
            <v>2</v>
          </cell>
          <cell r="BE4474">
            <v>-2</v>
          </cell>
          <cell r="BF4474">
            <v>3</v>
          </cell>
          <cell r="BG4474">
            <v>2</v>
          </cell>
        </row>
        <row r="4475">
          <cell r="M4475">
            <v>24164.845720000001</v>
          </cell>
          <cell r="AZ4475">
            <v>1</v>
          </cell>
          <cell r="BB4475">
            <v>3</v>
          </cell>
          <cell r="BE4475">
            <v>-2</v>
          </cell>
          <cell r="BF4475">
            <v>3</v>
          </cell>
          <cell r="BG4475">
            <v>1</v>
          </cell>
        </row>
        <row r="4476">
          <cell r="M4476">
            <v>22965.088110000001</v>
          </cell>
          <cell r="AZ4476">
            <v>1</v>
          </cell>
          <cell r="BB4476">
            <v>2</v>
          </cell>
          <cell r="BE4476">
            <v>-2</v>
          </cell>
          <cell r="BF4476">
            <v>3</v>
          </cell>
          <cell r="BG4476">
            <v>1</v>
          </cell>
        </row>
        <row r="4477">
          <cell r="M4477">
            <v>22396.37586</v>
          </cell>
          <cell r="AZ4477">
            <v>5</v>
          </cell>
          <cell r="BB4477">
            <v>2</v>
          </cell>
          <cell r="BE4477">
            <v>-2</v>
          </cell>
          <cell r="BF4477">
            <v>4</v>
          </cell>
          <cell r="BG4477">
            <v>5</v>
          </cell>
        </row>
        <row r="4478">
          <cell r="M4478">
            <v>17463.041560000001</v>
          </cell>
          <cell r="AZ4478">
            <v>5</v>
          </cell>
          <cell r="BB4478">
            <v>2</v>
          </cell>
          <cell r="BE4478">
            <v>-2</v>
          </cell>
          <cell r="BF4478">
            <v>-2</v>
          </cell>
          <cell r="BG4478">
            <v>-2</v>
          </cell>
        </row>
        <row r="4479">
          <cell r="M4479">
            <v>11928.87278</v>
          </cell>
          <cell r="AZ4479">
            <v>5</v>
          </cell>
          <cell r="BB4479">
            <v>3</v>
          </cell>
          <cell r="BE4479">
            <v>-2</v>
          </cell>
          <cell r="BF4479">
            <v>4</v>
          </cell>
          <cell r="BG4479">
            <v>5</v>
          </cell>
        </row>
        <row r="4480">
          <cell r="M4480">
            <v>19633.769550000001</v>
          </cell>
          <cell r="AZ4480">
            <v>1</v>
          </cell>
          <cell r="BB4480">
            <v>2</v>
          </cell>
          <cell r="BE4480">
            <v>-2</v>
          </cell>
          <cell r="BF4480">
            <v>3</v>
          </cell>
          <cell r="BG4480">
            <v>1</v>
          </cell>
        </row>
        <row r="4481">
          <cell r="M4481">
            <v>17759.319790000001</v>
          </cell>
          <cell r="AZ4481">
            <v>1</v>
          </cell>
          <cell r="BB4481">
            <v>2</v>
          </cell>
          <cell r="BE4481">
            <v>-2</v>
          </cell>
          <cell r="BF4481">
            <v>3</v>
          </cell>
          <cell r="BG4481">
            <v>1</v>
          </cell>
        </row>
        <row r="4482">
          <cell r="M4482">
            <v>15136.08833</v>
          </cell>
          <cell r="AZ4482">
            <v>1</v>
          </cell>
          <cell r="BB4482">
            <v>-2</v>
          </cell>
          <cell r="BE4482">
            <v>-2</v>
          </cell>
          <cell r="BF4482">
            <v>2</v>
          </cell>
          <cell r="BG4482">
            <v>1</v>
          </cell>
        </row>
        <row r="4483">
          <cell r="M4483">
            <v>1416.224295</v>
          </cell>
          <cell r="AZ4483">
            <v>5</v>
          </cell>
          <cell r="BB4483">
            <v>2</v>
          </cell>
          <cell r="BE4483">
            <v>-2</v>
          </cell>
          <cell r="BF4483">
            <v>7</v>
          </cell>
          <cell r="BG4483">
            <v>1</v>
          </cell>
        </row>
        <row r="4484">
          <cell r="M4484">
            <v>8187.2636730000004</v>
          </cell>
          <cell r="AZ4484">
            <v>1</v>
          </cell>
          <cell r="BB4484">
            <v>2</v>
          </cell>
          <cell r="BE4484">
            <v>-2</v>
          </cell>
          <cell r="BF4484">
            <v>3</v>
          </cell>
          <cell r="BG4484">
            <v>1</v>
          </cell>
        </row>
        <row r="4485">
          <cell r="M4485">
            <v>33853.193910000002</v>
          </cell>
          <cell r="AZ4485">
            <v>1</v>
          </cell>
          <cell r="BB4485">
            <v>-2</v>
          </cell>
          <cell r="BE4485">
            <v>-2</v>
          </cell>
          <cell r="BF4485">
            <v>2</v>
          </cell>
          <cell r="BG4485">
            <v>1</v>
          </cell>
        </row>
        <row r="4486">
          <cell r="M4486">
            <v>23108.616689999999</v>
          </cell>
          <cell r="AZ4486">
            <v>5</v>
          </cell>
          <cell r="BB4486">
            <v>3</v>
          </cell>
          <cell r="BE4486">
            <v>-2</v>
          </cell>
          <cell r="BF4486">
            <v>7</v>
          </cell>
          <cell r="BG4486">
            <v>1</v>
          </cell>
        </row>
        <row r="4487">
          <cell r="M4487">
            <v>13987.24337</v>
          </cell>
          <cell r="AZ4487">
            <v>1</v>
          </cell>
          <cell r="BB4487">
            <v>2</v>
          </cell>
          <cell r="BE4487">
            <v>-2</v>
          </cell>
          <cell r="BF4487">
            <v>3</v>
          </cell>
          <cell r="BG4487">
            <v>1</v>
          </cell>
        </row>
        <row r="4488">
          <cell r="M4488">
            <v>8820.6506669999999</v>
          </cell>
          <cell r="AZ4488">
            <v>1</v>
          </cell>
          <cell r="BB4488">
            <v>2</v>
          </cell>
          <cell r="BE4488">
            <v>-2</v>
          </cell>
          <cell r="BF4488">
            <v>3</v>
          </cell>
          <cell r="BG4488">
            <v>1</v>
          </cell>
        </row>
        <row r="4489">
          <cell r="M4489">
            <v>14895.054249999999</v>
          </cell>
          <cell r="AZ4489">
            <v>5</v>
          </cell>
          <cell r="BB4489">
            <v>2</v>
          </cell>
          <cell r="BE4489">
            <v>-2</v>
          </cell>
          <cell r="BF4489">
            <v>4</v>
          </cell>
          <cell r="BG4489">
            <v>5</v>
          </cell>
        </row>
        <row r="4490">
          <cell r="M4490">
            <v>9430.6649899999993</v>
          </cell>
          <cell r="AZ4490">
            <v>5</v>
          </cell>
          <cell r="BB4490">
            <v>1</v>
          </cell>
          <cell r="BE4490">
            <v>-2</v>
          </cell>
          <cell r="BF4490">
            <v>4</v>
          </cell>
          <cell r="BG4490">
            <v>5</v>
          </cell>
        </row>
        <row r="4491">
          <cell r="M4491">
            <v>22018.757539999999</v>
          </cell>
          <cell r="AZ4491">
            <v>5</v>
          </cell>
          <cell r="BB4491">
            <v>1</v>
          </cell>
          <cell r="BE4491">
            <v>-2</v>
          </cell>
          <cell r="BF4491">
            <v>3</v>
          </cell>
          <cell r="BG4491">
            <v>5</v>
          </cell>
        </row>
        <row r="4492">
          <cell r="M4492">
            <v>21653.956770000001</v>
          </cell>
          <cell r="AZ4492">
            <v>1</v>
          </cell>
          <cell r="BB4492">
            <v>-2</v>
          </cell>
          <cell r="BE4492">
            <v>-2</v>
          </cell>
          <cell r="BF4492">
            <v>-2</v>
          </cell>
          <cell r="BG4492">
            <v>-2</v>
          </cell>
        </row>
        <row r="4493">
          <cell r="M4493">
            <v>14443.71371</v>
          </cell>
          <cell r="AZ4493">
            <v>1</v>
          </cell>
          <cell r="BB4493">
            <v>2</v>
          </cell>
          <cell r="BE4493">
            <v>-2</v>
          </cell>
          <cell r="BF4493">
            <v>3</v>
          </cell>
          <cell r="BG4493">
            <v>1</v>
          </cell>
        </row>
        <row r="4494">
          <cell r="M4494">
            <v>25874.596140000001</v>
          </cell>
          <cell r="AZ4494">
            <v>5</v>
          </cell>
          <cell r="BB4494">
            <v>2</v>
          </cell>
          <cell r="BE4494">
            <v>-2</v>
          </cell>
          <cell r="BF4494">
            <v>5</v>
          </cell>
          <cell r="BG4494">
            <v>5</v>
          </cell>
        </row>
        <row r="4495">
          <cell r="M4495">
            <v>15168.560439999999</v>
          </cell>
          <cell r="AZ4495">
            <v>5</v>
          </cell>
          <cell r="BB4495">
            <v>3</v>
          </cell>
          <cell r="BE4495">
            <v>5</v>
          </cell>
          <cell r="BF4495">
            <v>3</v>
          </cell>
          <cell r="BG4495">
            <v>1</v>
          </cell>
        </row>
        <row r="4496">
          <cell r="M4496">
            <v>10692.341700000001</v>
          </cell>
          <cell r="AZ4496">
            <v>1</v>
          </cell>
          <cell r="BB4496">
            <v>2</v>
          </cell>
          <cell r="BE4496">
            <v>-2</v>
          </cell>
          <cell r="BF4496">
            <v>4</v>
          </cell>
          <cell r="BG4496">
            <v>5</v>
          </cell>
        </row>
        <row r="4497">
          <cell r="M4497">
            <v>33463.584470000002</v>
          </cell>
          <cell r="AZ4497">
            <v>1</v>
          </cell>
          <cell r="BB4497">
            <v>-2</v>
          </cell>
          <cell r="BE4497">
            <v>-2</v>
          </cell>
          <cell r="BF4497">
            <v>2</v>
          </cell>
          <cell r="BG4497">
            <v>1</v>
          </cell>
        </row>
        <row r="4498">
          <cell r="M4498">
            <v>26370.23501</v>
          </cell>
          <cell r="AZ4498">
            <v>1</v>
          </cell>
          <cell r="BB4498">
            <v>2</v>
          </cell>
          <cell r="BE4498">
            <v>-2</v>
          </cell>
          <cell r="BF4498">
            <v>3</v>
          </cell>
          <cell r="BG4498">
            <v>1</v>
          </cell>
        </row>
        <row r="4499">
          <cell r="M4499">
            <v>31144.792399999998</v>
          </cell>
          <cell r="AZ4499">
            <v>5</v>
          </cell>
          <cell r="BB4499">
            <v>1</v>
          </cell>
          <cell r="BE4499">
            <v>-2</v>
          </cell>
          <cell r="BF4499">
            <v>5</v>
          </cell>
          <cell r="BG4499">
            <v>5</v>
          </cell>
        </row>
        <row r="4500">
          <cell r="M4500">
            <v>14649.324360000001</v>
          </cell>
          <cell r="AZ4500">
            <v>1</v>
          </cell>
          <cell r="BB4500">
            <v>2</v>
          </cell>
          <cell r="BE4500">
            <v>-2</v>
          </cell>
          <cell r="BF4500">
            <v>3</v>
          </cell>
          <cell r="BG4500">
            <v>1</v>
          </cell>
        </row>
        <row r="4501">
          <cell r="M4501">
            <v>18323.216380000002</v>
          </cell>
          <cell r="AZ4501">
            <v>1</v>
          </cell>
          <cell r="BB4501">
            <v>3</v>
          </cell>
          <cell r="BE4501">
            <v>-2</v>
          </cell>
          <cell r="BF4501">
            <v>3</v>
          </cell>
          <cell r="BG4501">
            <v>1</v>
          </cell>
        </row>
        <row r="4502">
          <cell r="M4502">
            <v>23171.65237</v>
          </cell>
          <cell r="AZ4502">
            <v>5</v>
          </cell>
          <cell r="BB4502">
            <v>1</v>
          </cell>
          <cell r="BE4502">
            <v>-2</v>
          </cell>
          <cell r="BF4502">
            <v>4</v>
          </cell>
          <cell r="BG4502">
            <v>5</v>
          </cell>
        </row>
        <row r="4503">
          <cell r="M4503">
            <v>11850.506659999999</v>
          </cell>
          <cell r="AZ4503">
            <v>5</v>
          </cell>
          <cell r="BB4503">
            <v>-2</v>
          </cell>
          <cell r="BE4503">
            <v>-2</v>
          </cell>
          <cell r="BF4503">
            <v>5</v>
          </cell>
          <cell r="BG4503">
            <v>5</v>
          </cell>
        </row>
        <row r="4504">
          <cell r="M4504">
            <v>11431.716189999999</v>
          </cell>
          <cell r="AZ4504">
            <v>1</v>
          </cell>
          <cell r="BB4504">
            <v>2</v>
          </cell>
          <cell r="BE4504">
            <v>-2</v>
          </cell>
          <cell r="BF4504">
            <v>3</v>
          </cell>
          <cell r="BG4504">
            <v>1</v>
          </cell>
        </row>
        <row r="4505">
          <cell r="M4505">
            <v>11256.101989999999</v>
          </cell>
          <cell r="AZ4505">
            <v>1</v>
          </cell>
          <cell r="BB4505">
            <v>2</v>
          </cell>
          <cell r="BE4505">
            <v>-2</v>
          </cell>
          <cell r="BF4505">
            <v>3</v>
          </cell>
          <cell r="BG4505">
            <v>1</v>
          </cell>
        </row>
        <row r="4506">
          <cell r="M4506">
            <v>13648.45939</v>
          </cell>
          <cell r="AZ4506">
            <v>1</v>
          </cell>
          <cell r="BB4506">
            <v>3</v>
          </cell>
          <cell r="BE4506">
            <v>-2</v>
          </cell>
          <cell r="BF4506">
            <v>3</v>
          </cell>
          <cell r="BG4506">
            <v>1</v>
          </cell>
        </row>
        <row r="4507">
          <cell r="M4507">
            <v>7484.6492269999999</v>
          </cell>
          <cell r="AZ4507">
            <v>1</v>
          </cell>
          <cell r="BB4507">
            <v>2</v>
          </cell>
          <cell r="BE4507">
            <v>-2</v>
          </cell>
          <cell r="BF4507">
            <v>3</v>
          </cell>
          <cell r="BG4507">
            <v>1</v>
          </cell>
        </row>
        <row r="4508">
          <cell r="M4508">
            <v>9613.638508</v>
          </cell>
          <cell r="AZ4508">
            <v>5</v>
          </cell>
          <cell r="BB4508">
            <v>2</v>
          </cell>
          <cell r="BE4508">
            <v>-2</v>
          </cell>
          <cell r="BF4508">
            <v>5</v>
          </cell>
          <cell r="BG4508">
            <v>5</v>
          </cell>
        </row>
        <row r="4509">
          <cell r="M4509">
            <v>19223.065739999998</v>
          </cell>
          <cell r="AZ4509">
            <v>1</v>
          </cell>
          <cell r="BB4509">
            <v>3</v>
          </cell>
          <cell r="BE4509">
            <v>-2</v>
          </cell>
          <cell r="BF4509">
            <v>3</v>
          </cell>
          <cell r="BG4509">
            <v>1</v>
          </cell>
        </row>
        <row r="4510">
          <cell r="M4510">
            <v>16074.87271</v>
          </cell>
          <cell r="AZ4510">
            <v>1</v>
          </cell>
          <cell r="BB4510">
            <v>1</v>
          </cell>
          <cell r="BE4510">
            <v>-2</v>
          </cell>
          <cell r="BF4510">
            <v>3</v>
          </cell>
          <cell r="BG4510">
            <v>1</v>
          </cell>
        </row>
        <row r="4511">
          <cell r="M4511">
            <v>21138.449130000001</v>
          </cell>
          <cell r="AZ4511">
            <v>1</v>
          </cell>
          <cell r="BB4511">
            <v>2</v>
          </cell>
          <cell r="BE4511">
            <v>-2</v>
          </cell>
          <cell r="BF4511">
            <v>3</v>
          </cell>
          <cell r="BG4511">
            <v>1</v>
          </cell>
        </row>
        <row r="4512">
          <cell r="M4512">
            <v>10393.83727</v>
          </cell>
          <cell r="AZ4512">
            <v>1</v>
          </cell>
          <cell r="BB4512">
            <v>2</v>
          </cell>
          <cell r="BE4512">
            <v>-2</v>
          </cell>
          <cell r="BF4512">
            <v>3</v>
          </cell>
          <cell r="BG4512">
            <v>1</v>
          </cell>
        </row>
        <row r="4513">
          <cell r="M4513">
            <v>19485.095990000002</v>
          </cell>
          <cell r="AZ4513">
            <v>5</v>
          </cell>
          <cell r="BB4513">
            <v>2</v>
          </cell>
          <cell r="BE4513">
            <v>-2</v>
          </cell>
          <cell r="BF4513">
            <v>4</v>
          </cell>
          <cell r="BG4513">
            <v>5</v>
          </cell>
        </row>
        <row r="4514">
          <cell r="M4514">
            <v>14571.4707</v>
          </cell>
          <cell r="AZ4514">
            <v>5</v>
          </cell>
          <cell r="BB4514">
            <v>-2</v>
          </cell>
          <cell r="BE4514">
            <v>-2</v>
          </cell>
          <cell r="BF4514">
            <v>3</v>
          </cell>
          <cell r="BG4514">
            <v>5</v>
          </cell>
        </row>
        <row r="4515">
          <cell r="M4515">
            <v>6483.1450489999997</v>
          </cell>
          <cell r="AZ4515">
            <v>5</v>
          </cell>
          <cell r="BB4515">
            <v>2</v>
          </cell>
          <cell r="BE4515">
            <v>-2</v>
          </cell>
          <cell r="BF4515">
            <v>3</v>
          </cell>
          <cell r="BG4515">
            <v>1</v>
          </cell>
        </row>
        <row r="4516">
          <cell r="M4516">
            <v>15961.550810000001</v>
          </cell>
          <cell r="AZ4516">
            <v>5</v>
          </cell>
          <cell r="BB4516">
            <v>3</v>
          </cell>
          <cell r="BE4516">
            <v>-2</v>
          </cell>
          <cell r="BF4516">
            <v>4</v>
          </cell>
          <cell r="BG4516">
            <v>5</v>
          </cell>
        </row>
        <row r="4517">
          <cell r="M4517">
            <v>19219.51122</v>
          </cell>
          <cell r="AZ4517">
            <v>1</v>
          </cell>
          <cell r="BB4517">
            <v>3</v>
          </cell>
          <cell r="BE4517">
            <v>-2</v>
          </cell>
          <cell r="BF4517">
            <v>3</v>
          </cell>
          <cell r="BG4517">
            <v>1</v>
          </cell>
        </row>
        <row r="4518">
          <cell r="M4518">
            <v>32754.499230000001</v>
          </cell>
          <cell r="AZ4518">
            <v>3</v>
          </cell>
          <cell r="BB4518">
            <v>2</v>
          </cell>
          <cell r="BE4518">
            <v>-2</v>
          </cell>
          <cell r="BF4518">
            <v>3</v>
          </cell>
          <cell r="BG4518">
            <v>3</v>
          </cell>
        </row>
        <row r="4519">
          <cell r="M4519">
            <v>14951.141949999999</v>
          </cell>
          <cell r="AZ4519">
            <v>1</v>
          </cell>
          <cell r="BB4519">
            <v>3</v>
          </cell>
          <cell r="BE4519">
            <v>-2</v>
          </cell>
          <cell r="BF4519">
            <v>3</v>
          </cell>
          <cell r="BG4519">
            <v>1</v>
          </cell>
        </row>
        <row r="4520">
          <cell r="M4520">
            <v>30550.479490000002</v>
          </cell>
          <cell r="AZ4520">
            <v>1</v>
          </cell>
          <cell r="BB4520">
            <v>2</v>
          </cell>
          <cell r="BE4520">
            <v>-2</v>
          </cell>
          <cell r="BF4520">
            <v>3</v>
          </cell>
          <cell r="BG4520">
            <v>1</v>
          </cell>
        </row>
        <row r="4521">
          <cell r="M4521">
            <v>13880.089169999999</v>
          </cell>
          <cell r="AZ4521">
            <v>5</v>
          </cell>
          <cell r="BB4521">
            <v>3</v>
          </cell>
          <cell r="BE4521">
            <v>-2</v>
          </cell>
          <cell r="BF4521">
            <v>3</v>
          </cell>
          <cell r="BG4521">
            <v>2</v>
          </cell>
        </row>
        <row r="4522">
          <cell r="M4522">
            <v>15689.01705</v>
          </cell>
          <cell r="AZ4522">
            <v>5</v>
          </cell>
          <cell r="BB4522">
            <v>2</v>
          </cell>
          <cell r="BE4522">
            <v>-2</v>
          </cell>
          <cell r="BF4522">
            <v>3</v>
          </cell>
          <cell r="BG4522">
            <v>5</v>
          </cell>
        </row>
        <row r="4523">
          <cell r="M4523">
            <v>12539.19485</v>
          </cell>
          <cell r="AZ4523">
            <v>1</v>
          </cell>
          <cell r="BB4523">
            <v>2</v>
          </cell>
          <cell r="BE4523">
            <v>-2</v>
          </cell>
          <cell r="BF4523">
            <v>3</v>
          </cell>
          <cell r="BG4523">
            <v>1</v>
          </cell>
        </row>
        <row r="4524">
          <cell r="M4524">
            <v>20026.971529999999</v>
          </cell>
          <cell r="AZ4524">
            <v>1</v>
          </cell>
          <cell r="BB4524">
            <v>-2</v>
          </cell>
          <cell r="BE4524">
            <v>-2</v>
          </cell>
          <cell r="BF4524">
            <v>2</v>
          </cell>
          <cell r="BG4524">
            <v>1</v>
          </cell>
        </row>
        <row r="4525">
          <cell r="M4525">
            <v>19240.464889999999</v>
          </cell>
          <cell r="AZ4525">
            <v>1</v>
          </cell>
          <cell r="BB4525">
            <v>2</v>
          </cell>
          <cell r="BE4525">
            <v>-2</v>
          </cell>
          <cell r="BF4525">
            <v>3</v>
          </cell>
          <cell r="BG4525">
            <v>1</v>
          </cell>
        </row>
        <row r="4526">
          <cell r="M4526">
            <v>15873.14582</v>
          </cell>
          <cell r="AZ4526">
            <v>2</v>
          </cell>
          <cell r="BB4526">
            <v>3</v>
          </cell>
          <cell r="BE4526">
            <v>-2</v>
          </cell>
          <cell r="BF4526">
            <v>3</v>
          </cell>
          <cell r="BG4526">
            <v>2</v>
          </cell>
        </row>
        <row r="4527">
          <cell r="M4527">
            <v>40341.664080000002</v>
          </cell>
          <cell r="AZ4527">
            <v>5</v>
          </cell>
          <cell r="BB4527">
            <v>1</v>
          </cell>
          <cell r="BE4527">
            <v>-2</v>
          </cell>
          <cell r="BF4527">
            <v>3</v>
          </cell>
          <cell r="BG4527">
            <v>5</v>
          </cell>
        </row>
        <row r="4528">
          <cell r="M4528">
            <v>11497.041810000001</v>
          </cell>
          <cell r="AZ4528">
            <v>1</v>
          </cell>
          <cell r="BB4528">
            <v>3</v>
          </cell>
          <cell r="BE4528">
            <v>-2</v>
          </cell>
          <cell r="BF4528">
            <v>3</v>
          </cell>
          <cell r="BG4528">
            <v>1</v>
          </cell>
        </row>
        <row r="4529">
          <cell r="M4529">
            <v>22810.52982</v>
          </cell>
          <cell r="AZ4529">
            <v>1</v>
          </cell>
          <cell r="BB4529">
            <v>1</v>
          </cell>
          <cell r="BE4529">
            <v>-2</v>
          </cell>
          <cell r="BF4529">
            <v>3</v>
          </cell>
          <cell r="BG4529">
            <v>1</v>
          </cell>
        </row>
        <row r="4530">
          <cell r="M4530">
            <v>46356.836470000002</v>
          </cell>
          <cell r="AZ4530">
            <v>5</v>
          </cell>
          <cell r="BB4530">
            <v>-2</v>
          </cell>
          <cell r="BE4530">
            <v>-2</v>
          </cell>
          <cell r="BF4530">
            <v>3</v>
          </cell>
          <cell r="BG4530">
            <v>1</v>
          </cell>
        </row>
        <row r="4531">
          <cell r="M4531">
            <v>14804.271559999999</v>
          </cell>
          <cell r="AZ4531">
            <v>5</v>
          </cell>
          <cell r="BB4531">
            <v>2</v>
          </cell>
          <cell r="BE4531">
            <v>-2</v>
          </cell>
          <cell r="BF4531">
            <v>3</v>
          </cell>
          <cell r="BG4531">
            <v>2</v>
          </cell>
        </row>
        <row r="4532">
          <cell r="M4532">
            <v>18248.1594</v>
          </cell>
          <cell r="AZ4532">
            <v>1</v>
          </cell>
          <cell r="BB4532">
            <v>4</v>
          </cell>
          <cell r="BE4532">
            <v>-2</v>
          </cell>
          <cell r="BF4532">
            <v>3</v>
          </cell>
          <cell r="BG4532">
            <v>1</v>
          </cell>
        </row>
        <row r="4533">
          <cell r="M4533">
            <v>7221.6670000000004</v>
          </cell>
          <cell r="AZ4533">
            <v>5</v>
          </cell>
          <cell r="BB4533">
            <v>3</v>
          </cell>
          <cell r="BE4533">
            <v>-2</v>
          </cell>
          <cell r="BF4533">
            <v>4</v>
          </cell>
          <cell r="BG4533">
            <v>5</v>
          </cell>
        </row>
        <row r="4534">
          <cell r="M4534">
            <v>27792.43361</v>
          </cell>
          <cell r="AZ4534">
            <v>1</v>
          </cell>
          <cell r="BB4534">
            <v>2</v>
          </cell>
          <cell r="BE4534">
            <v>-2</v>
          </cell>
          <cell r="BF4534">
            <v>2</v>
          </cell>
          <cell r="BG4534">
            <v>1</v>
          </cell>
        </row>
        <row r="4535">
          <cell r="M4535">
            <v>14701.95803</v>
          </cell>
          <cell r="AZ4535">
            <v>5</v>
          </cell>
          <cell r="BB4535">
            <v>1</v>
          </cell>
          <cell r="BE4535">
            <v>-2</v>
          </cell>
          <cell r="BF4535">
            <v>3</v>
          </cell>
          <cell r="BG4535">
            <v>5</v>
          </cell>
        </row>
        <row r="4536">
          <cell r="M4536">
            <v>25269.15726</v>
          </cell>
          <cell r="AZ4536">
            <v>1</v>
          </cell>
          <cell r="BB4536">
            <v>1</v>
          </cell>
          <cell r="BE4536">
            <v>-2</v>
          </cell>
          <cell r="BF4536">
            <v>3</v>
          </cell>
          <cell r="BG4536">
            <v>1</v>
          </cell>
        </row>
        <row r="4537">
          <cell r="M4537">
            <v>37755.66044</v>
          </cell>
          <cell r="AZ4537">
            <v>5</v>
          </cell>
          <cell r="BB4537">
            <v>1</v>
          </cell>
          <cell r="BE4537">
            <v>-2</v>
          </cell>
          <cell r="BF4537">
            <v>21</v>
          </cell>
          <cell r="BG4537">
            <v>3</v>
          </cell>
        </row>
        <row r="4538">
          <cell r="M4538">
            <v>11437.72205</v>
          </cell>
          <cell r="AZ4538">
            <v>1</v>
          </cell>
          <cell r="BB4538">
            <v>2</v>
          </cell>
          <cell r="BE4538">
            <v>-2</v>
          </cell>
          <cell r="BF4538">
            <v>3</v>
          </cell>
          <cell r="BG4538">
            <v>1</v>
          </cell>
        </row>
        <row r="4539">
          <cell r="M4539">
            <v>20689.602699999999</v>
          </cell>
          <cell r="AZ4539">
            <v>5</v>
          </cell>
          <cell r="BB4539">
            <v>3</v>
          </cell>
          <cell r="BE4539">
            <v>-2</v>
          </cell>
          <cell r="BF4539">
            <v>4</v>
          </cell>
          <cell r="BG4539">
            <v>5</v>
          </cell>
        </row>
        <row r="4540">
          <cell r="M4540">
            <v>19986.321499999998</v>
          </cell>
          <cell r="AZ4540">
            <v>1</v>
          </cell>
          <cell r="BB4540">
            <v>2</v>
          </cell>
          <cell r="BE4540">
            <v>-2</v>
          </cell>
          <cell r="BF4540">
            <v>3</v>
          </cell>
          <cell r="BG4540">
            <v>1</v>
          </cell>
        </row>
        <row r="4541">
          <cell r="M4541">
            <v>26196.797859999999</v>
          </cell>
          <cell r="AZ4541">
            <v>5</v>
          </cell>
          <cell r="BB4541">
            <v>3</v>
          </cell>
          <cell r="BE4541">
            <v>-2</v>
          </cell>
          <cell r="BF4541">
            <v>3</v>
          </cell>
          <cell r="BG4541">
            <v>1</v>
          </cell>
        </row>
        <row r="4542">
          <cell r="M4542">
            <v>18824.65091</v>
          </cell>
          <cell r="AZ4542">
            <v>5</v>
          </cell>
          <cell r="BB4542">
            <v>2</v>
          </cell>
          <cell r="BE4542">
            <v>-2</v>
          </cell>
          <cell r="BF4542">
            <v>-2</v>
          </cell>
          <cell r="BG4542">
            <v>-2</v>
          </cell>
        </row>
        <row r="4543">
          <cell r="M4543">
            <v>21451.480350000002</v>
          </cell>
          <cell r="AZ4543">
            <v>1</v>
          </cell>
          <cell r="BB4543">
            <v>2</v>
          </cell>
          <cell r="BE4543">
            <v>-2</v>
          </cell>
          <cell r="BF4543">
            <v>3</v>
          </cell>
          <cell r="BG4543">
            <v>1</v>
          </cell>
        </row>
        <row r="4544">
          <cell r="M4544">
            <v>27009.946980000001</v>
          </cell>
          <cell r="AZ4544">
            <v>5</v>
          </cell>
          <cell r="BB4544">
            <v>2</v>
          </cell>
          <cell r="BE4544">
            <v>-2</v>
          </cell>
          <cell r="BF4544">
            <v>3</v>
          </cell>
          <cell r="BG4544">
            <v>5</v>
          </cell>
        </row>
        <row r="4545">
          <cell r="M4545">
            <v>15918.409799999999</v>
          </cell>
          <cell r="AZ4545">
            <v>1</v>
          </cell>
          <cell r="BB4545">
            <v>2</v>
          </cell>
          <cell r="BE4545">
            <v>-2</v>
          </cell>
          <cell r="BF4545">
            <v>3</v>
          </cell>
          <cell r="BG4545">
            <v>1</v>
          </cell>
        </row>
        <row r="4546">
          <cell r="M4546">
            <v>19261.15236</v>
          </cell>
          <cell r="AZ4546">
            <v>1</v>
          </cell>
          <cell r="BB4546">
            <v>3</v>
          </cell>
          <cell r="BE4546">
            <v>-2</v>
          </cell>
          <cell r="BF4546">
            <v>3</v>
          </cell>
          <cell r="BG4546">
            <v>1</v>
          </cell>
        </row>
        <row r="4547">
          <cell r="M4547">
            <v>20168.278689999999</v>
          </cell>
          <cell r="AZ4547">
            <v>1</v>
          </cell>
          <cell r="BB4547">
            <v>3</v>
          </cell>
          <cell r="BE4547">
            <v>8</v>
          </cell>
          <cell r="BF4547">
            <v>3</v>
          </cell>
          <cell r="BG4547">
            <v>1</v>
          </cell>
        </row>
        <row r="4548">
          <cell r="M4548">
            <v>9170.4325000000008</v>
          </cell>
          <cell r="AZ4548">
            <v>1</v>
          </cell>
          <cell r="BB4548">
            <v>3</v>
          </cell>
          <cell r="BE4548">
            <v>-2</v>
          </cell>
          <cell r="BF4548">
            <v>3</v>
          </cell>
          <cell r="BG4548">
            <v>1</v>
          </cell>
        </row>
        <row r="4549">
          <cell r="M4549">
            <v>16772.418900000001</v>
          </cell>
          <cell r="AZ4549">
            <v>5</v>
          </cell>
          <cell r="BB4549">
            <v>2</v>
          </cell>
          <cell r="BE4549">
            <v>-2</v>
          </cell>
          <cell r="BF4549">
            <v>3</v>
          </cell>
          <cell r="BG4549">
            <v>1</v>
          </cell>
        </row>
        <row r="4550">
          <cell r="M4550">
            <v>14843.659009999999</v>
          </cell>
          <cell r="AZ4550">
            <v>5</v>
          </cell>
          <cell r="BB4550">
            <v>3</v>
          </cell>
          <cell r="BE4550">
            <v>-2</v>
          </cell>
          <cell r="BF4550">
            <v>9</v>
          </cell>
          <cell r="BG4550">
            <v>7</v>
          </cell>
        </row>
        <row r="4551">
          <cell r="M4551">
            <v>14380.06169</v>
          </cell>
          <cell r="AZ4551">
            <v>1</v>
          </cell>
          <cell r="BB4551">
            <v>3</v>
          </cell>
          <cell r="BE4551">
            <v>-2</v>
          </cell>
          <cell r="BF4551">
            <v>3</v>
          </cell>
          <cell r="BG4551">
            <v>1</v>
          </cell>
        </row>
        <row r="4552">
          <cell r="M4552">
            <v>37864.536650000002</v>
          </cell>
          <cell r="AZ4552">
            <v>5</v>
          </cell>
          <cell r="BB4552">
            <v>2</v>
          </cell>
          <cell r="BE4552">
            <v>-2</v>
          </cell>
          <cell r="BF4552">
            <v>3</v>
          </cell>
          <cell r="BG4552">
            <v>5</v>
          </cell>
        </row>
        <row r="4553">
          <cell r="M4553">
            <v>22776.986970000002</v>
          </cell>
          <cell r="AZ4553">
            <v>1</v>
          </cell>
          <cell r="BB4553">
            <v>3</v>
          </cell>
          <cell r="BE4553">
            <v>-2</v>
          </cell>
          <cell r="BF4553">
            <v>3</v>
          </cell>
          <cell r="BG4553">
            <v>1</v>
          </cell>
        </row>
        <row r="4554">
          <cell r="M4554">
            <v>13643.98213</v>
          </cell>
          <cell r="AZ4554">
            <v>5</v>
          </cell>
          <cell r="BB4554">
            <v>3</v>
          </cell>
          <cell r="BE4554">
            <v>-2</v>
          </cell>
          <cell r="BF4554">
            <v>4</v>
          </cell>
          <cell r="BG4554">
            <v>5</v>
          </cell>
        </row>
        <row r="4555">
          <cell r="M4555">
            <v>34756.287750000003</v>
          </cell>
          <cell r="AZ4555">
            <v>1</v>
          </cell>
          <cell r="BB4555">
            <v>2</v>
          </cell>
          <cell r="BE4555">
            <v>-2</v>
          </cell>
          <cell r="BF4555">
            <v>4</v>
          </cell>
          <cell r="BG4555">
            <v>1</v>
          </cell>
        </row>
        <row r="4556">
          <cell r="M4556">
            <v>26961.670460000001</v>
          </cell>
          <cell r="AZ4556">
            <v>5</v>
          </cell>
          <cell r="BB4556">
            <v>3</v>
          </cell>
          <cell r="BE4556">
            <v>-2</v>
          </cell>
          <cell r="BF4556">
            <v>10</v>
          </cell>
          <cell r="BG4556">
            <v>5</v>
          </cell>
        </row>
        <row r="4557">
          <cell r="M4557">
            <v>13764.09015</v>
          </cell>
          <cell r="AZ4557">
            <v>1</v>
          </cell>
          <cell r="BB4557">
            <v>3</v>
          </cell>
          <cell r="BE4557">
            <v>-2</v>
          </cell>
          <cell r="BF4557">
            <v>3</v>
          </cell>
          <cell r="BG4557">
            <v>1</v>
          </cell>
        </row>
        <row r="4558">
          <cell r="M4558">
            <v>10736.67304</v>
          </cell>
          <cell r="AZ4558">
            <v>5</v>
          </cell>
          <cell r="BB4558">
            <v>3</v>
          </cell>
          <cell r="BE4558">
            <v>-2</v>
          </cell>
          <cell r="BF4558">
            <v>9</v>
          </cell>
          <cell r="BG4558">
            <v>7</v>
          </cell>
        </row>
        <row r="4559">
          <cell r="M4559">
            <v>30650.63176</v>
          </cell>
          <cell r="AZ4559">
            <v>3</v>
          </cell>
          <cell r="BB4559">
            <v>-2</v>
          </cell>
          <cell r="BE4559">
            <v>-2</v>
          </cell>
          <cell r="BF4559">
            <v>2</v>
          </cell>
          <cell r="BG4559">
            <v>3</v>
          </cell>
        </row>
        <row r="4560">
          <cell r="M4560">
            <v>9892.3640589999995</v>
          </cell>
          <cell r="AZ4560">
            <v>5</v>
          </cell>
          <cell r="BB4560">
            <v>2</v>
          </cell>
          <cell r="BE4560">
            <v>-2</v>
          </cell>
          <cell r="BF4560">
            <v>8</v>
          </cell>
          <cell r="BG4560">
            <v>7</v>
          </cell>
        </row>
        <row r="4561">
          <cell r="M4561">
            <v>16554.334750000002</v>
          </cell>
          <cell r="AZ4561">
            <v>1</v>
          </cell>
          <cell r="BB4561">
            <v>2</v>
          </cell>
          <cell r="BE4561">
            <v>-2</v>
          </cell>
          <cell r="BF4561">
            <v>3</v>
          </cell>
          <cell r="BG4561">
            <v>1</v>
          </cell>
        </row>
        <row r="4562">
          <cell r="M4562">
            <v>11887.587649999999</v>
          </cell>
          <cell r="AZ4562">
            <v>1</v>
          </cell>
          <cell r="BB4562">
            <v>4</v>
          </cell>
          <cell r="BE4562">
            <v>-2</v>
          </cell>
          <cell r="BF4562">
            <v>3</v>
          </cell>
          <cell r="BG4562">
            <v>1</v>
          </cell>
        </row>
        <row r="4563">
          <cell r="M4563">
            <v>40135.949619999999</v>
          </cell>
          <cell r="AZ4563">
            <v>1</v>
          </cell>
          <cell r="BB4563">
            <v>-2</v>
          </cell>
          <cell r="BE4563">
            <v>-2</v>
          </cell>
          <cell r="BF4563">
            <v>3</v>
          </cell>
          <cell r="BG4563">
            <v>1</v>
          </cell>
        </row>
        <row r="4564">
          <cell r="M4564">
            <v>15658.929260000001</v>
          </cell>
          <cell r="AZ4564">
            <v>1</v>
          </cell>
          <cell r="BB4564">
            <v>3</v>
          </cell>
          <cell r="BE4564">
            <v>-2</v>
          </cell>
          <cell r="BF4564">
            <v>3</v>
          </cell>
          <cell r="BG4564">
            <v>1</v>
          </cell>
        </row>
        <row r="4565">
          <cell r="M4565">
            <v>11081.79356</v>
          </cell>
          <cell r="AZ4565">
            <v>5</v>
          </cell>
          <cell r="BB4565">
            <v>3</v>
          </cell>
          <cell r="BE4565">
            <v>-2</v>
          </cell>
          <cell r="BF4565">
            <v>4</v>
          </cell>
          <cell r="BG4565">
            <v>5</v>
          </cell>
        </row>
        <row r="4566">
          <cell r="M4566">
            <v>12187.418900000001</v>
          </cell>
          <cell r="AZ4566">
            <v>1</v>
          </cell>
          <cell r="BB4566">
            <v>3</v>
          </cell>
          <cell r="BE4566">
            <v>-2</v>
          </cell>
          <cell r="BF4566">
            <v>3</v>
          </cell>
          <cell r="BG4566">
            <v>1</v>
          </cell>
        </row>
        <row r="4567">
          <cell r="M4567">
            <v>12665.607260000001</v>
          </cell>
          <cell r="AZ4567">
            <v>5</v>
          </cell>
          <cell r="BB4567">
            <v>2</v>
          </cell>
          <cell r="BE4567">
            <v>-2</v>
          </cell>
          <cell r="BF4567">
            <v>3</v>
          </cell>
          <cell r="BG4567">
            <v>5</v>
          </cell>
        </row>
        <row r="4568">
          <cell r="M4568">
            <v>25327.504949999999</v>
          </cell>
          <cell r="AZ4568">
            <v>5</v>
          </cell>
          <cell r="BB4568">
            <v>3</v>
          </cell>
          <cell r="BE4568">
            <v>-2</v>
          </cell>
          <cell r="BF4568">
            <v>3</v>
          </cell>
          <cell r="BG4568">
            <v>1</v>
          </cell>
        </row>
        <row r="4569">
          <cell r="M4569">
            <v>17100.307000000001</v>
          </cell>
          <cell r="AZ4569">
            <v>1</v>
          </cell>
          <cell r="BB4569">
            <v>2</v>
          </cell>
          <cell r="BE4569">
            <v>1</v>
          </cell>
          <cell r="BF4569">
            <v>3</v>
          </cell>
          <cell r="BG4569">
            <v>1</v>
          </cell>
        </row>
        <row r="4570">
          <cell r="M4570">
            <v>26004.06842</v>
          </cell>
          <cell r="AZ4570">
            <v>5</v>
          </cell>
          <cell r="BB4570">
            <v>3</v>
          </cell>
          <cell r="BE4570">
            <v>5</v>
          </cell>
          <cell r="BF4570">
            <v>4</v>
          </cell>
          <cell r="BG4570">
            <v>5</v>
          </cell>
        </row>
        <row r="4571">
          <cell r="M4571">
            <v>10155.150900000001</v>
          </cell>
          <cell r="AZ4571">
            <v>5</v>
          </cell>
          <cell r="BB4571">
            <v>2</v>
          </cell>
          <cell r="BE4571">
            <v>-2</v>
          </cell>
          <cell r="BF4571">
            <v>5</v>
          </cell>
          <cell r="BG4571">
            <v>5</v>
          </cell>
        </row>
        <row r="4572">
          <cell r="M4572">
            <v>47555.82415</v>
          </cell>
          <cell r="AZ4572">
            <v>5</v>
          </cell>
          <cell r="BB4572">
            <v>-2</v>
          </cell>
          <cell r="BE4572">
            <v>-2</v>
          </cell>
          <cell r="BF4572">
            <v>5</v>
          </cell>
          <cell r="BG4572">
            <v>5</v>
          </cell>
        </row>
        <row r="4573">
          <cell r="M4573">
            <v>16292.41128</v>
          </cell>
          <cell r="AZ4573">
            <v>1</v>
          </cell>
          <cell r="BB4573">
            <v>2</v>
          </cell>
          <cell r="BE4573">
            <v>-2</v>
          </cell>
          <cell r="BF4573">
            <v>3</v>
          </cell>
          <cell r="BG4573">
            <v>1</v>
          </cell>
        </row>
        <row r="4574">
          <cell r="M4574">
            <v>11379.71788</v>
          </cell>
          <cell r="AZ4574">
            <v>5</v>
          </cell>
          <cell r="BB4574">
            <v>3</v>
          </cell>
          <cell r="BE4574">
            <v>-2</v>
          </cell>
          <cell r="BF4574">
            <v>10</v>
          </cell>
          <cell r="BG4574">
            <v>5</v>
          </cell>
        </row>
        <row r="4575">
          <cell r="M4575">
            <v>16829.022860000001</v>
          </cell>
          <cell r="AZ4575">
            <v>1</v>
          </cell>
          <cell r="BB4575">
            <v>3</v>
          </cell>
          <cell r="BE4575">
            <v>-2</v>
          </cell>
          <cell r="BF4575">
            <v>3</v>
          </cell>
          <cell r="BG4575">
            <v>1</v>
          </cell>
        </row>
        <row r="4576">
          <cell r="M4576">
            <v>31874.80169</v>
          </cell>
          <cell r="AZ4576">
            <v>5</v>
          </cell>
          <cell r="BB4576">
            <v>2</v>
          </cell>
          <cell r="BE4576">
            <v>-2</v>
          </cell>
          <cell r="BF4576">
            <v>10</v>
          </cell>
          <cell r="BG4576">
            <v>5</v>
          </cell>
        </row>
        <row r="4577">
          <cell r="M4577">
            <v>9040.6737279999998</v>
          </cell>
          <cell r="AZ4577">
            <v>5</v>
          </cell>
          <cell r="BB4577">
            <v>1</v>
          </cell>
          <cell r="BE4577">
            <v>-2</v>
          </cell>
          <cell r="BF4577">
            <v>3</v>
          </cell>
          <cell r="BG4577">
            <v>5</v>
          </cell>
        </row>
        <row r="4578">
          <cell r="M4578">
            <v>24696.680520000002</v>
          </cell>
          <cell r="AZ4578">
            <v>1</v>
          </cell>
          <cell r="BB4578">
            <v>2</v>
          </cell>
          <cell r="BE4578">
            <v>-2</v>
          </cell>
          <cell r="BF4578">
            <v>3</v>
          </cell>
          <cell r="BG4578">
            <v>1</v>
          </cell>
        </row>
        <row r="4579">
          <cell r="M4579">
            <v>24841.273809999999</v>
          </cell>
          <cell r="AZ4579">
            <v>5</v>
          </cell>
          <cell r="BB4579">
            <v>3</v>
          </cell>
          <cell r="BE4579">
            <v>-2</v>
          </cell>
          <cell r="BF4579">
            <v>5</v>
          </cell>
          <cell r="BG4579">
            <v>5</v>
          </cell>
        </row>
        <row r="4580">
          <cell r="M4580">
            <v>5898.9951609999998</v>
          </cell>
          <cell r="AZ4580">
            <v>1</v>
          </cell>
          <cell r="BB4580">
            <v>1</v>
          </cell>
          <cell r="BE4580">
            <v>-2</v>
          </cell>
          <cell r="BF4580">
            <v>3</v>
          </cell>
          <cell r="BG4580">
            <v>1</v>
          </cell>
        </row>
        <row r="4581">
          <cell r="M4581">
            <v>21802.0357</v>
          </cell>
          <cell r="AZ4581">
            <v>5</v>
          </cell>
          <cell r="BB4581">
            <v>3</v>
          </cell>
          <cell r="BE4581">
            <v>-2</v>
          </cell>
          <cell r="BF4581">
            <v>4</v>
          </cell>
          <cell r="BG4581">
            <v>5</v>
          </cell>
        </row>
        <row r="4582">
          <cell r="M4582">
            <v>19015.0612</v>
          </cell>
          <cell r="AZ4582">
            <v>1</v>
          </cell>
          <cell r="BB4582">
            <v>2</v>
          </cell>
          <cell r="BE4582">
            <v>-2</v>
          </cell>
          <cell r="BF4582">
            <v>7</v>
          </cell>
          <cell r="BG4582">
            <v>1</v>
          </cell>
        </row>
        <row r="4583">
          <cell r="M4583">
            <v>16639.571049999999</v>
          </cell>
          <cell r="AZ4583">
            <v>5</v>
          </cell>
          <cell r="BB4583">
            <v>2</v>
          </cell>
          <cell r="BE4583">
            <v>-2</v>
          </cell>
          <cell r="BF4583">
            <v>8</v>
          </cell>
          <cell r="BG4583">
            <v>7</v>
          </cell>
        </row>
        <row r="4584">
          <cell r="M4584">
            <v>25896.829030000001</v>
          </cell>
          <cell r="AZ4584">
            <v>5</v>
          </cell>
          <cell r="BB4584">
            <v>1</v>
          </cell>
          <cell r="BE4584">
            <v>-2</v>
          </cell>
          <cell r="BF4584">
            <v>4</v>
          </cell>
          <cell r="BG4584">
            <v>5</v>
          </cell>
        </row>
        <row r="4585">
          <cell r="M4585">
            <v>23227.652839999999</v>
          </cell>
          <cell r="AZ4585">
            <v>5</v>
          </cell>
          <cell r="BB4585">
            <v>2</v>
          </cell>
          <cell r="BE4585">
            <v>-2</v>
          </cell>
          <cell r="BF4585">
            <v>3</v>
          </cell>
          <cell r="BG4585">
            <v>5</v>
          </cell>
        </row>
        <row r="4586">
          <cell r="M4586">
            <v>17630.34881</v>
          </cell>
          <cell r="AZ4586">
            <v>5</v>
          </cell>
          <cell r="BB4586">
            <v>3</v>
          </cell>
          <cell r="BE4586">
            <v>-2</v>
          </cell>
          <cell r="BF4586">
            <v>3</v>
          </cell>
          <cell r="BG4586">
            <v>2</v>
          </cell>
        </row>
        <row r="4587">
          <cell r="M4587">
            <v>29926.26139</v>
          </cell>
          <cell r="AZ4587">
            <v>5</v>
          </cell>
          <cell r="BB4587">
            <v>2</v>
          </cell>
          <cell r="BE4587">
            <v>-2</v>
          </cell>
          <cell r="BF4587">
            <v>3</v>
          </cell>
          <cell r="BG4587">
            <v>1</v>
          </cell>
        </row>
        <row r="4588">
          <cell r="M4588">
            <v>13547.29823</v>
          </cell>
          <cell r="AZ4588">
            <v>1</v>
          </cell>
          <cell r="BB4588">
            <v>2</v>
          </cell>
          <cell r="BE4588">
            <v>-2</v>
          </cell>
          <cell r="BF4588">
            <v>5</v>
          </cell>
          <cell r="BG4588">
            <v>5</v>
          </cell>
        </row>
        <row r="4589">
          <cell r="M4589">
            <v>44445.538110000001</v>
          </cell>
          <cell r="AZ4589">
            <v>5</v>
          </cell>
          <cell r="BB4589">
            <v>3</v>
          </cell>
          <cell r="BE4589">
            <v>-2</v>
          </cell>
          <cell r="BF4589">
            <v>3</v>
          </cell>
          <cell r="BG4589">
            <v>5</v>
          </cell>
        </row>
        <row r="4590">
          <cell r="M4590">
            <v>18661.694599999999</v>
          </cell>
          <cell r="AZ4590">
            <v>2</v>
          </cell>
          <cell r="BB4590">
            <v>3</v>
          </cell>
          <cell r="BE4590">
            <v>2</v>
          </cell>
          <cell r="BF4590">
            <v>7</v>
          </cell>
          <cell r="BG4590">
            <v>2</v>
          </cell>
        </row>
        <row r="4591">
          <cell r="M4591">
            <v>22871.106390000001</v>
          </cell>
          <cell r="AZ4591">
            <v>3</v>
          </cell>
          <cell r="BB4591">
            <v>3</v>
          </cell>
          <cell r="BE4591">
            <v>-2</v>
          </cell>
          <cell r="BF4591">
            <v>3</v>
          </cell>
          <cell r="BG4591">
            <v>3</v>
          </cell>
        </row>
        <row r="4592">
          <cell r="M4592">
            <v>15206.6811</v>
          </cell>
          <cell r="AZ4592">
            <v>3</v>
          </cell>
          <cell r="BB4592">
            <v>1</v>
          </cell>
          <cell r="BE4592">
            <v>-2</v>
          </cell>
          <cell r="BF4592">
            <v>2</v>
          </cell>
          <cell r="BG4592">
            <v>3</v>
          </cell>
        </row>
        <row r="4593">
          <cell r="M4593">
            <v>41803.669280000002</v>
          </cell>
          <cell r="AZ4593">
            <v>1</v>
          </cell>
          <cell r="BB4593">
            <v>-2</v>
          </cell>
          <cell r="BE4593">
            <v>-2</v>
          </cell>
          <cell r="BF4593">
            <v>3</v>
          </cell>
          <cell r="BG4593">
            <v>1</v>
          </cell>
        </row>
        <row r="4594">
          <cell r="M4594">
            <v>17627.025440000001</v>
          </cell>
          <cell r="AZ4594">
            <v>5</v>
          </cell>
          <cell r="BB4594">
            <v>3</v>
          </cell>
          <cell r="BE4594">
            <v>-2</v>
          </cell>
          <cell r="BF4594">
            <v>3</v>
          </cell>
          <cell r="BG4594">
            <v>2</v>
          </cell>
        </row>
        <row r="4595">
          <cell r="M4595">
            <v>31746.08167</v>
          </cell>
          <cell r="AZ4595">
            <v>1</v>
          </cell>
          <cell r="BB4595">
            <v>-2</v>
          </cell>
          <cell r="BE4595">
            <v>-2</v>
          </cell>
          <cell r="BF4595">
            <v>3</v>
          </cell>
          <cell r="BG4595">
            <v>1</v>
          </cell>
        </row>
        <row r="4596">
          <cell r="M4596">
            <v>8038.611465</v>
          </cell>
          <cell r="AZ4596">
            <v>5</v>
          </cell>
          <cell r="BB4596">
            <v>2</v>
          </cell>
          <cell r="BE4596">
            <v>-2</v>
          </cell>
          <cell r="BF4596">
            <v>5</v>
          </cell>
          <cell r="BG4596">
            <v>5</v>
          </cell>
        </row>
        <row r="4597">
          <cell r="M4597">
            <v>45130.431819999998</v>
          </cell>
          <cell r="AZ4597">
            <v>1</v>
          </cell>
          <cell r="BB4597">
            <v>1</v>
          </cell>
          <cell r="BE4597">
            <v>-2</v>
          </cell>
          <cell r="BF4597">
            <v>7</v>
          </cell>
          <cell r="BG4597">
            <v>1</v>
          </cell>
        </row>
        <row r="4598">
          <cell r="M4598">
            <v>13724.13753</v>
          </cell>
          <cell r="AZ4598">
            <v>1</v>
          </cell>
          <cell r="BB4598">
            <v>3</v>
          </cell>
          <cell r="BE4598">
            <v>-2</v>
          </cell>
          <cell r="BF4598">
            <v>3</v>
          </cell>
          <cell r="BG4598">
            <v>5</v>
          </cell>
        </row>
        <row r="4599">
          <cell r="M4599">
            <v>9984.6758900000004</v>
          </cell>
          <cell r="AZ4599">
            <v>5</v>
          </cell>
          <cell r="BB4599">
            <v>2</v>
          </cell>
          <cell r="BE4599">
            <v>-2</v>
          </cell>
          <cell r="BF4599">
            <v>3</v>
          </cell>
          <cell r="BG4599">
            <v>5</v>
          </cell>
        </row>
        <row r="4600">
          <cell r="M4600">
            <v>21000.701959999999</v>
          </cell>
          <cell r="AZ4600">
            <v>1</v>
          </cell>
          <cell r="BB4600">
            <v>1</v>
          </cell>
          <cell r="BE4600">
            <v>-2</v>
          </cell>
          <cell r="BF4600">
            <v>3</v>
          </cell>
          <cell r="BG4600">
            <v>5</v>
          </cell>
        </row>
        <row r="4601">
          <cell r="M4601">
            <v>15345.10232</v>
          </cell>
          <cell r="AZ4601">
            <v>5</v>
          </cell>
          <cell r="BB4601">
            <v>3</v>
          </cell>
          <cell r="BE4601">
            <v>-2</v>
          </cell>
          <cell r="BF4601">
            <v>3</v>
          </cell>
          <cell r="BG4601">
            <v>1</v>
          </cell>
        </row>
        <row r="4602">
          <cell r="M4602">
            <v>10681.91288</v>
          </cell>
          <cell r="AZ4602">
            <v>5</v>
          </cell>
          <cell r="BB4602">
            <v>4</v>
          </cell>
          <cell r="BE4602">
            <v>-2</v>
          </cell>
          <cell r="BF4602">
            <v>9</v>
          </cell>
          <cell r="BG4602">
            <v>1</v>
          </cell>
        </row>
        <row r="4603">
          <cell r="M4603">
            <v>48506.420980000003</v>
          </cell>
          <cell r="AZ4603">
            <v>1</v>
          </cell>
          <cell r="BB4603">
            <v>2</v>
          </cell>
          <cell r="BE4603">
            <v>-2</v>
          </cell>
          <cell r="BF4603">
            <v>3</v>
          </cell>
          <cell r="BG4603">
            <v>1</v>
          </cell>
        </row>
        <row r="4604">
          <cell r="M4604">
            <v>10797.198350000001</v>
          </cell>
          <cell r="AZ4604">
            <v>5</v>
          </cell>
          <cell r="BB4604">
            <v>2</v>
          </cell>
          <cell r="BE4604">
            <v>-2</v>
          </cell>
          <cell r="BF4604">
            <v>3</v>
          </cell>
          <cell r="BG4604">
            <v>5</v>
          </cell>
        </row>
        <row r="4605">
          <cell r="M4605">
            <v>10239.182070000001</v>
          </cell>
          <cell r="AZ4605">
            <v>1</v>
          </cell>
          <cell r="BB4605">
            <v>3</v>
          </cell>
          <cell r="BE4605">
            <v>-2</v>
          </cell>
          <cell r="BF4605">
            <v>4</v>
          </cell>
          <cell r="BG4605">
            <v>5</v>
          </cell>
        </row>
        <row r="4606">
          <cell r="M4606">
            <v>16703.222720000002</v>
          </cell>
          <cell r="AZ4606">
            <v>1</v>
          </cell>
          <cell r="BB4606">
            <v>2</v>
          </cell>
          <cell r="BE4606">
            <v>-2</v>
          </cell>
          <cell r="BF4606">
            <v>2</v>
          </cell>
          <cell r="BG4606">
            <v>1</v>
          </cell>
        </row>
        <row r="4607">
          <cell r="M4607">
            <v>23175.85065</v>
          </cell>
          <cell r="AZ4607">
            <v>5</v>
          </cell>
          <cell r="BB4607">
            <v>-2</v>
          </cell>
          <cell r="BE4607">
            <v>-2</v>
          </cell>
          <cell r="BF4607">
            <v>5</v>
          </cell>
          <cell r="BG4607">
            <v>5</v>
          </cell>
        </row>
        <row r="4608">
          <cell r="M4608">
            <v>45105.175689999996</v>
          </cell>
          <cell r="AZ4608">
            <v>5</v>
          </cell>
          <cell r="BB4608">
            <v>1</v>
          </cell>
          <cell r="BE4608">
            <v>-2</v>
          </cell>
          <cell r="BF4608">
            <v>10</v>
          </cell>
          <cell r="BG4608">
            <v>5</v>
          </cell>
        </row>
        <row r="4609">
          <cell r="M4609">
            <v>15896.337939999999</v>
          </cell>
          <cell r="AZ4609">
            <v>5</v>
          </cell>
          <cell r="BB4609">
            <v>2</v>
          </cell>
          <cell r="BE4609">
            <v>-2</v>
          </cell>
          <cell r="BF4609">
            <v>4</v>
          </cell>
          <cell r="BG4609">
            <v>5</v>
          </cell>
        </row>
        <row r="4610">
          <cell r="M4610">
            <v>23910.47323</v>
          </cell>
          <cell r="AZ4610">
            <v>5</v>
          </cell>
          <cell r="BB4610">
            <v>3</v>
          </cell>
          <cell r="BE4610">
            <v>-2</v>
          </cell>
          <cell r="BF4610">
            <v>4</v>
          </cell>
          <cell r="BG4610">
            <v>5</v>
          </cell>
        </row>
        <row r="4611">
          <cell r="M4611">
            <v>33633.476309999998</v>
          </cell>
          <cell r="AZ4611">
            <v>1</v>
          </cell>
          <cell r="BB4611">
            <v>-2</v>
          </cell>
          <cell r="BE4611">
            <v>-2</v>
          </cell>
          <cell r="BF4611">
            <v>2</v>
          </cell>
          <cell r="BG4611">
            <v>1</v>
          </cell>
        </row>
        <row r="4612">
          <cell r="M4612">
            <v>20277.192360000001</v>
          </cell>
          <cell r="AZ4612">
            <v>1</v>
          </cell>
          <cell r="BB4612">
            <v>-2</v>
          </cell>
          <cell r="BE4612">
            <v>-2</v>
          </cell>
          <cell r="BF4612">
            <v>7</v>
          </cell>
          <cell r="BG4612">
            <v>1</v>
          </cell>
        </row>
        <row r="4613">
          <cell r="M4613">
            <v>20527.048030000002</v>
          </cell>
          <cell r="AZ4613">
            <v>5</v>
          </cell>
          <cell r="BB4613">
            <v>-2</v>
          </cell>
          <cell r="BE4613">
            <v>-2</v>
          </cell>
          <cell r="BF4613">
            <v>3</v>
          </cell>
          <cell r="BG4613">
            <v>3</v>
          </cell>
        </row>
        <row r="4614">
          <cell r="M4614">
            <v>13930.97957</v>
          </cell>
          <cell r="AZ4614">
            <v>1</v>
          </cell>
          <cell r="BB4614">
            <v>3</v>
          </cell>
          <cell r="BE4614">
            <v>-2</v>
          </cell>
          <cell r="BF4614">
            <v>3</v>
          </cell>
          <cell r="BG4614">
            <v>5</v>
          </cell>
        </row>
        <row r="4615">
          <cell r="M4615">
            <v>16196.353010000001</v>
          </cell>
          <cell r="AZ4615">
            <v>1</v>
          </cell>
          <cell r="BB4615">
            <v>3</v>
          </cell>
          <cell r="BE4615">
            <v>-2</v>
          </cell>
          <cell r="BF4615">
            <v>3</v>
          </cell>
          <cell r="BG4615">
            <v>1</v>
          </cell>
        </row>
        <row r="4616">
          <cell r="M4616">
            <v>11132.542820000001</v>
          </cell>
          <cell r="AZ4616">
            <v>1</v>
          </cell>
          <cell r="BB4616">
            <v>3</v>
          </cell>
          <cell r="BE4616">
            <v>-2</v>
          </cell>
          <cell r="BF4616">
            <v>9</v>
          </cell>
          <cell r="BG4616">
            <v>1</v>
          </cell>
        </row>
        <row r="4617">
          <cell r="M4617">
            <v>10219.950269999999</v>
          </cell>
          <cell r="AZ4617">
            <v>5</v>
          </cell>
          <cell r="BB4617">
            <v>2</v>
          </cell>
          <cell r="BE4617">
            <v>-2</v>
          </cell>
          <cell r="BF4617">
            <v>4</v>
          </cell>
          <cell r="BG4617">
            <v>5</v>
          </cell>
        </row>
        <row r="4618">
          <cell r="M4618">
            <v>21012.330389999999</v>
          </cell>
          <cell r="AZ4618">
            <v>1</v>
          </cell>
          <cell r="BB4618">
            <v>3</v>
          </cell>
          <cell r="BE4618">
            <v>-2</v>
          </cell>
          <cell r="BF4618">
            <v>3</v>
          </cell>
          <cell r="BG4618">
            <v>1</v>
          </cell>
        </row>
        <row r="4619">
          <cell r="M4619">
            <v>13685.10122</v>
          </cell>
          <cell r="AZ4619">
            <v>5</v>
          </cell>
          <cell r="BB4619">
            <v>3</v>
          </cell>
          <cell r="BE4619">
            <v>-2</v>
          </cell>
          <cell r="BF4619">
            <v>4</v>
          </cell>
          <cell r="BG4619">
            <v>5</v>
          </cell>
        </row>
        <row r="4620">
          <cell r="M4620">
            <v>22165.707559999999</v>
          </cell>
          <cell r="AZ4620">
            <v>1</v>
          </cell>
          <cell r="BB4620">
            <v>2</v>
          </cell>
          <cell r="BE4620">
            <v>-2</v>
          </cell>
          <cell r="BF4620">
            <v>5</v>
          </cell>
          <cell r="BG4620">
            <v>5</v>
          </cell>
        </row>
        <row r="4621">
          <cell r="M4621">
            <v>13444.40552</v>
          </cell>
          <cell r="AZ4621">
            <v>5</v>
          </cell>
          <cell r="BB4621">
            <v>2</v>
          </cell>
          <cell r="BE4621">
            <v>-2</v>
          </cell>
          <cell r="BF4621">
            <v>3</v>
          </cell>
          <cell r="BG4621">
            <v>5</v>
          </cell>
        </row>
        <row r="4622">
          <cell r="M4622">
            <v>20616.316709999999</v>
          </cell>
          <cell r="AZ4622">
            <v>2</v>
          </cell>
          <cell r="BB4622">
            <v>-2</v>
          </cell>
          <cell r="BE4622">
            <v>-2</v>
          </cell>
          <cell r="BF4622">
            <v>5</v>
          </cell>
          <cell r="BG4622">
            <v>5</v>
          </cell>
        </row>
        <row r="4623">
          <cell r="M4623">
            <v>19386.733410000001</v>
          </cell>
          <cell r="AZ4623">
            <v>1</v>
          </cell>
          <cell r="BB4623">
            <v>3</v>
          </cell>
          <cell r="BE4623">
            <v>-2</v>
          </cell>
          <cell r="BF4623">
            <v>3</v>
          </cell>
          <cell r="BG4623">
            <v>1</v>
          </cell>
        </row>
        <row r="4624">
          <cell r="M4624">
            <v>14722.01217</v>
          </cell>
          <cell r="AZ4624">
            <v>1</v>
          </cell>
          <cell r="BB4624">
            <v>-2</v>
          </cell>
          <cell r="BE4624">
            <v>-2</v>
          </cell>
          <cell r="BF4624">
            <v>7</v>
          </cell>
          <cell r="BG4624">
            <v>1</v>
          </cell>
        </row>
        <row r="4625">
          <cell r="M4625">
            <v>61003.938159999998</v>
          </cell>
          <cell r="AZ4625">
            <v>5</v>
          </cell>
          <cell r="BB4625">
            <v>2</v>
          </cell>
          <cell r="BE4625">
            <v>5</v>
          </cell>
          <cell r="BF4625">
            <v>4</v>
          </cell>
          <cell r="BG4625">
            <v>5</v>
          </cell>
        </row>
        <row r="4626">
          <cell r="M4626">
            <v>16106.46284</v>
          </cell>
          <cell r="AZ4626">
            <v>5</v>
          </cell>
          <cell r="BB4626">
            <v>2</v>
          </cell>
          <cell r="BE4626">
            <v>-2</v>
          </cell>
          <cell r="BF4626">
            <v>4</v>
          </cell>
          <cell r="BG4626">
            <v>5</v>
          </cell>
        </row>
        <row r="4627">
          <cell r="M4627">
            <v>13637.792869999999</v>
          </cell>
          <cell r="AZ4627">
            <v>5</v>
          </cell>
          <cell r="BB4627">
            <v>3</v>
          </cell>
          <cell r="BE4627">
            <v>-2</v>
          </cell>
          <cell r="BF4627">
            <v>5</v>
          </cell>
          <cell r="BG4627">
            <v>5</v>
          </cell>
        </row>
        <row r="4628">
          <cell r="M4628">
            <v>23891.208350000001</v>
          </cell>
          <cell r="AZ4628">
            <v>1</v>
          </cell>
          <cell r="BB4628">
            <v>3</v>
          </cell>
          <cell r="BE4628">
            <v>-2</v>
          </cell>
          <cell r="BF4628">
            <v>3</v>
          </cell>
          <cell r="BG4628">
            <v>1</v>
          </cell>
        </row>
        <row r="4629">
          <cell r="M4629">
            <v>18789.66041</v>
          </cell>
          <cell r="AZ4629">
            <v>5</v>
          </cell>
          <cell r="BB4629">
            <v>2</v>
          </cell>
          <cell r="BE4629">
            <v>-2</v>
          </cell>
          <cell r="BF4629">
            <v>4</v>
          </cell>
          <cell r="BG4629">
            <v>5</v>
          </cell>
        </row>
        <row r="4630">
          <cell r="M4630">
            <v>9050.4665289999994</v>
          </cell>
          <cell r="AZ4630">
            <v>1</v>
          </cell>
          <cell r="BB4630">
            <v>2</v>
          </cell>
          <cell r="BE4630">
            <v>-2</v>
          </cell>
          <cell r="BF4630">
            <v>3</v>
          </cell>
          <cell r="BG4630">
            <v>1</v>
          </cell>
        </row>
        <row r="4631">
          <cell r="M4631">
            <v>21771.648939999999</v>
          </cell>
          <cell r="AZ4631">
            <v>5</v>
          </cell>
          <cell r="BB4631">
            <v>3</v>
          </cell>
          <cell r="BE4631">
            <v>-2</v>
          </cell>
          <cell r="BF4631">
            <v>4</v>
          </cell>
          <cell r="BG4631">
            <v>5</v>
          </cell>
        </row>
        <row r="4632">
          <cell r="M4632">
            <v>30447.587299999999</v>
          </cell>
          <cell r="AZ4632">
            <v>5</v>
          </cell>
          <cell r="BB4632">
            <v>1</v>
          </cell>
          <cell r="BE4632">
            <v>-2</v>
          </cell>
          <cell r="BF4632">
            <v>3</v>
          </cell>
          <cell r="BG4632">
            <v>3</v>
          </cell>
        </row>
        <row r="4633">
          <cell r="M4633">
            <v>24376.276419999998</v>
          </cell>
          <cell r="AZ4633">
            <v>5</v>
          </cell>
          <cell r="BB4633">
            <v>3</v>
          </cell>
          <cell r="BE4633">
            <v>-2</v>
          </cell>
          <cell r="BF4633">
            <v>3</v>
          </cell>
          <cell r="BG4633">
            <v>1</v>
          </cell>
        </row>
        <row r="4634">
          <cell r="M4634">
            <v>18718.38017</v>
          </cell>
          <cell r="AZ4634">
            <v>1</v>
          </cell>
          <cell r="BB4634">
            <v>2</v>
          </cell>
          <cell r="BE4634">
            <v>5</v>
          </cell>
          <cell r="BF4634">
            <v>8</v>
          </cell>
          <cell r="BG4634">
            <v>7</v>
          </cell>
        </row>
        <row r="4635">
          <cell r="M4635">
            <v>19189.035110000001</v>
          </cell>
          <cell r="AZ4635">
            <v>5</v>
          </cell>
          <cell r="BB4635">
            <v>-2</v>
          </cell>
          <cell r="BE4635">
            <v>-2</v>
          </cell>
          <cell r="BF4635">
            <v>3</v>
          </cell>
          <cell r="BG4635">
            <v>5</v>
          </cell>
        </row>
        <row r="4636">
          <cell r="M4636">
            <v>15165.785550000001</v>
          </cell>
          <cell r="AZ4636">
            <v>5</v>
          </cell>
          <cell r="BB4636">
            <v>3</v>
          </cell>
          <cell r="BE4636">
            <v>5</v>
          </cell>
          <cell r="BF4636">
            <v>3</v>
          </cell>
          <cell r="BG4636">
            <v>5</v>
          </cell>
        </row>
        <row r="4637">
          <cell r="M4637">
            <v>29093.554680000001</v>
          </cell>
          <cell r="AZ4637">
            <v>1</v>
          </cell>
          <cell r="BB4637">
            <v>3</v>
          </cell>
          <cell r="BE4637">
            <v>-2</v>
          </cell>
          <cell r="BF4637">
            <v>3</v>
          </cell>
          <cell r="BG4637">
            <v>1</v>
          </cell>
        </row>
        <row r="4638">
          <cell r="M4638">
            <v>11242.40072</v>
          </cell>
          <cell r="AZ4638">
            <v>5</v>
          </cell>
          <cell r="BB4638">
            <v>2</v>
          </cell>
          <cell r="BE4638">
            <v>-2</v>
          </cell>
          <cell r="BF4638">
            <v>4</v>
          </cell>
          <cell r="BG4638">
            <v>5</v>
          </cell>
        </row>
        <row r="4639">
          <cell r="M4639">
            <v>16070.185890000001</v>
          </cell>
          <cell r="AZ4639">
            <v>5</v>
          </cell>
          <cell r="BB4639">
            <v>1</v>
          </cell>
          <cell r="BE4639">
            <v>-2</v>
          </cell>
          <cell r="BF4639">
            <v>3</v>
          </cell>
          <cell r="BG4639">
            <v>3</v>
          </cell>
        </row>
        <row r="4640">
          <cell r="M4640">
            <v>35967.395980000001</v>
          </cell>
          <cell r="AZ4640">
            <v>5</v>
          </cell>
          <cell r="BB4640">
            <v>-2</v>
          </cell>
          <cell r="BE4640">
            <v>-2</v>
          </cell>
          <cell r="BF4640">
            <v>3</v>
          </cell>
          <cell r="BG4640">
            <v>5</v>
          </cell>
        </row>
        <row r="4641">
          <cell r="M4641">
            <v>13327.68597</v>
          </cell>
          <cell r="AZ4641">
            <v>5</v>
          </cell>
          <cell r="BB4641">
            <v>2</v>
          </cell>
          <cell r="BE4641">
            <v>-2</v>
          </cell>
          <cell r="BF4641">
            <v>-2</v>
          </cell>
          <cell r="BG4641">
            <v>-2</v>
          </cell>
        </row>
        <row r="4642">
          <cell r="M4642">
            <v>30240.086220000001</v>
          </cell>
          <cell r="AZ4642">
            <v>3</v>
          </cell>
          <cell r="BB4642">
            <v>4</v>
          </cell>
          <cell r="BE4642">
            <v>-2</v>
          </cell>
          <cell r="BF4642">
            <v>4</v>
          </cell>
          <cell r="BG4642">
            <v>5</v>
          </cell>
        </row>
        <row r="4643">
          <cell r="M4643">
            <v>27999.623520000001</v>
          </cell>
          <cell r="AZ4643">
            <v>1</v>
          </cell>
          <cell r="BB4643">
            <v>2</v>
          </cell>
          <cell r="BE4643">
            <v>-2</v>
          </cell>
          <cell r="BF4643">
            <v>3</v>
          </cell>
          <cell r="BG4643">
            <v>1</v>
          </cell>
        </row>
        <row r="4644">
          <cell r="M4644">
            <v>17269.767070000002</v>
          </cell>
          <cell r="AZ4644">
            <v>5</v>
          </cell>
          <cell r="BB4644">
            <v>2</v>
          </cell>
          <cell r="BE4644">
            <v>-2</v>
          </cell>
          <cell r="BF4644">
            <v>8</v>
          </cell>
          <cell r="BG4644">
            <v>7</v>
          </cell>
        </row>
        <row r="4645">
          <cell r="M4645">
            <v>16204.010480000001</v>
          </cell>
          <cell r="AZ4645">
            <v>5</v>
          </cell>
          <cell r="BB4645">
            <v>3</v>
          </cell>
          <cell r="BE4645">
            <v>-2</v>
          </cell>
          <cell r="BF4645">
            <v>3</v>
          </cell>
          <cell r="BG4645">
            <v>5</v>
          </cell>
        </row>
        <row r="4646">
          <cell r="M4646">
            <v>32627.96543</v>
          </cell>
          <cell r="AZ4646">
            <v>5</v>
          </cell>
          <cell r="BB4646">
            <v>3</v>
          </cell>
          <cell r="BE4646">
            <v>-2</v>
          </cell>
          <cell r="BF4646">
            <v>3</v>
          </cell>
          <cell r="BG4646">
            <v>5</v>
          </cell>
        </row>
        <row r="4647">
          <cell r="M4647">
            <v>34023.390959999997</v>
          </cell>
          <cell r="AZ4647">
            <v>5</v>
          </cell>
          <cell r="BB4647">
            <v>-2</v>
          </cell>
          <cell r="BE4647">
            <v>-2</v>
          </cell>
          <cell r="BF4647">
            <v>5</v>
          </cell>
          <cell r="BG4647">
            <v>5</v>
          </cell>
        </row>
        <row r="4648">
          <cell r="M4648">
            <v>19015.0612</v>
          </cell>
          <cell r="AZ4648">
            <v>1</v>
          </cell>
          <cell r="BB4648">
            <v>2</v>
          </cell>
          <cell r="BE4648">
            <v>-2</v>
          </cell>
          <cell r="BF4648">
            <v>6</v>
          </cell>
          <cell r="BG4648">
            <v>1</v>
          </cell>
        </row>
        <row r="4649">
          <cell r="M4649">
            <v>28704.696059999998</v>
          </cell>
          <cell r="AZ4649">
            <v>5</v>
          </cell>
          <cell r="BB4649">
            <v>2</v>
          </cell>
          <cell r="BE4649">
            <v>-2</v>
          </cell>
          <cell r="BF4649">
            <v>3</v>
          </cell>
          <cell r="BG4649">
            <v>1</v>
          </cell>
        </row>
        <row r="4650">
          <cell r="M4650">
            <v>12411.63531</v>
          </cell>
          <cell r="AZ4650">
            <v>1</v>
          </cell>
          <cell r="BB4650">
            <v>-2</v>
          </cell>
          <cell r="BE4650">
            <v>-2</v>
          </cell>
          <cell r="BF4650">
            <v>5</v>
          </cell>
          <cell r="BG4650">
            <v>5</v>
          </cell>
        </row>
        <row r="4651">
          <cell r="M4651">
            <v>27208.872060000002</v>
          </cell>
          <cell r="AZ4651">
            <v>5</v>
          </cell>
          <cell r="BB4651">
            <v>1</v>
          </cell>
          <cell r="BE4651">
            <v>-2</v>
          </cell>
          <cell r="BF4651">
            <v>2</v>
          </cell>
          <cell r="BG4651">
            <v>2</v>
          </cell>
        </row>
        <row r="4652">
          <cell r="M4652">
            <v>16884.34145</v>
          </cell>
          <cell r="AZ4652">
            <v>1</v>
          </cell>
          <cell r="BB4652">
            <v>2</v>
          </cell>
          <cell r="BE4652">
            <v>-2</v>
          </cell>
          <cell r="BF4652">
            <v>3</v>
          </cell>
          <cell r="BG4652">
            <v>1</v>
          </cell>
        </row>
        <row r="4653">
          <cell r="M4653">
            <v>13347.08547</v>
          </cell>
          <cell r="AZ4653">
            <v>1</v>
          </cell>
          <cell r="BB4653">
            <v>3</v>
          </cell>
          <cell r="BE4653">
            <v>-2</v>
          </cell>
          <cell r="BF4653">
            <v>3</v>
          </cell>
          <cell r="BG4653">
            <v>1</v>
          </cell>
        </row>
        <row r="4654">
          <cell r="M4654">
            <v>40346.489650000003</v>
          </cell>
          <cell r="AZ4654">
            <v>5</v>
          </cell>
          <cell r="BB4654">
            <v>-2</v>
          </cell>
          <cell r="BE4654">
            <v>-2</v>
          </cell>
          <cell r="BF4654">
            <v>5</v>
          </cell>
          <cell r="BG4654">
            <v>5</v>
          </cell>
        </row>
        <row r="4655">
          <cell r="M4655">
            <v>16741.993589999998</v>
          </cell>
          <cell r="AZ4655">
            <v>5</v>
          </cell>
          <cell r="BB4655">
            <v>2</v>
          </cell>
          <cell r="BE4655">
            <v>5</v>
          </cell>
          <cell r="BF4655">
            <v>5</v>
          </cell>
          <cell r="BG4655">
            <v>5</v>
          </cell>
        </row>
        <row r="4656">
          <cell r="M4656">
            <v>21585.71286</v>
          </cell>
          <cell r="AZ4656">
            <v>1</v>
          </cell>
          <cell r="BB4656">
            <v>2</v>
          </cell>
          <cell r="BE4656">
            <v>-2</v>
          </cell>
          <cell r="BF4656">
            <v>7</v>
          </cell>
          <cell r="BG4656">
            <v>1</v>
          </cell>
        </row>
        <row r="4657">
          <cell r="M4657">
            <v>33310.368990000003</v>
          </cell>
          <cell r="AZ4657">
            <v>5</v>
          </cell>
          <cell r="BB4657">
            <v>3</v>
          </cell>
          <cell r="BE4657">
            <v>-2</v>
          </cell>
          <cell r="BF4657">
            <v>3</v>
          </cell>
          <cell r="BG4657">
            <v>5</v>
          </cell>
        </row>
        <row r="4658">
          <cell r="M4658">
            <v>16725.928179999999</v>
          </cell>
          <cell r="AZ4658">
            <v>5</v>
          </cell>
          <cell r="BB4658">
            <v>3</v>
          </cell>
          <cell r="BE4658">
            <v>-2</v>
          </cell>
          <cell r="BF4658">
            <v>3</v>
          </cell>
          <cell r="BG4658">
            <v>5</v>
          </cell>
        </row>
        <row r="4659">
          <cell r="M4659">
            <v>13259.1296</v>
          </cell>
          <cell r="AZ4659">
            <v>1</v>
          </cell>
          <cell r="BB4659">
            <v>2</v>
          </cell>
          <cell r="BE4659">
            <v>-2</v>
          </cell>
          <cell r="BF4659">
            <v>3</v>
          </cell>
          <cell r="BG4659">
            <v>1</v>
          </cell>
        </row>
        <row r="4660">
          <cell r="M4660">
            <v>10891.881869999999</v>
          </cell>
          <cell r="AZ4660">
            <v>1</v>
          </cell>
          <cell r="BB4660">
            <v>3</v>
          </cell>
          <cell r="BE4660">
            <v>-2</v>
          </cell>
          <cell r="BF4660">
            <v>3</v>
          </cell>
          <cell r="BG4660">
            <v>1</v>
          </cell>
        </row>
        <row r="4661">
          <cell r="M4661">
            <v>20688.962619999998</v>
          </cell>
          <cell r="AZ4661">
            <v>5</v>
          </cell>
          <cell r="BB4661">
            <v>3</v>
          </cell>
          <cell r="BE4661">
            <v>-2</v>
          </cell>
          <cell r="BF4661">
            <v>3</v>
          </cell>
          <cell r="BG4661">
            <v>1</v>
          </cell>
        </row>
        <row r="4662">
          <cell r="M4662">
            <v>28218.658360000001</v>
          </cell>
          <cell r="AZ4662">
            <v>5</v>
          </cell>
          <cell r="BB4662">
            <v>-2</v>
          </cell>
          <cell r="BE4662">
            <v>-2</v>
          </cell>
          <cell r="BF4662">
            <v>2</v>
          </cell>
          <cell r="BG4662">
            <v>3</v>
          </cell>
        </row>
        <row r="4663">
          <cell r="M4663">
            <v>17990.58524</v>
          </cell>
          <cell r="AZ4663">
            <v>1</v>
          </cell>
          <cell r="BB4663">
            <v>2</v>
          </cell>
          <cell r="BE4663">
            <v>-2</v>
          </cell>
          <cell r="BF4663">
            <v>-2</v>
          </cell>
          <cell r="BG4663">
            <v>-2</v>
          </cell>
        </row>
        <row r="4664">
          <cell r="M4664">
            <v>45204.144890000003</v>
          </cell>
          <cell r="AZ4664">
            <v>5</v>
          </cell>
          <cell r="BB4664">
            <v>3</v>
          </cell>
          <cell r="BE4664">
            <v>-2</v>
          </cell>
          <cell r="BF4664">
            <v>3</v>
          </cell>
          <cell r="BG4664">
            <v>5</v>
          </cell>
        </row>
        <row r="4665">
          <cell r="M4665">
            <v>22522.695240000001</v>
          </cell>
          <cell r="AZ4665">
            <v>5</v>
          </cell>
          <cell r="BB4665">
            <v>2</v>
          </cell>
          <cell r="BE4665">
            <v>-2</v>
          </cell>
          <cell r="BF4665">
            <v>3</v>
          </cell>
          <cell r="BG4665">
            <v>3</v>
          </cell>
        </row>
        <row r="4666">
          <cell r="M4666">
            <v>16633.144130000001</v>
          </cell>
          <cell r="AZ4666">
            <v>5</v>
          </cell>
          <cell r="BB4666">
            <v>1</v>
          </cell>
          <cell r="BE4666">
            <v>-2</v>
          </cell>
          <cell r="BF4666">
            <v>4</v>
          </cell>
          <cell r="BG4666">
            <v>5</v>
          </cell>
        </row>
        <row r="4667">
          <cell r="M4667">
            <v>9587.6221889999997</v>
          </cell>
          <cell r="AZ4667">
            <v>5</v>
          </cell>
          <cell r="BB4667">
            <v>2</v>
          </cell>
          <cell r="BE4667">
            <v>-2</v>
          </cell>
          <cell r="BF4667">
            <v>4</v>
          </cell>
          <cell r="BG4667">
            <v>5</v>
          </cell>
        </row>
        <row r="4668">
          <cell r="M4668">
            <v>52253.269059999999</v>
          </cell>
          <cell r="AZ4668">
            <v>5</v>
          </cell>
          <cell r="BB4668">
            <v>2</v>
          </cell>
          <cell r="BE4668">
            <v>-2</v>
          </cell>
          <cell r="BF4668">
            <v>3</v>
          </cell>
          <cell r="BG4668">
            <v>5</v>
          </cell>
        </row>
        <row r="4669">
          <cell r="M4669">
            <v>16861.888210000001</v>
          </cell>
          <cell r="AZ4669">
            <v>1</v>
          </cell>
          <cell r="BB4669">
            <v>2</v>
          </cell>
          <cell r="BE4669">
            <v>-2</v>
          </cell>
          <cell r="BF4669">
            <v>3</v>
          </cell>
          <cell r="BG4669">
            <v>1</v>
          </cell>
        </row>
        <row r="4670">
          <cell r="M4670">
            <v>17959.062959999999</v>
          </cell>
          <cell r="AZ4670">
            <v>5</v>
          </cell>
          <cell r="BB4670">
            <v>-2</v>
          </cell>
          <cell r="BE4670">
            <v>-2</v>
          </cell>
          <cell r="BF4670">
            <v>4</v>
          </cell>
          <cell r="BG4670">
            <v>5</v>
          </cell>
        </row>
        <row r="4671">
          <cell r="M4671">
            <v>25332.115300000001</v>
          </cell>
          <cell r="AZ4671">
            <v>1</v>
          </cell>
          <cell r="BB4671">
            <v>3</v>
          </cell>
          <cell r="BE4671">
            <v>-2</v>
          </cell>
          <cell r="BF4671">
            <v>3</v>
          </cell>
          <cell r="BG4671">
            <v>1</v>
          </cell>
        </row>
        <row r="4672">
          <cell r="M4672">
            <v>25823.68664</v>
          </cell>
          <cell r="AZ4672">
            <v>1</v>
          </cell>
          <cell r="BB4672">
            <v>2</v>
          </cell>
          <cell r="BE4672">
            <v>-2</v>
          </cell>
          <cell r="BF4672">
            <v>4</v>
          </cell>
          <cell r="BG4672">
            <v>5</v>
          </cell>
        </row>
        <row r="4673">
          <cell r="M4673">
            <v>25215.432280000001</v>
          </cell>
          <cell r="AZ4673">
            <v>2</v>
          </cell>
          <cell r="BB4673">
            <v>4</v>
          </cell>
          <cell r="BE4673">
            <v>-2</v>
          </cell>
          <cell r="BF4673">
            <v>3</v>
          </cell>
          <cell r="BG4673">
            <v>2</v>
          </cell>
        </row>
        <row r="4674">
          <cell r="M4674">
            <v>35092.755700000002</v>
          </cell>
          <cell r="AZ4674">
            <v>3</v>
          </cell>
          <cell r="BB4674">
            <v>-2</v>
          </cell>
          <cell r="BE4674">
            <v>-2</v>
          </cell>
          <cell r="BF4674">
            <v>3</v>
          </cell>
          <cell r="BG4674">
            <v>3</v>
          </cell>
        </row>
        <row r="4675">
          <cell r="M4675">
            <v>12047.551079999999</v>
          </cell>
          <cell r="AZ4675">
            <v>1</v>
          </cell>
          <cell r="BB4675">
            <v>2</v>
          </cell>
          <cell r="BE4675">
            <v>-2</v>
          </cell>
          <cell r="BF4675">
            <v>3</v>
          </cell>
          <cell r="BG4675">
            <v>1</v>
          </cell>
        </row>
        <row r="4676">
          <cell r="M4676">
            <v>35291.728660000001</v>
          </cell>
          <cell r="AZ4676">
            <v>5</v>
          </cell>
          <cell r="BB4676">
            <v>-2</v>
          </cell>
          <cell r="BE4676">
            <v>-2</v>
          </cell>
          <cell r="BF4676">
            <v>3</v>
          </cell>
          <cell r="BG4676">
            <v>5</v>
          </cell>
        </row>
        <row r="4677">
          <cell r="M4677">
            <v>24004.966100000001</v>
          </cell>
          <cell r="AZ4677">
            <v>1</v>
          </cell>
          <cell r="BB4677">
            <v>2</v>
          </cell>
          <cell r="BE4677">
            <v>-2</v>
          </cell>
          <cell r="BF4677">
            <v>3</v>
          </cell>
          <cell r="BG4677">
            <v>1</v>
          </cell>
        </row>
        <row r="4678">
          <cell r="M4678">
            <v>15519.87674</v>
          </cell>
          <cell r="AZ4678">
            <v>5</v>
          </cell>
          <cell r="BB4678">
            <v>2</v>
          </cell>
          <cell r="BE4678">
            <v>-2</v>
          </cell>
          <cell r="BF4678">
            <v>4</v>
          </cell>
          <cell r="BG4678">
            <v>5</v>
          </cell>
        </row>
        <row r="4679">
          <cell r="M4679">
            <v>50360.324990000001</v>
          </cell>
          <cell r="AZ4679">
            <v>1</v>
          </cell>
          <cell r="BB4679">
            <v>-2</v>
          </cell>
          <cell r="BE4679">
            <v>-2</v>
          </cell>
          <cell r="BF4679">
            <v>2</v>
          </cell>
          <cell r="BG4679">
            <v>1</v>
          </cell>
        </row>
        <row r="4680">
          <cell r="M4680">
            <v>33775.127009999997</v>
          </cell>
          <cell r="AZ4680">
            <v>1</v>
          </cell>
          <cell r="BB4680">
            <v>3</v>
          </cell>
          <cell r="BE4680">
            <v>-2</v>
          </cell>
          <cell r="BF4680">
            <v>3</v>
          </cell>
          <cell r="BG4680">
            <v>1</v>
          </cell>
        </row>
        <row r="4681">
          <cell r="M4681">
            <v>19495.036049999999</v>
          </cell>
          <cell r="AZ4681">
            <v>1</v>
          </cell>
          <cell r="BB4681">
            <v>2</v>
          </cell>
          <cell r="BE4681">
            <v>-2</v>
          </cell>
          <cell r="BF4681">
            <v>3</v>
          </cell>
          <cell r="BG4681">
            <v>1</v>
          </cell>
        </row>
        <row r="4682">
          <cell r="M4682">
            <v>27153.10526</v>
          </cell>
          <cell r="AZ4682">
            <v>1</v>
          </cell>
          <cell r="BB4682">
            <v>-2</v>
          </cell>
          <cell r="BE4682">
            <v>-2</v>
          </cell>
          <cell r="BF4682">
            <v>5</v>
          </cell>
          <cell r="BG4682">
            <v>5</v>
          </cell>
        </row>
        <row r="4683">
          <cell r="M4683">
            <v>12434.136280000001</v>
          </cell>
          <cell r="AZ4683">
            <v>1</v>
          </cell>
          <cell r="BB4683">
            <v>3</v>
          </cell>
          <cell r="BE4683">
            <v>-2</v>
          </cell>
          <cell r="BF4683">
            <v>3</v>
          </cell>
          <cell r="BG4683">
            <v>1</v>
          </cell>
        </row>
        <row r="4684">
          <cell r="M4684">
            <v>32197.948509999998</v>
          </cell>
          <cell r="AZ4684">
            <v>5</v>
          </cell>
          <cell r="BB4684">
            <v>3</v>
          </cell>
          <cell r="BE4684">
            <v>-2</v>
          </cell>
          <cell r="BF4684">
            <v>3</v>
          </cell>
          <cell r="BG4684">
            <v>1</v>
          </cell>
        </row>
        <row r="4685">
          <cell r="M4685">
            <v>24310.409009999999</v>
          </cell>
          <cell r="AZ4685">
            <v>1</v>
          </cell>
          <cell r="BB4685">
            <v>2</v>
          </cell>
          <cell r="BE4685">
            <v>1</v>
          </cell>
          <cell r="BF4685">
            <v>2</v>
          </cell>
          <cell r="BG4685">
            <v>1</v>
          </cell>
        </row>
        <row r="4686">
          <cell r="M4686">
            <v>11100.05371</v>
          </cell>
          <cell r="AZ4686">
            <v>5</v>
          </cell>
          <cell r="BB4686">
            <v>1</v>
          </cell>
          <cell r="BE4686">
            <v>-2</v>
          </cell>
          <cell r="BF4686">
            <v>5</v>
          </cell>
          <cell r="BG4686">
            <v>5</v>
          </cell>
        </row>
        <row r="4687">
          <cell r="M4687">
            <v>19260.140309999999</v>
          </cell>
          <cell r="AZ4687">
            <v>1</v>
          </cell>
          <cell r="BB4687">
            <v>2</v>
          </cell>
          <cell r="BE4687">
            <v>-2</v>
          </cell>
          <cell r="BF4687">
            <v>3</v>
          </cell>
          <cell r="BG4687">
            <v>1</v>
          </cell>
        </row>
        <row r="4688">
          <cell r="M4688">
            <v>13448.29206</v>
          </cell>
          <cell r="AZ4688">
            <v>5</v>
          </cell>
          <cell r="BB4688">
            <v>2</v>
          </cell>
          <cell r="BE4688">
            <v>-2</v>
          </cell>
          <cell r="BF4688">
            <v>8</v>
          </cell>
          <cell r="BG4688">
            <v>7</v>
          </cell>
        </row>
        <row r="4689">
          <cell r="M4689">
            <v>22681.05097</v>
          </cell>
          <cell r="AZ4689">
            <v>1</v>
          </cell>
          <cell r="BB4689">
            <v>2</v>
          </cell>
          <cell r="BE4689">
            <v>-2</v>
          </cell>
          <cell r="BF4689">
            <v>3</v>
          </cell>
          <cell r="BG4689">
            <v>1</v>
          </cell>
        </row>
        <row r="4690">
          <cell r="M4690">
            <v>19820.450150000001</v>
          </cell>
          <cell r="AZ4690">
            <v>3</v>
          </cell>
          <cell r="BB4690">
            <v>2</v>
          </cell>
          <cell r="BE4690">
            <v>-2</v>
          </cell>
          <cell r="BF4690">
            <v>3</v>
          </cell>
          <cell r="BG4690">
            <v>3</v>
          </cell>
        </row>
        <row r="4691">
          <cell r="M4691">
            <v>52297.971259999998</v>
          </cell>
          <cell r="AZ4691">
            <v>5</v>
          </cell>
          <cell r="BB4691">
            <v>3</v>
          </cell>
          <cell r="BE4691">
            <v>-2</v>
          </cell>
          <cell r="BF4691">
            <v>3</v>
          </cell>
          <cell r="BG4691">
            <v>2</v>
          </cell>
        </row>
        <row r="4692">
          <cell r="M4692">
            <v>12225.144130000001</v>
          </cell>
          <cell r="AZ4692">
            <v>1</v>
          </cell>
          <cell r="BB4692">
            <v>3</v>
          </cell>
          <cell r="BE4692">
            <v>-2</v>
          </cell>
          <cell r="BF4692">
            <v>3</v>
          </cell>
          <cell r="BG4692">
            <v>1</v>
          </cell>
        </row>
        <row r="4693">
          <cell r="M4693">
            <v>33625.966710000001</v>
          </cell>
          <cell r="AZ4693">
            <v>1</v>
          </cell>
          <cell r="BB4693">
            <v>2</v>
          </cell>
          <cell r="BE4693">
            <v>-2</v>
          </cell>
          <cell r="BF4693">
            <v>3</v>
          </cell>
          <cell r="BG4693">
            <v>1</v>
          </cell>
        </row>
        <row r="4694">
          <cell r="M4694">
            <v>21578.61967</v>
          </cell>
          <cell r="AZ4694">
            <v>1</v>
          </cell>
          <cell r="BB4694">
            <v>2</v>
          </cell>
          <cell r="BE4694">
            <v>-2</v>
          </cell>
          <cell r="BF4694">
            <v>3</v>
          </cell>
          <cell r="BG4694">
            <v>5</v>
          </cell>
        </row>
        <row r="4695">
          <cell r="M4695">
            <v>24852.037469999999</v>
          </cell>
          <cell r="AZ4695">
            <v>5</v>
          </cell>
          <cell r="BB4695">
            <v>2</v>
          </cell>
          <cell r="BE4695">
            <v>-2</v>
          </cell>
          <cell r="BF4695">
            <v>5</v>
          </cell>
          <cell r="BG4695">
            <v>5</v>
          </cell>
        </row>
        <row r="4696">
          <cell r="M4696">
            <v>14680.388709999999</v>
          </cell>
          <cell r="AZ4696">
            <v>1</v>
          </cell>
          <cell r="BB4696">
            <v>2</v>
          </cell>
          <cell r="BE4696">
            <v>-2</v>
          </cell>
          <cell r="BF4696">
            <v>3</v>
          </cell>
          <cell r="BG4696">
            <v>1</v>
          </cell>
        </row>
        <row r="4697">
          <cell r="M4697">
            <v>10223.9501</v>
          </cell>
          <cell r="AZ4697">
            <v>2</v>
          </cell>
          <cell r="BB4697">
            <v>1</v>
          </cell>
          <cell r="BE4697">
            <v>-2</v>
          </cell>
          <cell r="BF4697">
            <v>10</v>
          </cell>
          <cell r="BG4697">
            <v>5</v>
          </cell>
        </row>
        <row r="4698">
          <cell r="M4698">
            <v>23616.879430000001</v>
          </cell>
          <cell r="AZ4698">
            <v>5</v>
          </cell>
          <cell r="BB4698">
            <v>3</v>
          </cell>
          <cell r="BE4698">
            <v>-2</v>
          </cell>
          <cell r="BF4698">
            <v>3</v>
          </cell>
          <cell r="BG4698">
            <v>5</v>
          </cell>
        </row>
        <row r="4699">
          <cell r="M4699">
            <v>18006.462090000001</v>
          </cell>
          <cell r="AZ4699">
            <v>5</v>
          </cell>
          <cell r="BB4699">
            <v>2</v>
          </cell>
          <cell r="BE4699">
            <v>-2</v>
          </cell>
          <cell r="BF4699">
            <v>4</v>
          </cell>
          <cell r="BG4699">
            <v>5</v>
          </cell>
        </row>
        <row r="4700">
          <cell r="M4700">
            <v>9414.6793839999991</v>
          </cell>
          <cell r="AZ4700">
            <v>5</v>
          </cell>
          <cell r="BB4700">
            <v>3</v>
          </cell>
          <cell r="BE4700">
            <v>-2</v>
          </cell>
          <cell r="BF4700">
            <v>8</v>
          </cell>
          <cell r="BG4700">
            <v>7</v>
          </cell>
        </row>
        <row r="4701">
          <cell r="M4701">
            <v>37323.442089999997</v>
          </cell>
          <cell r="AZ4701">
            <v>2</v>
          </cell>
          <cell r="BB4701">
            <v>-2</v>
          </cell>
          <cell r="BE4701">
            <v>-2</v>
          </cell>
          <cell r="BF4701">
            <v>5</v>
          </cell>
          <cell r="BG4701">
            <v>5</v>
          </cell>
        </row>
        <row r="4702">
          <cell r="M4702">
            <v>19808.28299</v>
          </cell>
          <cell r="AZ4702">
            <v>1</v>
          </cell>
          <cell r="BB4702">
            <v>2</v>
          </cell>
          <cell r="BE4702">
            <v>-2</v>
          </cell>
          <cell r="BF4702">
            <v>3</v>
          </cell>
          <cell r="BG4702">
            <v>1</v>
          </cell>
        </row>
        <row r="4703">
          <cell r="M4703">
            <v>10051.782569999999</v>
          </cell>
          <cell r="AZ4703">
            <v>1</v>
          </cell>
          <cell r="BB4703">
            <v>3</v>
          </cell>
          <cell r="BE4703">
            <v>-2</v>
          </cell>
          <cell r="BF4703">
            <v>-2</v>
          </cell>
          <cell r="BG4703">
            <v>-2</v>
          </cell>
        </row>
        <row r="4704">
          <cell r="M4704">
            <v>20943.00045</v>
          </cell>
          <cell r="AZ4704">
            <v>1</v>
          </cell>
          <cell r="BB4704">
            <v>2</v>
          </cell>
          <cell r="BE4704">
            <v>-2</v>
          </cell>
          <cell r="BF4704">
            <v>3</v>
          </cell>
          <cell r="BG4704">
            <v>5</v>
          </cell>
        </row>
        <row r="4705">
          <cell r="M4705">
            <v>31334.1237</v>
          </cell>
          <cell r="AZ4705">
            <v>5</v>
          </cell>
          <cell r="BB4705">
            <v>3</v>
          </cell>
          <cell r="BE4705">
            <v>-2</v>
          </cell>
          <cell r="BF4705">
            <v>5</v>
          </cell>
          <cell r="BG4705">
            <v>5</v>
          </cell>
        </row>
        <row r="4706">
          <cell r="M4706">
            <v>11262.239380000001</v>
          </cell>
          <cell r="AZ4706">
            <v>1</v>
          </cell>
          <cell r="BB4706">
            <v>2</v>
          </cell>
          <cell r="BE4706">
            <v>-2</v>
          </cell>
          <cell r="BF4706">
            <v>-2</v>
          </cell>
          <cell r="BG4706">
            <v>-2</v>
          </cell>
        </row>
        <row r="4707">
          <cell r="M4707">
            <v>11003.16516</v>
          </cell>
          <cell r="AZ4707">
            <v>5</v>
          </cell>
          <cell r="BB4707">
            <v>2</v>
          </cell>
          <cell r="BE4707">
            <v>-2</v>
          </cell>
          <cell r="BF4707">
            <v>5</v>
          </cell>
          <cell r="BG4707">
            <v>5</v>
          </cell>
        </row>
        <row r="4708">
          <cell r="M4708">
            <v>15402.764359999999</v>
          </cell>
          <cell r="AZ4708">
            <v>1</v>
          </cell>
          <cell r="BB4708">
            <v>3</v>
          </cell>
          <cell r="BE4708">
            <v>-2</v>
          </cell>
          <cell r="BF4708">
            <v>3</v>
          </cell>
          <cell r="BG4708">
            <v>1</v>
          </cell>
        </row>
        <row r="4709">
          <cell r="M4709">
            <v>12024.87751</v>
          </cell>
          <cell r="AZ4709">
            <v>5</v>
          </cell>
          <cell r="BB4709">
            <v>1</v>
          </cell>
          <cell r="BE4709">
            <v>-2</v>
          </cell>
          <cell r="BF4709">
            <v>5</v>
          </cell>
          <cell r="BG4709">
            <v>5</v>
          </cell>
        </row>
        <row r="4710">
          <cell r="M4710">
            <v>22997.691030000002</v>
          </cell>
          <cell r="AZ4710">
            <v>1</v>
          </cell>
          <cell r="BB4710">
            <v>3</v>
          </cell>
          <cell r="BE4710">
            <v>-2</v>
          </cell>
          <cell r="BF4710">
            <v>3</v>
          </cell>
          <cell r="BG4710">
            <v>1</v>
          </cell>
        </row>
        <row r="4711">
          <cell r="M4711">
            <v>19244.376499999998</v>
          </cell>
          <cell r="AZ4711">
            <v>1</v>
          </cell>
          <cell r="BB4711">
            <v>3</v>
          </cell>
          <cell r="BE4711">
            <v>-2</v>
          </cell>
          <cell r="BF4711">
            <v>3</v>
          </cell>
          <cell r="BG4711">
            <v>1</v>
          </cell>
        </row>
        <row r="4712">
          <cell r="M4712">
            <v>20625.908350000002</v>
          </cell>
          <cell r="AZ4712">
            <v>3</v>
          </cell>
          <cell r="BB4712">
            <v>2</v>
          </cell>
          <cell r="BE4712">
            <v>-2</v>
          </cell>
          <cell r="BF4712">
            <v>2</v>
          </cell>
          <cell r="BG4712">
            <v>3</v>
          </cell>
        </row>
        <row r="4713">
          <cell r="M4713">
            <v>18472.529640000001</v>
          </cell>
          <cell r="AZ4713">
            <v>1</v>
          </cell>
          <cell r="BB4713">
            <v>2</v>
          </cell>
          <cell r="BE4713">
            <v>-2</v>
          </cell>
          <cell r="BF4713">
            <v>3</v>
          </cell>
          <cell r="BG4713">
            <v>1</v>
          </cell>
        </row>
        <row r="4714">
          <cell r="M4714">
            <v>27064.262770000001</v>
          </cell>
          <cell r="AZ4714">
            <v>1</v>
          </cell>
          <cell r="BB4714">
            <v>-2</v>
          </cell>
          <cell r="BE4714">
            <v>-2</v>
          </cell>
          <cell r="BF4714">
            <v>-2</v>
          </cell>
          <cell r="BG4714">
            <v>-2</v>
          </cell>
        </row>
        <row r="4715">
          <cell r="M4715">
            <v>24168.988219999999</v>
          </cell>
          <cell r="AZ4715">
            <v>1</v>
          </cell>
          <cell r="BB4715">
            <v>3</v>
          </cell>
          <cell r="BE4715">
            <v>-2</v>
          </cell>
          <cell r="BF4715">
            <v>3</v>
          </cell>
          <cell r="BG4715">
            <v>1</v>
          </cell>
        </row>
        <row r="4716">
          <cell r="M4716">
            <v>34797.711799999997</v>
          </cell>
          <cell r="AZ4716">
            <v>1</v>
          </cell>
          <cell r="BB4716">
            <v>-2</v>
          </cell>
          <cell r="BE4716">
            <v>-2</v>
          </cell>
          <cell r="BF4716">
            <v>2</v>
          </cell>
          <cell r="BG4716">
            <v>1</v>
          </cell>
        </row>
        <row r="4717">
          <cell r="M4717">
            <v>9249.9013489999998</v>
          </cell>
          <cell r="AZ4717">
            <v>1</v>
          </cell>
          <cell r="BB4717">
            <v>2</v>
          </cell>
          <cell r="BE4717">
            <v>-2</v>
          </cell>
          <cell r="BF4717">
            <v>3</v>
          </cell>
          <cell r="BG4717">
            <v>1</v>
          </cell>
        </row>
        <row r="4718">
          <cell r="M4718">
            <v>15783.63264</v>
          </cell>
          <cell r="AZ4718">
            <v>5</v>
          </cell>
          <cell r="BB4718">
            <v>3</v>
          </cell>
          <cell r="BE4718">
            <v>-2</v>
          </cell>
          <cell r="BF4718">
            <v>5</v>
          </cell>
          <cell r="BG4718">
            <v>5</v>
          </cell>
        </row>
        <row r="4719">
          <cell r="M4719">
            <v>45766.506840000002</v>
          </cell>
          <cell r="AZ4719">
            <v>5</v>
          </cell>
          <cell r="BB4719">
            <v>-2</v>
          </cell>
          <cell r="BE4719">
            <v>-2</v>
          </cell>
          <cell r="BF4719">
            <v>3</v>
          </cell>
          <cell r="BG4719">
            <v>5</v>
          </cell>
        </row>
        <row r="4720">
          <cell r="M4720">
            <v>19225.419870000002</v>
          </cell>
          <cell r="AZ4720">
            <v>1</v>
          </cell>
          <cell r="BB4720">
            <v>1</v>
          </cell>
          <cell r="BE4720">
            <v>-2</v>
          </cell>
          <cell r="BF4720">
            <v>6</v>
          </cell>
          <cell r="BG4720">
            <v>1</v>
          </cell>
        </row>
        <row r="4721">
          <cell r="M4721">
            <v>19383.116529999999</v>
          </cell>
          <cell r="AZ4721">
            <v>5</v>
          </cell>
          <cell r="BB4721">
            <v>2</v>
          </cell>
          <cell r="BE4721">
            <v>-2</v>
          </cell>
          <cell r="BF4721">
            <v>-2</v>
          </cell>
          <cell r="BG4721">
            <v>-2</v>
          </cell>
        </row>
        <row r="4722">
          <cell r="M4722">
            <v>19389.272939999999</v>
          </cell>
          <cell r="AZ4722">
            <v>1</v>
          </cell>
          <cell r="BB4722">
            <v>2</v>
          </cell>
          <cell r="BE4722">
            <v>-2</v>
          </cell>
          <cell r="BF4722">
            <v>3</v>
          </cell>
          <cell r="BG4722">
            <v>1</v>
          </cell>
        </row>
        <row r="4723">
          <cell r="M4723">
            <v>9868.9673149999999</v>
          </cell>
          <cell r="AZ4723">
            <v>1</v>
          </cell>
          <cell r="BB4723">
            <v>3</v>
          </cell>
          <cell r="BE4723">
            <v>-2</v>
          </cell>
          <cell r="BF4723">
            <v>4</v>
          </cell>
          <cell r="BG4723">
            <v>1</v>
          </cell>
        </row>
        <row r="4724">
          <cell r="M4724">
            <v>13126.60245</v>
          </cell>
          <cell r="AZ4724">
            <v>1</v>
          </cell>
          <cell r="BB4724">
            <v>2</v>
          </cell>
          <cell r="BE4724">
            <v>-2</v>
          </cell>
          <cell r="BF4724">
            <v>3</v>
          </cell>
          <cell r="BG4724">
            <v>1</v>
          </cell>
        </row>
        <row r="4725">
          <cell r="M4725">
            <v>19957.169569999998</v>
          </cell>
          <cell r="AZ4725">
            <v>1</v>
          </cell>
          <cell r="BB4725">
            <v>-2</v>
          </cell>
          <cell r="BE4725">
            <v>-2</v>
          </cell>
          <cell r="BF4725">
            <v>-2</v>
          </cell>
          <cell r="BG4725">
            <v>-2</v>
          </cell>
        </row>
        <row r="4726">
          <cell r="M4726">
            <v>17340.78472</v>
          </cell>
          <cell r="AZ4726">
            <v>1</v>
          </cell>
          <cell r="BB4726">
            <v>3</v>
          </cell>
          <cell r="BE4726">
            <v>-2</v>
          </cell>
          <cell r="BF4726">
            <v>3</v>
          </cell>
          <cell r="BG4726">
            <v>1</v>
          </cell>
        </row>
        <row r="4727">
          <cell r="M4727">
            <v>24738.564409999999</v>
          </cell>
          <cell r="AZ4727">
            <v>5</v>
          </cell>
          <cell r="BB4727">
            <v>2</v>
          </cell>
          <cell r="BE4727">
            <v>-2</v>
          </cell>
          <cell r="BF4727">
            <v>-2</v>
          </cell>
          <cell r="BG4727">
            <v>-2</v>
          </cell>
        </row>
        <row r="4728">
          <cell r="M4728">
            <v>13568.213009999999</v>
          </cell>
          <cell r="AZ4728">
            <v>1</v>
          </cell>
          <cell r="BB4728">
            <v>2</v>
          </cell>
          <cell r="BE4728">
            <v>-2</v>
          </cell>
          <cell r="BF4728">
            <v>3</v>
          </cell>
          <cell r="BG4728">
            <v>1</v>
          </cell>
        </row>
        <row r="4729">
          <cell r="M4729">
            <v>14414.52485</v>
          </cell>
          <cell r="AZ4729">
            <v>1</v>
          </cell>
          <cell r="BB4729">
            <v>2</v>
          </cell>
          <cell r="BE4729">
            <v>-2</v>
          </cell>
          <cell r="BF4729">
            <v>3</v>
          </cell>
          <cell r="BG4729">
            <v>1</v>
          </cell>
        </row>
        <row r="4730">
          <cell r="M4730">
            <v>13464.49042</v>
          </cell>
          <cell r="AZ4730">
            <v>1</v>
          </cell>
          <cell r="BB4730">
            <v>2</v>
          </cell>
          <cell r="BE4730">
            <v>-2</v>
          </cell>
          <cell r="BF4730">
            <v>5</v>
          </cell>
          <cell r="BG4730">
            <v>5</v>
          </cell>
        </row>
        <row r="4731">
          <cell r="M4731">
            <v>10333.32712</v>
          </cell>
          <cell r="AZ4731">
            <v>5</v>
          </cell>
          <cell r="BB4731">
            <v>3</v>
          </cell>
          <cell r="BE4731">
            <v>-2</v>
          </cell>
          <cell r="BF4731">
            <v>4</v>
          </cell>
          <cell r="BG4731">
            <v>5</v>
          </cell>
        </row>
        <row r="4732">
          <cell r="M4732">
            <v>34682.932200000003</v>
          </cell>
          <cell r="AZ4732">
            <v>5</v>
          </cell>
          <cell r="BB4732">
            <v>2</v>
          </cell>
          <cell r="BE4732">
            <v>-2</v>
          </cell>
          <cell r="BF4732">
            <v>3</v>
          </cell>
          <cell r="BG4732">
            <v>5</v>
          </cell>
        </row>
        <row r="4733">
          <cell r="M4733">
            <v>15789.822109999999</v>
          </cell>
          <cell r="AZ4733">
            <v>1</v>
          </cell>
          <cell r="BB4733">
            <v>3</v>
          </cell>
          <cell r="BE4733">
            <v>-2</v>
          </cell>
          <cell r="BF4733">
            <v>7</v>
          </cell>
          <cell r="BG4733">
            <v>1</v>
          </cell>
        </row>
        <row r="4734">
          <cell r="M4734">
            <v>16797.975259999999</v>
          </cell>
          <cell r="AZ4734">
            <v>5</v>
          </cell>
          <cell r="BB4734">
            <v>2</v>
          </cell>
          <cell r="BE4734">
            <v>-2</v>
          </cell>
          <cell r="BF4734">
            <v>5</v>
          </cell>
          <cell r="BG4734">
            <v>5</v>
          </cell>
        </row>
        <row r="4735">
          <cell r="M4735">
            <v>26199.100109999999</v>
          </cell>
          <cell r="AZ4735">
            <v>5</v>
          </cell>
          <cell r="BB4735">
            <v>2</v>
          </cell>
          <cell r="BE4735">
            <v>-2</v>
          </cell>
          <cell r="BF4735">
            <v>3</v>
          </cell>
          <cell r="BG4735">
            <v>1</v>
          </cell>
        </row>
        <row r="4736">
          <cell r="M4736">
            <v>11275.73353</v>
          </cell>
          <cell r="AZ4736">
            <v>1</v>
          </cell>
          <cell r="BB4736">
            <v>3</v>
          </cell>
          <cell r="BE4736">
            <v>-2</v>
          </cell>
          <cell r="BF4736">
            <v>3</v>
          </cell>
          <cell r="BG4736">
            <v>1</v>
          </cell>
        </row>
        <row r="4737">
          <cell r="M4737">
            <v>49615.468549999998</v>
          </cell>
          <cell r="AZ4737">
            <v>5</v>
          </cell>
          <cell r="BB4737">
            <v>1</v>
          </cell>
          <cell r="BE4737">
            <v>-2</v>
          </cell>
          <cell r="BF4737">
            <v>3</v>
          </cell>
          <cell r="BG4737">
            <v>5</v>
          </cell>
        </row>
        <row r="4738">
          <cell r="M4738">
            <v>22641.93449</v>
          </cell>
          <cell r="AZ4738">
            <v>1</v>
          </cell>
          <cell r="BB4738">
            <v>2</v>
          </cell>
          <cell r="BE4738">
            <v>-2</v>
          </cell>
          <cell r="BF4738">
            <v>3</v>
          </cell>
          <cell r="BG4738">
            <v>1</v>
          </cell>
        </row>
        <row r="4739">
          <cell r="M4739">
            <v>13067.121590000001</v>
          </cell>
          <cell r="AZ4739">
            <v>5</v>
          </cell>
          <cell r="BB4739">
            <v>4</v>
          </cell>
          <cell r="BE4739">
            <v>-2</v>
          </cell>
          <cell r="BF4739">
            <v>3</v>
          </cell>
          <cell r="BG4739">
            <v>5</v>
          </cell>
        </row>
        <row r="4740">
          <cell r="M4740">
            <v>30625.884890000001</v>
          </cell>
          <cell r="AZ4740">
            <v>1</v>
          </cell>
          <cell r="BB4740">
            <v>2</v>
          </cell>
          <cell r="BE4740">
            <v>-2</v>
          </cell>
          <cell r="BF4740">
            <v>3</v>
          </cell>
          <cell r="BG4740">
            <v>5</v>
          </cell>
        </row>
        <row r="4741">
          <cell r="M4741">
            <v>21977.702539999998</v>
          </cell>
          <cell r="AZ4741">
            <v>1</v>
          </cell>
          <cell r="BB4741">
            <v>-2</v>
          </cell>
          <cell r="BE4741">
            <v>-2</v>
          </cell>
          <cell r="BF4741">
            <v>2</v>
          </cell>
          <cell r="BG4741">
            <v>1</v>
          </cell>
        </row>
        <row r="4742">
          <cell r="M4742">
            <v>9855.9139880000002</v>
          </cell>
          <cell r="AZ4742">
            <v>5</v>
          </cell>
          <cell r="BB4742">
            <v>3</v>
          </cell>
          <cell r="BE4742">
            <v>-2</v>
          </cell>
          <cell r="BF4742">
            <v>3</v>
          </cell>
          <cell r="BG4742">
            <v>5</v>
          </cell>
        </row>
        <row r="4743">
          <cell r="M4743">
            <v>12715.561180000001</v>
          </cell>
          <cell r="AZ4743">
            <v>1</v>
          </cell>
          <cell r="BB4743">
            <v>3</v>
          </cell>
          <cell r="BE4743">
            <v>-2</v>
          </cell>
          <cell r="BF4743">
            <v>3</v>
          </cell>
          <cell r="BG4743">
            <v>1</v>
          </cell>
        </row>
        <row r="4744">
          <cell r="M4744">
            <v>11486.69469</v>
          </cell>
          <cell r="AZ4744">
            <v>1</v>
          </cell>
          <cell r="BB4744">
            <v>1</v>
          </cell>
          <cell r="BE4744">
            <v>-2</v>
          </cell>
          <cell r="BF4744">
            <v>3</v>
          </cell>
          <cell r="BG4744">
            <v>1</v>
          </cell>
        </row>
        <row r="4745">
          <cell r="M4745">
            <v>18003.409199999998</v>
          </cell>
          <cell r="AZ4745">
            <v>1</v>
          </cell>
          <cell r="BB4745">
            <v>3</v>
          </cell>
          <cell r="BE4745">
            <v>1</v>
          </cell>
          <cell r="BF4745">
            <v>3</v>
          </cell>
          <cell r="BG4745">
            <v>1</v>
          </cell>
        </row>
        <row r="4746">
          <cell r="M4746">
            <v>15723.889219999999</v>
          </cell>
          <cell r="AZ4746">
            <v>5</v>
          </cell>
          <cell r="BB4746">
            <v>2</v>
          </cell>
          <cell r="BE4746">
            <v>-2</v>
          </cell>
          <cell r="BF4746">
            <v>3</v>
          </cell>
          <cell r="BG4746">
            <v>5</v>
          </cell>
        </row>
        <row r="4747">
          <cell r="M4747">
            <v>26058.917799999999</v>
          </cell>
          <cell r="AZ4747">
            <v>1</v>
          </cell>
          <cell r="BB4747">
            <v>2</v>
          </cell>
          <cell r="BE4747">
            <v>-2</v>
          </cell>
          <cell r="BF4747">
            <v>3</v>
          </cell>
          <cell r="BG4747">
            <v>1</v>
          </cell>
        </row>
        <row r="4748">
          <cell r="M4748">
            <v>44746.236219999999</v>
          </cell>
          <cell r="AZ4748">
            <v>5</v>
          </cell>
          <cell r="BB4748">
            <v>3</v>
          </cell>
          <cell r="BE4748">
            <v>-2</v>
          </cell>
          <cell r="BF4748">
            <v>5</v>
          </cell>
          <cell r="BG4748">
            <v>5</v>
          </cell>
        </row>
        <row r="4749">
          <cell r="M4749">
            <v>29147.125550000001</v>
          </cell>
          <cell r="AZ4749">
            <v>1</v>
          </cell>
          <cell r="BB4749">
            <v>2</v>
          </cell>
          <cell r="BE4749">
            <v>-2</v>
          </cell>
          <cell r="BF4749">
            <v>3</v>
          </cell>
          <cell r="BG4749">
            <v>1</v>
          </cell>
        </row>
        <row r="4750">
          <cell r="M4750">
            <v>23119.704890000001</v>
          </cell>
          <cell r="AZ4750">
            <v>1</v>
          </cell>
          <cell r="BB4750">
            <v>3</v>
          </cell>
          <cell r="BE4750">
            <v>-2</v>
          </cell>
          <cell r="BF4750">
            <v>3</v>
          </cell>
          <cell r="BG4750">
            <v>1</v>
          </cell>
        </row>
        <row r="4751">
          <cell r="M4751">
            <v>22674.147260000002</v>
          </cell>
          <cell r="AZ4751">
            <v>1</v>
          </cell>
          <cell r="BB4751">
            <v>2</v>
          </cell>
          <cell r="BE4751">
            <v>-2</v>
          </cell>
          <cell r="BF4751">
            <v>3</v>
          </cell>
          <cell r="BG4751">
            <v>1</v>
          </cell>
        </row>
        <row r="4752">
          <cell r="M4752">
            <v>8793.1273519999995</v>
          </cell>
          <cell r="AZ4752">
            <v>1</v>
          </cell>
          <cell r="BB4752">
            <v>1</v>
          </cell>
          <cell r="BE4752">
            <v>-2</v>
          </cell>
          <cell r="BF4752">
            <v>3</v>
          </cell>
          <cell r="BG4752">
            <v>1</v>
          </cell>
        </row>
        <row r="4753">
          <cell r="M4753">
            <v>28573.390500000001</v>
          </cell>
          <cell r="AZ4753">
            <v>1</v>
          </cell>
          <cell r="BB4753">
            <v>2</v>
          </cell>
          <cell r="BE4753">
            <v>-2</v>
          </cell>
          <cell r="BF4753">
            <v>3</v>
          </cell>
          <cell r="BG4753">
            <v>1</v>
          </cell>
        </row>
        <row r="4754">
          <cell r="M4754">
            <v>13599.33726</v>
          </cell>
          <cell r="AZ4754">
            <v>1</v>
          </cell>
          <cell r="BB4754">
            <v>1</v>
          </cell>
          <cell r="BE4754">
            <v>-2</v>
          </cell>
          <cell r="BF4754">
            <v>2</v>
          </cell>
          <cell r="BG4754">
            <v>1</v>
          </cell>
        </row>
        <row r="4755">
          <cell r="M4755">
            <v>14891.218409999999</v>
          </cell>
          <cell r="AZ4755">
            <v>5</v>
          </cell>
          <cell r="BB4755">
            <v>3</v>
          </cell>
          <cell r="BE4755">
            <v>-2</v>
          </cell>
          <cell r="BF4755">
            <v>9</v>
          </cell>
          <cell r="BG4755">
            <v>7</v>
          </cell>
        </row>
        <row r="4756">
          <cell r="M4756">
            <v>16384.361690000002</v>
          </cell>
          <cell r="AZ4756">
            <v>1</v>
          </cell>
          <cell r="BB4756">
            <v>2</v>
          </cell>
          <cell r="BE4756">
            <v>-2</v>
          </cell>
          <cell r="BF4756">
            <v>3</v>
          </cell>
          <cell r="BG4756">
            <v>1</v>
          </cell>
        </row>
        <row r="4757">
          <cell r="M4757">
            <v>12005.10591</v>
          </cell>
          <cell r="AZ4757">
            <v>1</v>
          </cell>
          <cell r="BB4757">
            <v>2</v>
          </cell>
          <cell r="BE4757">
            <v>-2</v>
          </cell>
          <cell r="BF4757">
            <v>3</v>
          </cell>
          <cell r="BG4757">
            <v>1</v>
          </cell>
        </row>
        <row r="4758">
          <cell r="M4758">
            <v>48905.011559999999</v>
          </cell>
          <cell r="AZ4758">
            <v>5</v>
          </cell>
          <cell r="BB4758">
            <v>2</v>
          </cell>
          <cell r="BE4758">
            <v>-2</v>
          </cell>
          <cell r="BF4758">
            <v>3</v>
          </cell>
          <cell r="BG4758">
            <v>5</v>
          </cell>
        </row>
        <row r="4759">
          <cell r="M4759">
            <v>13149.138199999999</v>
          </cell>
          <cell r="AZ4759">
            <v>1</v>
          </cell>
          <cell r="BB4759">
            <v>-2</v>
          </cell>
          <cell r="BE4759">
            <v>-2</v>
          </cell>
          <cell r="BF4759">
            <v>3</v>
          </cell>
          <cell r="BG4759">
            <v>1</v>
          </cell>
        </row>
        <row r="4760">
          <cell r="M4760">
            <v>14016.45059</v>
          </cell>
          <cell r="AZ4760">
            <v>5</v>
          </cell>
          <cell r="BB4760">
            <v>4</v>
          </cell>
          <cell r="BE4760">
            <v>5</v>
          </cell>
          <cell r="BF4760">
            <v>3</v>
          </cell>
          <cell r="BG4760">
            <v>1</v>
          </cell>
        </row>
        <row r="4761">
          <cell r="M4761">
            <v>19342.724330000001</v>
          </cell>
          <cell r="AZ4761">
            <v>5</v>
          </cell>
          <cell r="BB4761">
            <v>1</v>
          </cell>
          <cell r="BE4761">
            <v>-2</v>
          </cell>
          <cell r="BF4761">
            <v>8</v>
          </cell>
          <cell r="BG4761">
            <v>7</v>
          </cell>
        </row>
        <row r="4762">
          <cell r="M4762">
            <v>14754.27665</v>
          </cell>
          <cell r="AZ4762">
            <v>1</v>
          </cell>
          <cell r="BB4762">
            <v>2</v>
          </cell>
          <cell r="BE4762">
            <v>-2</v>
          </cell>
          <cell r="BF4762">
            <v>3</v>
          </cell>
          <cell r="BG4762">
            <v>1</v>
          </cell>
        </row>
        <row r="4763">
          <cell r="M4763">
            <v>14395.766250000001</v>
          </cell>
          <cell r="AZ4763">
            <v>5</v>
          </cell>
          <cell r="BB4763">
            <v>3</v>
          </cell>
          <cell r="BE4763">
            <v>-2</v>
          </cell>
          <cell r="BF4763">
            <v>4</v>
          </cell>
          <cell r="BG4763">
            <v>5</v>
          </cell>
        </row>
        <row r="4764">
          <cell r="M4764">
            <v>23740.761180000001</v>
          </cell>
          <cell r="AZ4764">
            <v>5</v>
          </cell>
          <cell r="BB4764">
            <v>3</v>
          </cell>
          <cell r="BE4764">
            <v>-2</v>
          </cell>
          <cell r="BF4764">
            <v>10</v>
          </cell>
          <cell r="BG4764">
            <v>5</v>
          </cell>
        </row>
        <row r="4765">
          <cell r="M4765">
            <v>30831.439200000001</v>
          </cell>
          <cell r="AZ4765">
            <v>1</v>
          </cell>
          <cell r="BB4765">
            <v>2</v>
          </cell>
          <cell r="BE4765">
            <v>-2</v>
          </cell>
          <cell r="BF4765">
            <v>3</v>
          </cell>
          <cell r="BG4765">
            <v>1</v>
          </cell>
        </row>
        <row r="4766">
          <cell r="M4766">
            <v>22406.99222</v>
          </cell>
          <cell r="AZ4766">
            <v>3</v>
          </cell>
          <cell r="BB4766">
            <v>2</v>
          </cell>
          <cell r="BE4766">
            <v>-2</v>
          </cell>
          <cell r="BF4766">
            <v>2</v>
          </cell>
          <cell r="BG4766">
            <v>3</v>
          </cell>
        </row>
        <row r="4767">
          <cell r="M4767">
            <v>43962.756849999998</v>
          </cell>
          <cell r="AZ4767">
            <v>1</v>
          </cell>
          <cell r="BB4767">
            <v>3</v>
          </cell>
          <cell r="BE4767">
            <v>-2</v>
          </cell>
          <cell r="BF4767">
            <v>3</v>
          </cell>
          <cell r="BG4767">
            <v>1</v>
          </cell>
        </row>
        <row r="4768">
          <cell r="M4768">
            <v>24169.450720000001</v>
          </cell>
          <cell r="AZ4768">
            <v>5</v>
          </cell>
          <cell r="BB4768">
            <v>3</v>
          </cell>
          <cell r="BE4768">
            <v>-2</v>
          </cell>
          <cell r="BF4768">
            <v>-2</v>
          </cell>
          <cell r="BG4768">
            <v>-2</v>
          </cell>
        </row>
        <row r="4769">
          <cell r="M4769">
            <v>10512.72897</v>
          </cell>
          <cell r="AZ4769">
            <v>1</v>
          </cell>
          <cell r="BB4769">
            <v>3</v>
          </cell>
          <cell r="BE4769">
            <v>-2</v>
          </cell>
          <cell r="BF4769">
            <v>8</v>
          </cell>
          <cell r="BG4769">
            <v>7</v>
          </cell>
        </row>
        <row r="4770">
          <cell r="M4770">
            <v>23289.771390000002</v>
          </cell>
          <cell r="AZ4770">
            <v>1</v>
          </cell>
          <cell r="BB4770">
            <v>-2</v>
          </cell>
          <cell r="BE4770">
            <v>-2</v>
          </cell>
          <cell r="BF4770">
            <v>2</v>
          </cell>
          <cell r="BG4770">
            <v>1</v>
          </cell>
        </row>
        <row r="4771">
          <cell r="M4771">
            <v>6163.5795399999997</v>
          </cell>
          <cell r="AZ4771">
            <v>1</v>
          </cell>
          <cell r="BB4771">
            <v>3</v>
          </cell>
          <cell r="BE4771">
            <v>-2</v>
          </cell>
          <cell r="BF4771">
            <v>3</v>
          </cell>
          <cell r="BG4771">
            <v>1</v>
          </cell>
        </row>
        <row r="4772">
          <cell r="M4772">
            <v>13468.69312</v>
          </cell>
          <cell r="AZ4772">
            <v>1</v>
          </cell>
          <cell r="BB4772">
            <v>-2</v>
          </cell>
          <cell r="BE4772">
            <v>-2</v>
          </cell>
          <cell r="BF4772">
            <v>3</v>
          </cell>
          <cell r="BG4772">
            <v>1</v>
          </cell>
        </row>
        <row r="4773">
          <cell r="M4773">
            <v>41467.29709</v>
          </cell>
          <cell r="AZ4773">
            <v>3</v>
          </cell>
          <cell r="BB4773">
            <v>3</v>
          </cell>
          <cell r="BE4773">
            <v>-2</v>
          </cell>
          <cell r="BF4773">
            <v>8</v>
          </cell>
          <cell r="BG4773">
            <v>7</v>
          </cell>
        </row>
        <row r="4774">
          <cell r="M4774">
            <v>18546.913860000001</v>
          </cell>
          <cell r="AZ4774">
            <v>5</v>
          </cell>
          <cell r="BB4774">
            <v>2</v>
          </cell>
          <cell r="BE4774">
            <v>-2</v>
          </cell>
          <cell r="BF4774">
            <v>10</v>
          </cell>
          <cell r="BG4774">
            <v>5</v>
          </cell>
        </row>
        <row r="4775">
          <cell r="M4775">
            <v>45095.834280000003</v>
          </cell>
          <cell r="AZ4775">
            <v>1</v>
          </cell>
          <cell r="BB4775">
            <v>1</v>
          </cell>
          <cell r="BE4775">
            <v>-2</v>
          </cell>
          <cell r="BF4775">
            <v>3</v>
          </cell>
          <cell r="BG4775">
            <v>1</v>
          </cell>
        </row>
        <row r="4776">
          <cell r="M4776">
            <v>21324.35338</v>
          </cell>
          <cell r="AZ4776">
            <v>1</v>
          </cell>
          <cell r="BB4776">
            <v>2</v>
          </cell>
          <cell r="BE4776">
            <v>-2</v>
          </cell>
          <cell r="BF4776">
            <v>3</v>
          </cell>
          <cell r="BG4776">
            <v>1</v>
          </cell>
        </row>
        <row r="4777">
          <cell r="M4777">
            <v>20197.126929999999</v>
          </cell>
          <cell r="AZ4777">
            <v>5</v>
          </cell>
          <cell r="BB4777">
            <v>2</v>
          </cell>
          <cell r="BE4777">
            <v>5</v>
          </cell>
          <cell r="BF4777">
            <v>5</v>
          </cell>
          <cell r="BG4777">
            <v>5</v>
          </cell>
        </row>
        <row r="4778">
          <cell r="M4778">
            <v>10439.87045</v>
          </cell>
          <cell r="AZ4778">
            <v>1</v>
          </cell>
          <cell r="BB4778">
            <v>2</v>
          </cell>
          <cell r="BE4778">
            <v>-2</v>
          </cell>
          <cell r="BF4778">
            <v>3</v>
          </cell>
          <cell r="BG4778">
            <v>1</v>
          </cell>
        </row>
        <row r="4779">
          <cell r="M4779">
            <v>15320.51123</v>
          </cell>
          <cell r="AZ4779">
            <v>1</v>
          </cell>
          <cell r="BB4779">
            <v>3</v>
          </cell>
          <cell r="BE4779">
            <v>-2</v>
          </cell>
          <cell r="BF4779">
            <v>3</v>
          </cell>
          <cell r="BG4779">
            <v>1</v>
          </cell>
        </row>
        <row r="4780">
          <cell r="M4780">
            <v>27128.90351</v>
          </cell>
          <cell r="AZ4780">
            <v>1</v>
          </cell>
          <cell r="BB4780">
            <v>1</v>
          </cell>
          <cell r="BE4780">
            <v>-2</v>
          </cell>
          <cell r="BF4780">
            <v>10</v>
          </cell>
          <cell r="BG4780">
            <v>5</v>
          </cell>
        </row>
        <row r="4781">
          <cell r="M4781">
            <v>15227.992459999999</v>
          </cell>
          <cell r="AZ4781">
            <v>1</v>
          </cell>
          <cell r="BB4781">
            <v>2</v>
          </cell>
          <cell r="BE4781">
            <v>-2</v>
          </cell>
          <cell r="BF4781">
            <v>6</v>
          </cell>
          <cell r="BG4781">
            <v>5</v>
          </cell>
        </row>
        <row r="4782">
          <cell r="M4782">
            <v>12440.652889999999</v>
          </cell>
          <cell r="AZ4782">
            <v>5</v>
          </cell>
          <cell r="BB4782">
            <v>3</v>
          </cell>
          <cell r="BE4782">
            <v>-2</v>
          </cell>
          <cell r="BF4782">
            <v>4</v>
          </cell>
          <cell r="BG4782">
            <v>5</v>
          </cell>
        </row>
        <row r="4783">
          <cell r="M4783">
            <v>25120.104589999999</v>
          </cell>
          <cell r="AZ4783">
            <v>1</v>
          </cell>
          <cell r="BB4783">
            <v>2</v>
          </cell>
          <cell r="BE4783">
            <v>-2</v>
          </cell>
          <cell r="BF4783">
            <v>2</v>
          </cell>
          <cell r="BG4783">
            <v>1</v>
          </cell>
        </row>
        <row r="4784">
          <cell r="M4784">
            <v>13085.71702</v>
          </cell>
          <cell r="AZ4784">
            <v>5</v>
          </cell>
          <cell r="BB4784">
            <v>3</v>
          </cell>
          <cell r="BE4784">
            <v>-2</v>
          </cell>
          <cell r="BF4784">
            <v>4</v>
          </cell>
          <cell r="BG4784">
            <v>5</v>
          </cell>
        </row>
        <row r="4785">
          <cell r="M4785">
            <v>15313.21363</v>
          </cell>
          <cell r="AZ4785">
            <v>5</v>
          </cell>
          <cell r="BB4785">
            <v>3</v>
          </cell>
          <cell r="BE4785">
            <v>-2</v>
          </cell>
          <cell r="BF4785">
            <v>4</v>
          </cell>
          <cell r="BG4785">
            <v>5</v>
          </cell>
        </row>
        <row r="4786">
          <cell r="M4786">
            <v>18321.187669999999</v>
          </cell>
          <cell r="AZ4786">
            <v>1</v>
          </cell>
          <cell r="BB4786">
            <v>3</v>
          </cell>
          <cell r="BE4786">
            <v>-2</v>
          </cell>
          <cell r="BF4786">
            <v>3</v>
          </cell>
          <cell r="BG4786">
            <v>1</v>
          </cell>
        </row>
        <row r="4787">
          <cell r="M4787">
            <v>25299.144660000002</v>
          </cell>
          <cell r="AZ4787">
            <v>1</v>
          </cell>
          <cell r="BB4787">
            <v>3</v>
          </cell>
          <cell r="BE4787">
            <v>1</v>
          </cell>
          <cell r="BF4787">
            <v>3</v>
          </cell>
          <cell r="BG4787">
            <v>1</v>
          </cell>
        </row>
        <row r="4788">
          <cell r="M4788">
            <v>6635.4962839999998</v>
          </cell>
          <cell r="AZ4788">
            <v>1</v>
          </cell>
          <cell r="BB4788">
            <v>3</v>
          </cell>
          <cell r="BE4788">
            <v>-2</v>
          </cell>
          <cell r="BF4788">
            <v>3</v>
          </cell>
          <cell r="BG4788">
            <v>1</v>
          </cell>
        </row>
        <row r="4789">
          <cell r="M4789">
            <v>8999.0663879999993</v>
          </cell>
          <cell r="AZ4789">
            <v>1</v>
          </cell>
          <cell r="BB4789">
            <v>2</v>
          </cell>
          <cell r="BE4789">
            <v>-2</v>
          </cell>
          <cell r="BF4789">
            <v>3</v>
          </cell>
          <cell r="BG4789">
            <v>1</v>
          </cell>
        </row>
        <row r="4790">
          <cell r="M4790">
            <v>12749.241260000001</v>
          </cell>
          <cell r="AZ4790">
            <v>1</v>
          </cell>
          <cell r="BB4790">
            <v>3</v>
          </cell>
          <cell r="BE4790">
            <v>-2</v>
          </cell>
          <cell r="BF4790">
            <v>3</v>
          </cell>
          <cell r="BG4790">
            <v>1</v>
          </cell>
        </row>
        <row r="4791">
          <cell r="M4791">
            <v>23713.766240000001</v>
          </cell>
          <cell r="AZ4791">
            <v>5</v>
          </cell>
          <cell r="BB4791">
            <v>3</v>
          </cell>
          <cell r="BE4791">
            <v>-2</v>
          </cell>
          <cell r="BF4791">
            <v>3</v>
          </cell>
          <cell r="BG4791">
            <v>3</v>
          </cell>
        </row>
        <row r="4792">
          <cell r="M4792">
            <v>27581.875349999998</v>
          </cell>
          <cell r="AZ4792">
            <v>5</v>
          </cell>
          <cell r="BB4792">
            <v>3</v>
          </cell>
          <cell r="BE4792">
            <v>-2</v>
          </cell>
          <cell r="BF4792">
            <v>3</v>
          </cell>
          <cell r="BG4792">
            <v>1</v>
          </cell>
        </row>
        <row r="4793">
          <cell r="M4793">
            <v>15985.80926</v>
          </cell>
          <cell r="AZ4793">
            <v>2</v>
          </cell>
          <cell r="BB4793">
            <v>2</v>
          </cell>
          <cell r="BE4793">
            <v>-2</v>
          </cell>
          <cell r="BF4793">
            <v>3</v>
          </cell>
          <cell r="BG4793">
            <v>2</v>
          </cell>
        </row>
        <row r="4794">
          <cell r="M4794">
            <v>11676.503119999999</v>
          </cell>
          <cell r="AZ4794">
            <v>5</v>
          </cell>
          <cell r="BB4794">
            <v>-2</v>
          </cell>
          <cell r="BE4794">
            <v>-2</v>
          </cell>
          <cell r="BF4794">
            <v>-2</v>
          </cell>
          <cell r="BG4794">
            <v>-2</v>
          </cell>
        </row>
        <row r="4795">
          <cell r="M4795">
            <v>12788.20291</v>
          </cell>
          <cell r="AZ4795">
            <v>5</v>
          </cell>
          <cell r="BB4795">
            <v>3</v>
          </cell>
          <cell r="BE4795">
            <v>-2</v>
          </cell>
          <cell r="BF4795">
            <v>4</v>
          </cell>
          <cell r="BG4795">
            <v>5</v>
          </cell>
        </row>
        <row r="4796">
          <cell r="M4796">
            <v>6008.1175819999999</v>
          </cell>
          <cell r="AZ4796">
            <v>1</v>
          </cell>
          <cell r="BB4796">
            <v>3</v>
          </cell>
          <cell r="BE4796">
            <v>-2</v>
          </cell>
          <cell r="BF4796">
            <v>2</v>
          </cell>
          <cell r="BG4796">
            <v>1</v>
          </cell>
        </row>
        <row r="4797">
          <cell r="M4797">
            <v>10956.15057</v>
          </cell>
          <cell r="AZ4797">
            <v>1</v>
          </cell>
          <cell r="BB4797">
            <v>2</v>
          </cell>
          <cell r="BE4797">
            <v>-2</v>
          </cell>
          <cell r="BF4797">
            <v>4</v>
          </cell>
          <cell r="BG4797">
            <v>5</v>
          </cell>
        </row>
        <row r="4798">
          <cell r="M4798">
            <v>13824.1566</v>
          </cell>
          <cell r="AZ4798">
            <v>1</v>
          </cell>
          <cell r="BB4798">
            <v>3</v>
          </cell>
          <cell r="BE4798">
            <v>-2</v>
          </cell>
          <cell r="BF4798">
            <v>3</v>
          </cell>
          <cell r="BG4798">
            <v>1</v>
          </cell>
        </row>
        <row r="4799">
          <cell r="M4799">
            <v>12668.618979999999</v>
          </cell>
          <cell r="AZ4799">
            <v>5</v>
          </cell>
          <cell r="BB4799">
            <v>2</v>
          </cell>
          <cell r="BE4799">
            <v>-2</v>
          </cell>
          <cell r="BF4799">
            <v>5</v>
          </cell>
          <cell r="BG4799">
            <v>5</v>
          </cell>
        </row>
        <row r="4800">
          <cell r="M4800">
            <v>23730.669669999999</v>
          </cell>
          <cell r="AZ4800">
            <v>5</v>
          </cell>
          <cell r="BB4800">
            <v>-2</v>
          </cell>
          <cell r="BE4800">
            <v>-2</v>
          </cell>
          <cell r="BF4800">
            <v>5</v>
          </cell>
          <cell r="BG4800">
            <v>5</v>
          </cell>
        </row>
        <row r="4801">
          <cell r="M4801">
            <v>17188.92712</v>
          </cell>
          <cell r="AZ4801">
            <v>1</v>
          </cell>
          <cell r="BB4801">
            <v>-2</v>
          </cell>
          <cell r="BE4801">
            <v>-2</v>
          </cell>
          <cell r="BF4801">
            <v>3</v>
          </cell>
          <cell r="BG4801">
            <v>1</v>
          </cell>
        </row>
        <row r="4802">
          <cell r="M4802">
            <v>16398.479770000002</v>
          </cell>
          <cell r="AZ4802">
            <v>5</v>
          </cell>
          <cell r="BB4802">
            <v>3</v>
          </cell>
          <cell r="BE4802">
            <v>-2</v>
          </cell>
          <cell r="BF4802">
            <v>7</v>
          </cell>
          <cell r="BG4802">
            <v>1</v>
          </cell>
        </row>
        <row r="4803">
          <cell r="M4803">
            <v>20978.679970000001</v>
          </cell>
          <cell r="AZ4803">
            <v>5</v>
          </cell>
          <cell r="BB4803">
            <v>2</v>
          </cell>
          <cell r="BE4803">
            <v>-2</v>
          </cell>
          <cell r="BF4803">
            <v>4</v>
          </cell>
          <cell r="BG4803">
            <v>5</v>
          </cell>
        </row>
        <row r="4804">
          <cell r="M4804">
            <v>28463.111560000001</v>
          </cell>
          <cell r="AZ4804">
            <v>3</v>
          </cell>
          <cell r="BB4804">
            <v>-2</v>
          </cell>
          <cell r="BE4804">
            <v>-2</v>
          </cell>
          <cell r="BF4804">
            <v>2</v>
          </cell>
          <cell r="BG4804">
            <v>3</v>
          </cell>
        </row>
        <row r="4805">
          <cell r="M4805">
            <v>15368.527529999999</v>
          </cell>
          <cell r="AZ4805">
            <v>1</v>
          </cell>
          <cell r="BB4805">
            <v>2</v>
          </cell>
          <cell r="BE4805">
            <v>-2</v>
          </cell>
          <cell r="BF4805">
            <v>3</v>
          </cell>
          <cell r="BG4805">
            <v>1</v>
          </cell>
        </row>
        <row r="4806">
          <cell r="M4806">
            <v>18825.179749999999</v>
          </cell>
          <cell r="AZ4806">
            <v>3</v>
          </cell>
          <cell r="BB4806">
            <v>2</v>
          </cell>
          <cell r="BE4806">
            <v>-2</v>
          </cell>
          <cell r="BF4806">
            <v>2</v>
          </cell>
          <cell r="BG4806">
            <v>3</v>
          </cell>
        </row>
        <row r="4807">
          <cell r="M4807">
            <v>14123.46106</v>
          </cell>
          <cell r="AZ4807">
            <v>1</v>
          </cell>
          <cell r="BB4807">
            <v>3</v>
          </cell>
          <cell r="BE4807">
            <v>-2</v>
          </cell>
          <cell r="BF4807">
            <v>9</v>
          </cell>
          <cell r="BG4807">
            <v>1</v>
          </cell>
        </row>
        <row r="4808">
          <cell r="M4808">
            <v>13730.63889</v>
          </cell>
          <cell r="AZ4808">
            <v>1</v>
          </cell>
          <cell r="BB4808">
            <v>2</v>
          </cell>
          <cell r="BE4808">
            <v>-2</v>
          </cell>
          <cell r="BF4808">
            <v>3</v>
          </cell>
          <cell r="BG4808">
            <v>1</v>
          </cell>
        </row>
        <row r="4809">
          <cell r="M4809">
            <v>17428.672709999999</v>
          </cell>
          <cell r="AZ4809">
            <v>1</v>
          </cell>
          <cell r="BB4809">
            <v>2</v>
          </cell>
          <cell r="BE4809">
            <v>-2</v>
          </cell>
          <cell r="BF4809">
            <v>3</v>
          </cell>
          <cell r="BG4809">
            <v>1</v>
          </cell>
        </row>
        <row r="4810">
          <cell r="M4810">
            <v>22174.495640000001</v>
          </cell>
          <cell r="AZ4810">
            <v>5</v>
          </cell>
          <cell r="BB4810">
            <v>2</v>
          </cell>
          <cell r="BE4810">
            <v>-2</v>
          </cell>
          <cell r="BF4810">
            <v>3</v>
          </cell>
          <cell r="BG4810">
            <v>5</v>
          </cell>
        </row>
        <row r="4811">
          <cell r="M4811">
            <v>31137.523450000001</v>
          </cell>
          <cell r="AZ4811">
            <v>1</v>
          </cell>
          <cell r="BB4811">
            <v>2</v>
          </cell>
          <cell r="BE4811">
            <v>-2</v>
          </cell>
          <cell r="BF4811">
            <v>3</v>
          </cell>
          <cell r="BG4811">
            <v>1</v>
          </cell>
        </row>
        <row r="4812">
          <cell r="M4812">
            <v>39920.154040000001</v>
          </cell>
          <cell r="AZ4812">
            <v>1</v>
          </cell>
          <cell r="BB4812">
            <v>2</v>
          </cell>
          <cell r="BE4812">
            <v>-2</v>
          </cell>
          <cell r="BF4812">
            <v>4</v>
          </cell>
          <cell r="BG4812">
            <v>1</v>
          </cell>
        </row>
        <row r="4813">
          <cell r="M4813">
            <v>15681.88283</v>
          </cell>
          <cell r="AZ4813">
            <v>1</v>
          </cell>
          <cell r="BB4813">
            <v>2</v>
          </cell>
          <cell r="BE4813">
            <v>-2</v>
          </cell>
          <cell r="BF4813">
            <v>3</v>
          </cell>
          <cell r="BG4813">
            <v>1</v>
          </cell>
        </row>
        <row r="4814">
          <cell r="M4814">
            <v>44432.353340000001</v>
          </cell>
          <cell r="AZ4814">
            <v>1</v>
          </cell>
          <cell r="BB4814">
            <v>3</v>
          </cell>
          <cell r="BE4814">
            <v>-2</v>
          </cell>
          <cell r="BF4814">
            <v>3</v>
          </cell>
          <cell r="BG4814">
            <v>1</v>
          </cell>
        </row>
        <row r="4815">
          <cell r="M4815">
            <v>10070.81905</v>
          </cell>
          <cell r="AZ4815">
            <v>5</v>
          </cell>
          <cell r="BB4815">
            <v>1</v>
          </cell>
          <cell r="BE4815">
            <v>-2</v>
          </cell>
          <cell r="BF4815">
            <v>10</v>
          </cell>
          <cell r="BG4815">
            <v>5</v>
          </cell>
        </row>
        <row r="4816">
          <cell r="M4816">
            <v>29409.305700000001</v>
          </cell>
          <cell r="AZ4816">
            <v>5</v>
          </cell>
          <cell r="BB4816">
            <v>1</v>
          </cell>
          <cell r="BE4816">
            <v>-2</v>
          </cell>
          <cell r="BF4816">
            <v>3</v>
          </cell>
          <cell r="BG4816">
            <v>5</v>
          </cell>
        </row>
        <row r="4817">
          <cell r="M4817">
            <v>12939.202520000001</v>
          </cell>
          <cell r="AZ4817">
            <v>5</v>
          </cell>
          <cell r="BB4817">
            <v>1</v>
          </cell>
          <cell r="BE4817">
            <v>-2</v>
          </cell>
          <cell r="BF4817">
            <v>3</v>
          </cell>
          <cell r="BG4817">
            <v>5</v>
          </cell>
        </row>
        <row r="4818">
          <cell r="M4818">
            <v>14709.36844</v>
          </cell>
          <cell r="AZ4818">
            <v>1</v>
          </cell>
          <cell r="BB4818">
            <v>3</v>
          </cell>
          <cell r="BE4818">
            <v>-2</v>
          </cell>
          <cell r="BF4818">
            <v>3</v>
          </cell>
          <cell r="BG4818">
            <v>1</v>
          </cell>
        </row>
        <row r="4819">
          <cell r="M4819">
            <v>23758.571670000001</v>
          </cell>
          <cell r="AZ4819">
            <v>1</v>
          </cell>
          <cell r="BB4819">
            <v>2</v>
          </cell>
          <cell r="BE4819">
            <v>-2</v>
          </cell>
          <cell r="BF4819">
            <v>3</v>
          </cell>
          <cell r="BG4819">
            <v>1</v>
          </cell>
        </row>
        <row r="4820">
          <cell r="M4820">
            <v>25413.044379999999</v>
          </cell>
          <cell r="AZ4820">
            <v>2</v>
          </cell>
          <cell r="BB4820">
            <v>3</v>
          </cell>
          <cell r="BE4820">
            <v>-2</v>
          </cell>
          <cell r="BF4820">
            <v>-2</v>
          </cell>
          <cell r="BG4820">
            <v>-2</v>
          </cell>
        </row>
        <row r="4821">
          <cell r="M4821">
            <v>26844.902839999999</v>
          </cell>
          <cell r="AZ4821">
            <v>5</v>
          </cell>
          <cell r="BB4821">
            <v>2</v>
          </cell>
          <cell r="BE4821">
            <v>-2</v>
          </cell>
          <cell r="BF4821">
            <v>3</v>
          </cell>
          <cell r="BG4821">
            <v>5</v>
          </cell>
        </row>
        <row r="4822">
          <cell r="M4822">
            <v>29614.85656</v>
          </cell>
          <cell r="AZ4822">
            <v>5</v>
          </cell>
          <cell r="BB4822">
            <v>3</v>
          </cell>
          <cell r="BE4822">
            <v>-2</v>
          </cell>
          <cell r="BF4822">
            <v>3</v>
          </cell>
          <cell r="BG4822">
            <v>5</v>
          </cell>
        </row>
        <row r="4823">
          <cell r="M4823">
            <v>21783.95707</v>
          </cell>
          <cell r="AZ4823">
            <v>5</v>
          </cell>
          <cell r="BB4823">
            <v>3</v>
          </cell>
          <cell r="BE4823">
            <v>-2</v>
          </cell>
          <cell r="BF4823">
            <v>3</v>
          </cell>
          <cell r="BG4823">
            <v>5</v>
          </cell>
        </row>
        <row r="4824">
          <cell r="M4824">
            <v>42559.036</v>
          </cell>
          <cell r="AZ4824">
            <v>5</v>
          </cell>
          <cell r="BB4824">
            <v>1</v>
          </cell>
          <cell r="BE4824">
            <v>-2</v>
          </cell>
          <cell r="BF4824">
            <v>5</v>
          </cell>
          <cell r="BG4824">
            <v>5</v>
          </cell>
        </row>
        <row r="4825">
          <cell r="M4825">
            <v>40335.604729999999</v>
          </cell>
          <cell r="AZ4825">
            <v>1</v>
          </cell>
          <cell r="BB4825">
            <v>2</v>
          </cell>
          <cell r="BE4825">
            <v>-2</v>
          </cell>
          <cell r="BF4825">
            <v>2</v>
          </cell>
          <cell r="BG4825">
            <v>1</v>
          </cell>
        </row>
        <row r="4826">
          <cell r="M4826">
            <v>24815.324100000002</v>
          </cell>
          <cell r="AZ4826">
            <v>1</v>
          </cell>
          <cell r="BB4826">
            <v>2</v>
          </cell>
          <cell r="BE4826">
            <v>-2</v>
          </cell>
          <cell r="BF4826">
            <v>3</v>
          </cell>
          <cell r="BG4826">
            <v>1</v>
          </cell>
        </row>
        <row r="4827">
          <cell r="M4827">
            <v>11058.273010000001</v>
          </cell>
          <cell r="AZ4827">
            <v>5</v>
          </cell>
          <cell r="BB4827">
            <v>2</v>
          </cell>
          <cell r="BE4827">
            <v>-2</v>
          </cell>
          <cell r="BF4827">
            <v>3</v>
          </cell>
          <cell r="BG4827">
            <v>5</v>
          </cell>
        </row>
        <row r="4828">
          <cell r="M4828">
            <v>15579.239509999999</v>
          </cell>
          <cell r="AZ4828">
            <v>1</v>
          </cell>
          <cell r="BB4828">
            <v>1</v>
          </cell>
          <cell r="BE4828">
            <v>-2</v>
          </cell>
          <cell r="BF4828">
            <v>3</v>
          </cell>
          <cell r="BG4828">
            <v>1</v>
          </cell>
        </row>
        <row r="4829">
          <cell r="M4829">
            <v>9464.9857400000001</v>
          </cell>
          <cell r="AZ4829">
            <v>1</v>
          </cell>
          <cell r="BB4829">
            <v>2</v>
          </cell>
          <cell r="BE4829">
            <v>-2</v>
          </cell>
          <cell r="BF4829">
            <v>3</v>
          </cell>
          <cell r="BG4829">
            <v>1</v>
          </cell>
        </row>
        <row r="4830">
          <cell r="M4830">
            <v>16485.115330000001</v>
          </cell>
          <cell r="AZ4830">
            <v>5</v>
          </cell>
          <cell r="BB4830">
            <v>3</v>
          </cell>
          <cell r="BE4830">
            <v>-2</v>
          </cell>
          <cell r="BF4830">
            <v>3</v>
          </cell>
          <cell r="BG4830">
            <v>5</v>
          </cell>
        </row>
        <row r="4831">
          <cell r="M4831">
            <v>14811.95284</v>
          </cell>
          <cell r="AZ4831">
            <v>2</v>
          </cell>
          <cell r="BB4831">
            <v>3</v>
          </cell>
          <cell r="BE4831">
            <v>-2</v>
          </cell>
          <cell r="BF4831">
            <v>3</v>
          </cell>
          <cell r="BG4831">
            <v>2</v>
          </cell>
        </row>
        <row r="4832">
          <cell r="M4832">
            <v>33451.954680000003</v>
          </cell>
          <cell r="AZ4832">
            <v>1</v>
          </cell>
          <cell r="BB4832">
            <v>2</v>
          </cell>
          <cell r="BE4832">
            <v>-2</v>
          </cell>
          <cell r="BF4832">
            <v>3</v>
          </cell>
          <cell r="BG4832">
            <v>1</v>
          </cell>
        </row>
        <row r="4833">
          <cell r="M4833">
            <v>20494.315340000001</v>
          </cell>
          <cell r="AZ4833">
            <v>1</v>
          </cell>
          <cell r="BB4833">
            <v>-2</v>
          </cell>
          <cell r="BE4833">
            <v>-2</v>
          </cell>
          <cell r="BF4833">
            <v>7</v>
          </cell>
          <cell r="BG4833">
            <v>1</v>
          </cell>
        </row>
        <row r="4834">
          <cell r="M4834">
            <v>19489.63609</v>
          </cell>
          <cell r="AZ4834">
            <v>1</v>
          </cell>
          <cell r="BB4834">
            <v>2</v>
          </cell>
          <cell r="BE4834">
            <v>-2</v>
          </cell>
          <cell r="BF4834">
            <v>3</v>
          </cell>
          <cell r="BG4834">
            <v>1</v>
          </cell>
        </row>
        <row r="4835">
          <cell r="M4835">
            <v>10770.195040000001</v>
          </cell>
          <cell r="AZ4835">
            <v>5</v>
          </cell>
          <cell r="BB4835">
            <v>1</v>
          </cell>
          <cell r="BE4835">
            <v>-2</v>
          </cell>
          <cell r="BF4835">
            <v>10</v>
          </cell>
          <cell r="BG4835">
            <v>5</v>
          </cell>
        </row>
        <row r="4836">
          <cell r="M4836">
            <v>13013.30363</v>
          </cell>
          <cell r="AZ4836">
            <v>5</v>
          </cell>
          <cell r="BB4836">
            <v>2</v>
          </cell>
          <cell r="BE4836">
            <v>-2</v>
          </cell>
          <cell r="BF4836">
            <v>4</v>
          </cell>
          <cell r="BG4836">
            <v>5</v>
          </cell>
        </row>
        <row r="4837">
          <cell r="M4837">
            <v>15735.6427</v>
          </cell>
          <cell r="AZ4837">
            <v>5</v>
          </cell>
          <cell r="BB4837">
            <v>-2</v>
          </cell>
          <cell r="BE4837">
            <v>-2</v>
          </cell>
          <cell r="BF4837">
            <v>-2</v>
          </cell>
          <cell r="BG4837">
            <v>-2</v>
          </cell>
        </row>
        <row r="4838">
          <cell r="M4838">
            <v>34091.69397</v>
          </cell>
          <cell r="AZ4838">
            <v>5</v>
          </cell>
          <cell r="BB4838">
            <v>1</v>
          </cell>
          <cell r="BE4838">
            <v>-2</v>
          </cell>
          <cell r="BF4838">
            <v>4</v>
          </cell>
          <cell r="BG4838">
            <v>5</v>
          </cell>
        </row>
        <row r="4839">
          <cell r="M4839">
            <v>37511.366609999997</v>
          </cell>
          <cell r="AZ4839">
            <v>1</v>
          </cell>
          <cell r="BB4839">
            <v>-2</v>
          </cell>
          <cell r="BE4839">
            <v>-2</v>
          </cell>
          <cell r="BF4839">
            <v>3</v>
          </cell>
          <cell r="BG4839">
            <v>5</v>
          </cell>
        </row>
        <row r="4840">
          <cell r="M4840">
            <v>27268.335650000001</v>
          </cell>
          <cell r="AZ4840">
            <v>1</v>
          </cell>
          <cell r="BB4840">
            <v>2</v>
          </cell>
          <cell r="BE4840">
            <v>-2</v>
          </cell>
          <cell r="BF4840">
            <v>3</v>
          </cell>
          <cell r="BG4840">
            <v>1</v>
          </cell>
        </row>
        <row r="4841">
          <cell r="M4841">
            <v>22536.350269999999</v>
          </cell>
          <cell r="AZ4841">
            <v>5</v>
          </cell>
          <cell r="BB4841">
            <v>2</v>
          </cell>
          <cell r="BE4841">
            <v>-2</v>
          </cell>
          <cell r="BF4841">
            <v>4</v>
          </cell>
          <cell r="BG4841">
            <v>5</v>
          </cell>
        </row>
        <row r="4842">
          <cell r="M4842">
            <v>20437.187129999998</v>
          </cell>
          <cell r="AZ4842">
            <v>1</v>
          </cell>
          <cell r="BB4842">
            <v>3</v>
          </cell>
          <cell r="BE4842">
            <v>-2</v>
          </cell>
          <cell r="BF4842">
            <v>4</v>
          </cell>
          <cell r="BG4842">
            <v>5</v>
          </cell>
        </row>
        <row r="4843">
          <cell r="M4843">
            <v>29372.24281</v>
          </cell>
          <cell r="AZ4843">
            <v>5</v>
          </cell>
          <cell r="BB4843">
            <v>3</v>
          </cell>
          <cell r="BE4843">
            <v>-2</v>
          </cell>
          <cell r="BF4843">
            <v>5</v>
          </cell>
          <cell r="BG4843">
            <v>5</v>
          </cell>
        </row>
        <row r="4844">
          <cell r="M4844">
            <v>33716.078800000003</v>
          </cell>
          <cell r="AZ4844">
            <v>1</v>
          </cell>
          <cell r="BB4844">
            <v>2</v>
          </cell>
          <cell r="BE4844">
            <v>-2</v>
          </cell>
          <cell r="BF4844">
            <v>3</v>
          </cell>
          <cell r="BG4844">
            <v>1</v>
          </cell>
        </row>
        <row r="4845">
          <cell r="M4845">
            <v>20613.410899999999</v>
          </cell>
          <cell r="AZ4845">
            <v>1</v>
          </cell>
          <cell r="BB4845">
            <v>3</v>
          </cell>
          <cell r="BE4845">
            <v>-2</v>
          </cell>
          <cell r="BF4845">
            <v>3</v>
          </cell>
          <cell r="BG4845">
            <v>1</v>
          </cell>
        </row>
        <row r="4846">
          <cell r="M4846">
            <v>29526.56753</v>
          </cell>
          <cell r="AZ4846">
            <v>1</v>
          </cell>
          <cell r="BB4846">
            <v>2</v>
          </cell>
          <cell r="BE4846">
            <v>-2</v>
          </cell>
          <cell r="BF4846">
            <v>-2</v>
          </cell>
          <cell r="BG4846">
            <v>-2</v>
          </cell>
        </row>
        <row r="4847">
          <cell r="M4847">
            <v>21520.04061</v>
          </cell>
          <cell r="AZ4847">
            <v>5</v>
          </cell>
          <cell r="BB4847">
            <v>2</v>
          </cell>
          <cell r="BE4847">
            <v>-2</v>
          </cell>
          <cell r="BF4847">
            <v>3</v>
          </cell>
          <cell r="BG4847">
            <v>5</v>
          </cell>
        </row>
        <row r="4848">
          <cell r="M4848">
            <v>26823.247169999999</v>
          </cell>
          <cell r="AZ4848">
            <v>5</v>
          </cell>
          <cell r="BB4848">
            <v>2</v>
          </cell>
          <cell r="BE4848">
            <v>-2</v>
          </cell>
          <cell r="BF4848">
            <v>5</v>
          </cell>
          <cell r="BG4848">
            <v>5</v>
          </cell>
        </row>
        <row r="4849">
          <cell r="M4849">
            <v>21299.90597</v>
          </cell>
          <cell r="AZ4849">
            <v>1</v>
          </cell>
          <cell r="BB4849">
            <v>1</v>
          </cell>
          <cell r="BE4849">
            <v>-2</v>
          </cell>
          <cell r="BF4849">
            <v>3</v>
          </cell>
          <cell r="BG4849">
            <v>1</v>
          </cell>
        </row>
        <row r="4850">
          <cell r="M4850">
            <v>18491.75388</v>
          </cell>
          <cell r="AZ4850">
            <v>5</v>
          </cell>
          <cell r="BB4850">
            <v>3</v>
          </cell>
          <cell r="BE4850">
            <v>-2</v>
          </cell>
          <cell r="BF4850">
            <v>4</v>
          </cell>
          <cell r="BG4850">
            <v>5</v>
          </cell>
        </row>
        <row r="4851">
          <cell r="M4851">
            <v>35046.192730000002</v>
          </cell>
          <cell r="AZ4851">
            <v>1</v>
          </cell>
          <cell r="BB4851">
            <v>2</v>
          </cell>
          <cell r="BE4851">
            <v>-2</v>
          </cell>
          <cell r="BF4851">
            <v>3</v>
          </cell>
          <cell r="BG4851">
            <v>1</v>
          </cell>
        </row>
        <row r="4852">
          <cell r="M4852">
            <v>22061.273000000001</v>
          </cell>
          <cell r="AZ4852">
            <v>1</v>
          </cell>
          <cell r="BB4852">
            <v>3</v>
          </cell>
          <cell r="BE4852">
            <v>-2</v>
          </cell>
          <cell r="BF4852">
            <v>3</v>
          </cell>
          <cell r="BG4852">
            <v>1</v>
          </cell>
        </row>
        <row r="4853">
          <cell r="M4853">
            <v>34680.901129999998</v>
          </cell>
          <cell r="AZ4853">
            <v>5</v>
          </cell>
          <cell r="BB4853">
            <v>1</v>
          </cell>
          <cell r="BE4853">
            <v>-2</v>
          </cell>
          <cell r="BF4853">
            <v>3</v>
          </cell>
          <cell r="BG4853">
            <v>5</v>
          </cell>
        </row>
        <row r="4854">
          <cell r="M4854">
            <v>20523.271120000001</v>
          </cell>
          <cell r="AZ4854">
            <v>1</v>
          </cell>
          <cell r="BB4854">
            <v>3</v>
          </cell>
          <cell r="BE4854">
            <v>-2</v>
          </cell>
          <cell r="BF4854">
            <v>3</v>
          </cell>
          <cell r="BG4854">
            <v>5</v>
          </cell>
        </row>
        <row r="4855">
          <cell r="M4855">
            <v>14931.91754</v>
          </cell>
          <cell r="AZ4855">
            <v>1</v>
          </cell>
          <cell r="BB4855">
            <v>2</v>
          </cell>
          <cell r="BE4855">
            <v>-2</v>
          </cell>
          <cell r="BF4855">
            <v>3</v>
          </cell>
          <cell r="BG4855">
            <v>1</v>
          </cell>
        </row>
        <row r="4856">
          <cell r="M4856">
            <v>8601.5673810000008</v>
          </cell>
          <cell r="AZ4856">
            <v>1</v>
          </cell>
          <cell r="BB4856">
            <v>2</v>
          </cell>
          <cell r="BE4856">
            <v>-2</v>
          </cell>
          <cell r="BF4856">
            <v>3</v>
          </cell>
          <cell r="BG4856">
            <v>1</v>
          </cell>
        </row>
        <row r="4857">
          <cell r="M4857">
            <v>16746.165949999999</v>
          </cell>
          <cell r="AZ4857">
            <v>1</v>
          </cell>
          <cell r="BB4857">
            <v>2</v>
          </cell>
          <cell r="BE4857">
            <v>-2</v>
          </cell>
          <cell r="BF4857">
            <v>3</v>
          </cell>
          <cell r="BG4857">
            <v>1</v>
          </cell>
        </row>
        <row r="4858">
          <cell r="M4858">
            <v>21301.355909999998</v>
          </cell>
          <cell r="AZ4858">
            <v>1</v>
          </cell>
          <cell r="BB4858">
            <v>-2</v>
          </cell>
          <cell r="BE4858">
            <v>-2</v>
          </cell>
          <cell r="BF4858">
            <v>2</v>
          </cell>
          <cell r="BG4858">
            <v>1</v>
          </cell>
        </row>
        <row r="4859">
          <cell r="M4859">
            <v>15368.982830000001</v>
          </cell>
          <cell r="AZ4859">
            <v>1</v>
          </cell>
          <cell r="BB4859">
            <v>2</v>
          </cell>
          <cell r="BE4859">
            <v>-2</v>
          </cell>
          <cell r="BF4859">
            <v>-2</v>
          </cell>
          <cell r="BG4859">
            <v>-2</v>
          </cell>
        </row>
        <row r="4860">
          <cell r="M4860">
            <v>43928.116220000004</v>
          </cell>
          <cell r="AZ4860">
            <v>1</v>
          </cell>
          <cell r="BB4860">
            <v>2</v>
          </cell>
          <cell r="BE4860">
            <v>-2</v>
          </cell>
          <cell r="BF4860">
            <v>6</v>
          </cell>
          <cell r="BG4860">
            <v>1</v>
          </cell>
        </row>
        <row r="4861">
          <cell r="M4861">
            <v>14141.36196</v>
          </cell>
          <cell r="AZ4861">
            <v>5</v>
          </cell>
          <cell r="BB4861">
            <v>2</v>
          </cell>
          <cell r="BE4861">
            <v>-2</v>
          </cell>
          <cell r="BF4861">
            <v>4</v>
          </cell>
          <cell r="BG4861">
            <v>5</v>
          </cell>
        </row>
        <row r="4862">
          <cell r="M4862">
            <v>25329.693930000001</v>
          </cell>
          <cell r="AZ4862">
            <v>1</v>
          </cell>
          <cell r="BB4862">
            <v>2</v>
          </cell>
          <cell r="BE4862">
            <v>-2</v>
          </cell>
          <cell r="BF4862">
            <v>3</v>
          </cell>
          <cell r="BG4862">
            <v>5</v>
          </cell>
        </row>
        <row r="4863">
          <cell r="M4863">
            <v>10702.189839999999</v>
          </cell>
          <cell r="AZ4863">
            <v>1</v>
          </cell>
          <cell r="BB4863">
            <v>1</v>
          </cell>
          <cell r="BE4863">
            <v>-2</v>
          </cell>
          <cell r="BF4863">
            <v>3</v>
          </cell>
          <cell r="BG4863">
            <v>1</v>
          </cell>
        </row>
        <row r="4864">
          <cell r="M4864">
            <v>24511.517029999999</v>
          </cell>
          <cell r="AZ4864">
            <v>5</v>
          </cell>
          <cell r="BB4864">
            <v>2</v>
          </cell>
          <cell r="BE4864">
            <v>-2</v>
          </cell>
          <cell r="BF4864">
            <v>-2</v>
          </cell>
          <cell r="BG4864">
            <v>-2</v>
          </cell>
        </row>
        <row r="4865">
          <cell r="M4865">
            <v>78606.810060000003</v>
          </cell>
          <cell r="AZ4865">
            <v>1</v>
          </cell>
          <cell r="BB4865">
            <v>-2</v>
          </cell>
          <cell r="BE4865">
            <v>-2</v>
          </cell>
          <cell r="BF4865">
            <v>3</v>
          </cell>
          <cell r="BG4865">
            <v>1</v>
          </cell>
        </row>
        <row r="4866">
          <cell r="M4866">
            <v>13559.16966</v>
          </cell>
          <cell r="AZ4866">
            <v>5</v>
          </cell>
          <cell r="BB4866">
            <v>3</v>
          </cell>
          <cell r="BE4866">
            <v>-2</v>
          </cell>
          <cell r="BF4866">
            <v>-2</v>
          </cell>
          <cell r="BG4866">
            <v>-2</v>
          </cell>
        </row>
        <row r="4867">
          <cell r="M4867">
            <v>19476.08826</v>
          </cell>
          <cell r="AZ4867">
            <v>1</v>
          </cell>
          <cell r="BB4867">
            <v>3</v>
          </cell>
          <cell r="BE4867">
            <v>-2</v>
          </cell>
          <cell r="BF4867">
            <v>3</v>
          </cell>
          <cell r="BG4867">
            <v>5</v>
          </cell>
        </row>
        <row r="4868">
          <cell r="M4868">
            <v>10171.73101</v>
          </cell>
          <cell r="AZ4868">
            <v>1</v>
          </cell>
          <cell r="BB4868">
            <v>2</v>
          </cell>
          <cell r="BE4868">
            <v>-2</v>
          </cell>
          <cell r="BF4868">
            <v>3</v>
          </cell>
          <cell r="BG4868">
            <v>1</v>
          </cell>
        </row>
        <row r="4869">
          <cell r="M4869">
            <v>13610.838110000001</v>
          </cell>
          <cell r="AZ4869">
            <v>5</v>
          </cell>
          <cell r="BB4869">
            <v>2</v>
          </cell>
          <cell r="BE4869">
            <v>-2</v>
          </cell>
          <cell r="BF4869">
            <v>4</v>
          </cell>
          <cell r="BG4869">
            <v>5</v>
          </cell>
        </row>
        <row r="4870">
          <cell r="M4870">
            <v>10534.707249999999</v>
          </cell>
          <cell r="AZ4870">
            <v>1</v>
          </cell>
          <cell r="BB4870">
            <v>2</v>
          </cell>
          <cell r="BE4870">
            <v>-2</v>
          </cell>
          <cell r="BF4870">
            <v>3</v>
          </cell>
          <cell r="BG4870">
            <v>1</v>
          </cell>
        </row>
        <row r="4871">
          <cell r="M4871">
            <v>30136.499889999999</v>
          </cell>
          <cell r="AZ4871">
            <v>5</v>
          </cell>
          <cell r="BB4871">
            <v>3</v>
          </cell>
          <cell r="BE4871">
            <v>-2</v>
          </cell>
          <cell r="BF4871">
            <v>4</v>
          </cell>
          <cell r="BG4871">
            <v>5</v>
          </cell>
        </row>
        <row r="4872">
          <cell r="M4872">
            <v>19808.05603</v>
          </cell>
          <cell r="AZ4872">
            <v>5</v>
          </cell>
          <cell r="BB4872">
            <v>2</v>
          </cell>
          <cell r="BE4872">
            <v>-2</v>
          </cell>
          <cell r="BF4872">
            <v>6</v>
          </cell>
          <cell r="BG4872">
            <v>1</v>
          </cell>
        </row>
        <row r="4873">
          <cell r="M4873">
            <v>18802.11505</v>
          </cell>
          <cell r="AZ4873">
            <v>5</v>
          </cell>
          <cell r="BB4873">
            <v>3</v>
          </cell>
          <cell r="BE4873">
            <v>5</v>
          </cell>
          <cell r="BF4873">
            <v>5</v>
          </cell>
          <cell r="BG4873">
            <v>5</v>
          </cell>
        </row>
        <row r="4874">
          <cell r="M4874">
            <v>12509.71717</v>
          </cell>
          <cell r="AZ4874">
            <v>5</v>
          </cell>
          <cell r="BB4874">
            <v>2</v>
          </cell>
          <cell r="BE4874">
            <v>-2</v>
          </cell>
          <cell r="BF4874">
            <v>4</v>
          </cell>
          <cell r="BG4874">
            <v>5</v>
          </cell>
        </row>
        <row r="4875">
          <cell r="M4875">
            <v>16961.88148</v>
          </cell>
          <cell r="AZ4875">
            <v>5</v>
          </cell>
          <cell r="BB4875">
            <v>3</v>
          </cell>
          <cell r="BE4875">
            <v>-2</v>
          </cell>
          <cell r="BF4875">
            <v>5</v>
          </cell>
          <cell r="BG4875">
            <v>5</v>
          </cell>
        </row>
        <row r="4876">
          <cell r="M4876">
            <v>17588.340909999999</v>
          </cell>
          <cell r="AZ4876">
            <v>1</v>
          </cell>
          <cell r="BB4876">
            <v>2</v>
          </cell>
          <cell r="BE4876">
            <v>-2</v>
          </cell>
          <cell r="BF4876">
            <v>3</v>
          </cell>
          <cell r="BG4876">
            <v>1</v>
          </cell>
        </row>
        <row r="4877">
          <cell r="M4877">
            <v>19837.0046</v>
          </cell>
          <cell r="AZ4877">
            <v>1</v>
          </cell>
          <cell r="BB4877">
            <v>3</v>
          </cell>
          <cell r="BE4877">
            <v>-2</v>
          </cell>
          <cell r="BF4877">
            <v>3</v>
          </cell>
          <cell r="BG4877">
            <v>1</v>
          </cell>
        </row>
        <row r="4878">
          <cell r="M4878">
            <v>21023.591649999998</v>
          </cell>
          <cell r="AZ4878">
            <v>5</v>
          </cell>
          <cell r="BB4878">
            <v>3</v>
          </cell>
          <cell r="BE4878">
            <v>-2</v>
          </cell>
          <cell r="BF4878">
            <v>3</v>
          </cell>
          <cell r="BG4878">
            <v>3</v>
          </cell>
        </row>
        <row r="4879">
          <cell r="M4879">
            <v>12695.108050000001</v>
          </cell>
          <cell r="AZ4879">
            <v>5</v>
          </cell>
          <cell r="BB4879">
            <v>3</v>
          </cell>
          <cell r="BE4879">
            <v>-2</v>
          </cell>
          <cell r="BF4879">
            <v>3</v>
          </cell>
          <cell r="BG4879">
            <v>5</v>
          </cell>
        </row>
        <row r="4880">
          <cell r="M4880">
            <v>23400.40842</v>
          </cell>
          <cell r="AZ4880">
            <v>1</v>
          </cell>
          <cell r="BB4880">
            <v>4</v>
          </cell>
          <cell r="BE4880">
            <v>-2</v>
          </cell>
          <cell r="BF4880">
            <v>3</v>
          </cell>
          <cell r="BG4880">
            <v>1</v>
          </cell>
        </row>
        <row r="4881">
          <cell r="M4881">
            <v>22388.273219999999</v>
          </cell>
          <cell r="AZ4881">
            <v>5</v>
          </cell>
          <cell r="BB4881">
            <v>3</v>
          </cell>
          <cell r="BE4881">
            <v>-2</v>
          </cell>
          <cell r="BF4881">
            <v>3</v>
          </cell>
          <cell r="BG4881">
            <v>2</v>
          </cell>
        </row>
        <row r="4882">
          <cell r="M4882">
            <v>27751.94472</v>
          </cell>
          <cell r="AZ4882">
            <v>5</v>
          </cell>
          <cell r="BB4882">
            <v>3</v>
          </cell>
          <cell r="BE4882">
            <v>-2</v>
          </cell>
          <cell r="BF4882">
            <v>3</v>
          </cell>
          <cell r="BG4882">
            <v>3</v>
          </cell>
        </row>
        <row r="4883">
          <cell r="M4883">
            <v>10926.58281</v>
          </cell>
          <cell r="AZ4883">
            <v>1</v>
          </cell>
          <cell r="BB4883">
            <v>4</v>
          </cell>
          <cell r="BE4883">
            <v>-2</v>
          </cell>
          <cell r="BF4883">
            <v>3</v>
          </cell>
          <cell r="BG4883">
            <v>1</v>
          </cell>
        </row>
        <row r="4884">
          <cell r="M4884">
            <v>44960.343529999998</v>
          </cell>
          <cell r="AZ4884">
            <v>1</v>
          </cell>
          <cell r="BB4884">
            <v>2</v>
          </cell>
          <cell r="BE4884">
            <v>-2</v>
          </cell>
          <cell r="BF4884">
            <v>3</v>
          </cell>
          <cell r="BG4884">
            <v>1</v>
          </cell>
        </row>
        <row r="4885">
          <cell r="M4885">
            <v>19146.25099</v>
          </cell>
          <cell r="AZ4885">
            <v>5</v>
          </cell>
          <cell r="BB4885">
            <v>3</v>
          </cell>
          <cell r="BE4885">
            <v>-2</v>
          </cell>
          <cell r="BF4885">
            <v>3</v>
          </cell>
          <cell r="BG4885">
            <v>1</v>
          </cell>
        </row>
        <row r="4886">
          <cell r="M4886">
            <v>13894.39263</v>
          </cell>
          <cell r="AZ4886">
            <v>5</v>
          </cell>
          <cell r="BB4886">
            <v>3</v>
          </cell>
          <cell r="BE4886">
            <v>-2</v>
          </cell>
          <cell r="BF4886">
            <v>4</v>
          </cell>
          <cell r="BG4886">
            <v>5</v>
          </cell>
        </row>
        <row r="4887">
          <cell r="M4887">
            <v>17881.49798</v>
          </cell>
          <cell r="AZ4887">
            <v>1</v>
          </cell>
          <cell r="BB4887">
            <v>2</v>
          </cell>
          <cell r="BE4887">
            <v>-2</v>
          </cell>
          <cell r="BF4887">
            <v>3</v>
          </cell>
          <cell r="BG4887">
            <v>1</v>
          </cell>
        </row>
        <row r="4888">
          <cell r="M4888">
            <v>33748.729249999997</v>
          </cell>
          <cell r="AZ4888">
            <v>5</v>
          </cell>
          <cell r="BB4888">
            <v>2</v>
          </cell>
          <cell r="BE4888">
            <v>-2</v>
          </cell>
          <cell r="BF4888">
            <v>3</v>
          </cell>
          <cell r="BG4888">
            <v>3</v>
          </cell>
        </row>
        <row r="4889">
          <cell r="M4889">
            <v>18542.94627</v>
          </cell>
          <cell r="AZ4889">
            <v>1</v>
          </cell>
          <cell r="BB4889">
            <v>3</v>
          </cell>
          <cell r="BE4889">
            <v>-2</v>
          </cell>
          <cell r="BF4889">
            <v>3</v>
          </cell>
          <cell r="BG4889">
            <v>1</v>
          </cell>
        </row>
        <row r="4890">
          <cell r="M4890">
            <v>16022.54328</v>
          </cell>
          <cell r="AZ4890">
            <v>1</v>
          </cell>
          <cell r="BB4890">
            <v>2</v>
          </cell>
          <cell r="BE4890">
            <v>-2</v>
          </cell>
          <cell r="BF4890">
            <v>3</v>
          </cell>
          <cell r="BG4890">
            <v>1</v>
          </cell>
        </row>
        <row r="4891">
          <cell r="M4891">
            <v>10537.133379999999</v>
          </cell>
          <cell r="AZ4891">
            <v>1</v>
          </cell>
          <cell r="BB4891">
            <v>3</v>
          </cell>
          <cell r="BE4891">
            <v>-2</v>
          </cell>
          <cell r="BF4891">
            <v>3</v>
          </cell>
          <cell r="BG4891">
            <v>1</v>
          </cell>
        </row>
        <row r="4892">
          <cell r="M4892">
            <v>46669.796699999999</v>
          </cell>
          <cell r="AZ4892">
            <v>1</v>
          </cell>
          <cell r="BB4892">
            <v>-2</v>
          </cell>
          <cell r="BE4892">
            <v>-2</v>
          </cell>
          <cell r="BF4892">
            <v>7</v>
          </cell>
          <cell r="BG4892">
            <v>1</v>
          </cell>
        </row>
        <row r="4893">
          <cell r="M4893">
            <v>43140.188889999998</v>
          </cell>
          <cell r="AZ4893">
            <v>5</v>
          </cell>
          <cell r="BB4893">
            <v>2</v>
          </cell>
          <cell r="BE4893">
            <v>-2</v>
          </cell>
          <cell r="BF4893">
            <v>5</v>
          </cell>
          <cell r="BG4893">
            <v>5</v>
          </cell>
        </row>
        <row r="4894">
          <cell r="M4894">
            <v>22812.625199999999</v>
          </cell>
          <cell r="AZ4894">
            <v>1</v>
          </cell>
          <cell r="BB4894">
            <v>1</v>
          </cell>
          <cell r="BE4894">
            <v>-2</v>
          </cell>
          <cell r="BF4894">
            <v>7</v>
          </cell>
          <cell r="BG4894">
            <v>1</v>
          </cell>
        </row>
        <row r="4895">
          <cell r="M4895">
            <v>19477.18548</v>
          </cell>
          <cell r="AZ4895">
            <v>5</v>
          </cell>
          <cell r="BB4895">
            <v>3</v>
          </cell>
          <cell r="BE4895">
            <v>-2</v>
          </cell>
          <cell r="BF4895">
            <v>4</v>
          </cell>
          <cell r="BG4895">
            <v>5</v>
          </cell>
        </row>
        <row r="4896">
          <cell r="M4896">
            <v>20459.178459999999</v>
          </cell>
          <cell r="AZ4896">
            <v>1</v>
          </cell>
          <cell r="BB4896">
            <v>2</v>
          </cell>
          <cell r="BE4896">
            <v>-2</v>
          </cell>
          <cell r="BF4896">
            <v>3</v>
          </cell>
          <cell r="BG4896">
            <v>1</v>
          </cell>
        </row>
        <row r="4897">
          <cell r="M4897">
            <v>8313.21443</v>
          </cell>
          <cell r="AZ4897">
            <v>5</v>
          </cell>
          <cell r="BB4897">
            <v>1</v>
          </cell>
          <cell r="BE4897">
            <v>-2</v>
          </cell>
          <cell r="BF4897">
            <v>3</v>
          </cell>
          <cell r="BG4897">
            <v>5</v>
          </cell>
        </row>
        <row r="4898">
          <cell r="M4898">
            <v>13066.90835</v>
          </cell>
          <cell r="AZ4898">
            <v>5</v>
          </cell>
          <cell r="BB4898">
            <v>3</v>
          </cell>
          <cell r="BE4898">
            <v>-2</v>
          </cell>
          <cell r="BF4898">
            <v>3</v>
          </cell>
          <cell r="BG4898">
            <v>1</v>
          </cell>
        </row>
        <row r="4899">
          <cell r="M4899">
            <v>10049.54408</v>
          </cell>
          <cell r="AZ4899">
            <v>5</v>
          </cell>
          <cell r="BB4899">
            <v>3</v>
          </cell>
          <cell r="BE4899">
            <v>-2</v>
          </cell>
          <cell r="BF4899">
            <v>4</v>
          </cell>
          <cell r="BG4899">
            <v>5</v>
          </cell>
        </row>
        <row r="4900">
          <cell r="M4900">
            <v>7584.0260230000004</v>
          </cell>
          <cell r="AZ4900">
            <v>5</v>
          </cell>
          <cell r="BB4900">
            <v>1</v>
          </cell>
          <cell r="BE4900">
            <v>-2</v>
          </cell>
          <cell r="BF4900">
            <v>3</v>
          </cell>
          <cell r="BG4900">
            <v>5</v>
          </cell>
        </row>
        <row r="4901">
          <cell r="M4901">
            <v>31381.488720000001</v>
          </cell>
          <cell r="AZ4901">
            <v>1</v>
          </cell>
          <cell r="BB4901">
            <v>3</v>
          </cell>
          <cell r="BE4901">
            <v>1</v>
          </cell>
          <cell r="BF4901">
            <v>3</v>
          </cell>
          <cell r="BG4901">
            <v>1</v>
          </cell>
        </row>
        <row r="4902">
          <cell r="M4902">
            <v>25832.20952</v>
          </cell>
          <cell r="AZ4902">
            <v>5</v>
          </cell>
          <cell r="BB4902">
            <v>2</v>
          </cell>
          <cell r="BE4902">
            <v>-2</v>
          </cell>
          <cell r="BF4902">
            <v>3</v>
          </cell>
          <cell r="BG4902">
            <v>5</v>
          </cell>
        </row>
        <row r="4903">
          <cell r="M4903">
            <v>22263.277259999999</v>
          </cell>
          <cell r="AZ4903">
            <v>1</v>
          </cell>
          <cell r="BB4903">
            <v>2</v>
          </cell>
          <cell r="BE4903">
            <v>-2</v>
          </cell>
          <cell r="BF4903">
            <v>3</v>
          </cell>
          <cell r="BG4903">
            <v>1</v>
          </cell>
        </row>
        <row r="4904">
          <cell r="M4904">
            <v>20188.34664</v>
          </cell>
          <cell r="AZ4904">
            <v>3</v>
          </cell>
          <cell r="BB4904">
            <v>2</v>
          </cell>
          <cell r="BE4904">
            <v>-2</v>
          </cell>
          <cell r="BF4904">
            <v>2</v>
          </cell>
          <cell r="BG4904">
            <v>3</v>
          </cell>
        </row>
        <row r="4905">
          <cell r="M4905">
            <v>32988.940580000002</v>
          </cell>
          <cell r="AZ4905">
            <v>5</v>
          </cell>
          <cell r="BB4905">
            <v>3</v>
          </cell>
          <cell r="BE4905">
            <v>-2</v>
          </cell>
          <cell r="BF4905">
            <v>3</v>
          </cell>
          <cell r="BG4905">
            <v>1</v>
          </cell>
        </row>
        <row r="4906">
          <cell r="M4906">
            <v>18288.898270000002</v>
          </cell>
          <cell r="AZ4906">
            <v>1</v>
          </cell>
          <cell r="BB4906">
            <v>2</v>
          </cell>
          <cell r="BE4906">
            <v>-2</v>
          </cell>
          <cell r="BF4906">
            <v>3</v>
          </cell>
          <cell r="BG4906">
            <v>1</v>
          </cell>
        </row>
        <row r="4907">
          <cell r="M4907">
            <v>19214.283039999998</v>
          </cell>
          <cell r="AZ4907">
            <v>5</v>
          </cell>
          <cell r="BB4907">
            <v>2</v>
          </cell>
          <cell r="BE4907">
            <v>-2</v>
          </cell>
          <cell r="BF4907">
            <v>5</v>
          </cell>
          <cell r="BG4907">
            <v>5</v>
          </cell>
        </row>
        <row r="4908">
          <cell r="M4908">
            <v>11013.46574</v>
          </cell>
          <cell r="AZ4908">
            <v>1</v>
          </cell>
          <cell r="BB4908">
            <v>2</v>
          </cell>
          <cell r="BE4908">
            <v>-2</v>
          </cell>
          <cell r="BF4908">
            <v>7</v>
          </cell>
          <cell r="BG4908">
            <v>1</v>
          </cell>
        </row>
        <row r="4909">
          <cell r="M4909">
            <v>17012.085070000001</v>
          </cell>
          <cell r="AZ4909">
            <v>1</v>
          </cell>
          <cell r="BB4909">
            <v>2</v>
          </cell>
          <cell r="BE4909">
            <v>-2</v>
          </cell>
          <cell r="BF4909">
            <v>3</v>
          </cell>
          <cell r="BG4909">
            <v>1</v>
          </cell>
        </row>
        <row r="4910">
          <cell r="M4910">
            <v>16365.01729</v>
          </cell>
          <cell r="AZ4910">
            <v>5</v>
          </cell>
          <cell r="BB4910">
            <v>3</v>
          </cell>
          <cell r="BE4910">
            <v>-2</v>
          </cell>
          <cell r="BF4910">
            <v>3</v>
          </cell>
          <cell r="BG4910">
            <v>2</v>
          </cell>
        </row>
        <row r="4911">
          <cell r="M4911">
            <v>35962.33599</v>
          </cell>
          <cell r="AZ4911">
            <v>5</v>
          </cell>
          <cell r="BB4911">
            <v>2</v>
          </cell>
          <cell r="BE4911">
            <v>-2</v>
          </cell>
          <cell r="BF4911">
            <v>3</v>
          </cell>
          <cell r="BG4911">
            <v>3</v>
          </cell>
        </row>
        <row r="4912">
          <cell r="M4912">
            <v>15022.540720000001</v>
          </cell>
          <cell r="AZ4912">
            <v>2</v>
          </cell>
          <cell r="BB4912">
            <v>2</v>
          </cell>
          <cell r="BE4912">
            <v>-2</v>
          </cell>
          <cell r="BF4912">
            <v>21</v>
          </cell>
          <cell r="BG4912">
            <v>2</v>
          </cell>
        </row>
        <row r="4913">
          <cell r="M4913">
            <v>25949.01211</v>
          </cell>
          <cell r="AZ4913">
            <v>5</v>
          </cell>
          <cell r="BB4913">
            <v>2</v>
          </cell>
          <cell r="BE4913">
            <v>-2</v>
          </cell>
          <cell r="BF4913">
            <v>4</v>
          </cell>
          <cell r="BG4913">
            <v>5</v>
          </cell>
        </row>
        <row r="4914">
          <cell r="M4914">
            <v>17150.001950000002</v>
          </cell>
          <cell r="AZ4914">
            <v>5</v>
          </cell>
          <cell r="BB4914">
            <v>3</v>
          </cell>
          <cell r="BE4914">
            <v>-2</v>
          </cell>
          <cell r="BF4914">
            <v>7</v>
          </cell>
          <cell r="BG4914">
            <v>1</v>
          </cell>
        </row>
        <row r="4915">
          <cell r="M4915">
            <v>18887.022359999999</v>
          </cell>
          <cell r="AZ4915">
            <v>2</v>
          </cell>
          <cell r="BB4915">
            <v>2</v>
          </cell>
          <cell r="BE4915">
            <v>-2</v>
          </cell>
          <cell r="BF4915">
            <v>21</v>
          </cell>
          <cell r="BG4915">
            <v>21</v>
          </cell>
        </row>
        <row r="4916">
          <cell r="M4916">
            <v>22924.768980000001</v>
          </cell>
          <cell r="AZ4916">
            <v>1</v>
          </cell>
          <cell r="BB4916">
            <v>4</v>
          </cell>
          <cell r="BE4916">
            <v>-2</v>
          </cell>
          <cell r="BF4916">
            <v>8</v>
          </cell>
          <cell r="BG4916">
            <v>7</v>
          </cell>
        </row>
        <row r="4917">
          <cell r="M4917">
            <v>22887.607909999999</v>
          </cell>
          <cell r="AZ4917">
            <v>1</v>
          </cell>
          <cell r="BB4917">
            <v>3</v>
          </cell>
          <cell r="BE4917">
            <v>-2</v>
          </cell>
          <cell r="BF4917">
            <v>3</v>
          </cell>
          <cell r="BG4917">
            <v>5</v>
          </cell>
        </row>
        <row r="4918">
          <cell r="M4918">
            <v>23692.482690000001</v>
          </cell>
          <cell r="AZ4918">
            <v>5</v>
          </cell>
          <cell r="BB4918">
            <v>3</v>
          </cell>
          <cell r="BE4918">
            <v>-2</v>
          </cell>
          <cell r="BF4918">
            <v>4</v>
          </cell>
          <cell r="BG4918">
            <v>5</v>
          </cell>
        </row>
        <row r="4919">
          <cell r="M4919">
            <v>12489.917390000001</v>
          </cell>
          <cell r="AZ4919">
            <v>1</v>
          </cell>
          <cell r="BB4919">
            <v>2</v>
          </cell>
          <cell r="BE4919">
            <v>-2</v>
          </cell>
          <cell r="BF4919">
            <v>3</v>
          </cell>
          <cell r="BG4919">
            <v>1</v>
          </cell>
        </row>
        <row r="4920">
          <cell r="M4920">
            <v>15219.057640000001</v>
          </cell>
          <cell r="AZ4920">
            <v>5</v>
          </cell>
          <cell r="BB4920">
            <v>2</v>
          </cell>
          <cell r="BE4920">
            <v>-2</v>
          </cell>
          <cell r="BF4920">
            <v>3</v>
          </cell>
          <cell r="BG4920">
            <v>1</v>
          </cell>
        </row>
        <row r="4921">
          <cell r="M4921">
            <v>29375.647509999999</v>
          </cell>
          <cell r="AZ4921">
            <v>1</v>
          </cell>
          <cell r="BB4921">
            <v>2</v>
          </cell>
          <cell r="BE4921">
            <v>-2</v>
          </cell>
          <cell r="BF4921">
            <v>3</v>
          </cell>
          <cell r="BG4921">
            <v>1</v>
          </cell>
        </row>
        <row r="4922">
          <cell r="M4922">
            <v>26317.882689999999</v>
          </cell>
          <cell r="AZ4922">
            <v>5</v>
          </cell>
          <cell r="BB4922">
            <v>4</v>
          </cell>
          <cell r="BE4922">
            <v>-2</v>
          </cell>
          <cell r="BF4922">
            <v>3</v>
          </cell>
          <cell r="BG4922">
            <v>2</v>
          </cell>
        </row>
        <row r="4923">
          <cell r="M4923">
            <v>12219.61124</v>
          </cell>
          <cell r="AZ4923">
            <v>5</v>
          </cell>
          <cell r="BB4923">
            <v>3</v>
          </cell>
          <cell r="BE4923">
            <v>-2</v>
          </cell>
          <cell r="BF4923">
            <v>3</v>
          </cell>
          <cell r="BG4923">
            <v>1</v>
          </cell>
        </row>
        <row r="4924">
          <cell r="M4924">
            <v>8974.9771550000005</v>
          </cell>
          <cell r="AZ4924">
            <v>2</v>
          </cell>
          <cell r="BB4924">
            <v>2</v>
          </cell>
          <cell r="BE4924">
            <v>-2</v>
          </cell>
          <cell r="BF4924">
            <v>10</v>
          </cell>
          <cell r="BG4924">
            <v>5</v>
          </cell>
        </row>
        <row r="4925">
          <cell r="M4925">
            <v>22200.17628</v>
          </cell>
          <cell r="AZ4925">
            <v>5</v>
          </cell>
          <cell r="BB4925">
            <v>3</v>
          </cell>
          <cell r="BE4925">
            <v>-2</v>
          </cell>
          <cell r="BF4925">
            <v>3</v>
          </cell>
          <cell r="BG4925">
            <v>1</v>
          </cell>
        </row>
        <row r="4926">
          <cell r="M4926">
            <v>39926.885040000001</v>
          </cell>
          <cell r="AZ4926">
            <v>1</v>
          </cell>
          <cell r="BB4926">
            <v>3</v>
          </cell>
          <cell r="BE4926">
            <v>-2</v>
          </cell>
          <cell r="BF4926">
            <v>3</v>
          </cell>
          <cell r="BG4926">
            <v>1</v>
          </cell>
        </row>
        <row r="4927">
          <cell r="M4927">
            <v>17594.663789999999</v>
          </cell>
          <cell r="AZ4927">
            <v>5</v>
          </cell>
          <cell r="BB4927">
            <v>1</v>
          </cell>
          <cell r="BE4927">
            <v>-2</v>
          </cell>
          <cell r="BF4927">
            <v>3</v>
          </cell>
          <cell r="BG4927">
            <v>5</v>
          </cell>
        </row>
        <row r="4928">
          <cell r="M4928">
            <v>15278.580110000001</v>
          </cell>
          <cell r="AZ4928">
            <v>5</v>
          </cell>
          <cell r="BB4928">
            <v>2</v>
          </cell>
          <cell r="BE4928">
            <v>-2</v>
          </cell>
          <cell r="BF4928">
            <v>5</v>
          </cell>
          <cell r="BG4928">
            <v>5</v>
          </cell>
        </row>
        <row r="4929">
          <cell r="M4929">
            <v>19596.91359</v>
          </cell>
          <cell r="AZ4929">
            <v>1</v>
          </cell>
          <cell r="BB4929">
            <v>4</v>
          </cell>
          <cell r="BE4929">
            <v>-2</v>
          </cell>
          <cell r="BF4929">
            <v>3</v>
          </cell>
          <cell r="BG4929">
            <v>1</v>
          </cell>
        </row>
        <row r="4930">
          <cell r="M4930">
            <v>18789.078949999999</v>
          </cell>
          <cell r="AZ4930">
            <v>1</v>
          </cell>
          <cell r="BB4930">
            <v>3</v>
          </cell>
          <cell r="BE4930">
            <v>1</v>
          </cell>
          <cell r="BF4930">
            <v>3</v>
          </cell>
          <cell r="BG4930">
            <v>1</v>
          </cell>
        </row>
        <row r="4931">
          <cell r="M4931">
            <v>20320.507030000001</v>
          </cell>
          <cell r="AZ4931">
            <v>1</v>
          </cell>
          <cell r="BB4931">
            <v>2</v>
          </cell>
          <cell r="BE4931">
            <v>-2</v>
          </cell>
          <cell r="BF4931">
            <v>3</v>
          </cell>
          <cell r="BG4931">
            <v>1</v>
          </cell>
        </row>
        <row r="4932">
          <cell r="M4932">
            <v>16952.253280000001</v>
          </cell>
          <cell r="AZ4932">
            <v>5</v>
          </cell>
          <cell r="BB4932">
            <v>2</v>
          </cell>
          <cell r="BE4932">
            <v>-2</v>
          </cell>
          <cell r="BF4932">
            <v>5</v>
          </cell>
          <cell r="BG4932">
            <v>5</v>
          </cell>
        </row>
        <row r="4933">
          <cell r="M4933">
            <v>24085.390899999999</v>
          </cell>
          <cell r="AZ4933">
            <v>5</v>
          </cell>
          <cell r="BB4933">
            <v>3</v>
          </cell>
          <cell r="BE4933">
            <v>-2</v>
          </cell>
          <cell r="BF4933">
            <v>5</v>
          </cell>
          <cell r="BG4933">
            <v>5</v>
          </cell>
        </row>
        <row r="4934">
          <cell r="M4934">
            <v>24444.82933</v>
          </cell>
          <cell r="AZ4934">
            <v>1</v>
          </cell>
          <cell r="BB4934">
            <v>3</v>
          </cell>
          <cell r="BE4934">
            <v>1</v>
          </cell>
          <cell r="BF4934">
            <v>3</v>
          </cell>
          <cell r="BG4934">
            <v>1</v>
          </cell>
        </row>
        <row r="4935">
          <cell r="M4935">
            <v>20068.971839999998</v>
          </cell>
          <cell r="AZ4935">
            <v>5</v>
          </cell>
          <cell r="BB4935">
            <v>3</v>
          </cell>
          <cell r="BE4935">
            <v>-2</v>
          </cell>
          <cell r="BF4935">
            <v>3</v>
          </cell>
          <cell r="BG4935">
            <v>1</v>
          </cell>
        </row>
        <row r="4936">
          <cell r="M4936">
            <v>14623.85698</v>
          </cell>
          <cell r="AZ4936">
            <v>1</v>
          </cell>
          <cell r="BB4936">
            <v>2</v>
          </cell>
          <cell r="BE4936">
            <v>-2</v>
          </cell>
          <cell r="BF4936">
            <v>3</v>
          </cell>
          <cell r="BG4936">
            <v>1</v>
          </cell>
        </row>
        <row r="4937">
          <cell r="M4937">
            <v>17857.10181</v>
          </cell>
          <cell r="AZ4937">
            <v>1</v>
          </cell>
          <cell r="BB4937">
            <v>1</v>
          </cell>
          <cell r="BE4937">
            <v>-2</v>
          </cell>
          <cell r="BF4937">
            <v>3</v>
          </cell>
          <cell r="BG4937">
            <v>1</v>
          </cell>
        </row>
        <row r="4938">
          <cell r="M4938">
            <v>15360.79823</v>
          </cell>
          <cell r="AZ4938">
            <v>5</v>
          </cell>
          <cell r="BB4938">
            <v>2</v>
          </cell>
          <cell r="BE4938">
            <v>-2</v>
          </cell>
          <cell r="BF4938">
            <v>3</v>
          </cell>
          <cell r="BG4938">
            <v>1</v>
          </cell>
        </row>
        <row r="4939">
          <cell r="M4939">
            <v>15779.205089999999</v>
          </cell>
          <cell r="AZ4939">
            <v>1</v>
          </cell>
          <cell r="BB4939">
            <v>3</v>
          </cell>
          <cell r="BE4939">
            <v>-2</v>
          </cell>
          <cell r="BF4939">
            <v>3</v>
          </cell>
          <cell r="BG4939">
            <v>1</v>
          </cell>
        </row>
        <row r="4940">
          <cell r="M4940">
            <v>16615.837319999999</v>
          </cell>
          <cell r="AZ4940">
            <v>5</v>
          </cell>
          <cell r="BB4940">
            <v>3</v>
          </cell>
          <cell r="BE4940">
            <v>-2</v>
          </cell>
          <cell r="BF4940">
            <v>3</v>
          </cell>
          <cell r="BG4940">
            <v>1</v>
          </cell>
        </row>
        <row r="4941">
          <cell r="M4941">
            <v>18226.647629999999</v>
          </cell>
          <cell r="AZ4941">
            <v>1</v>
          </cell>
          <cell r="BB4941">
            <v>2</v>
          </cell>
          <cell r="BE4941">
            <v>-2</v>
          </cell>
          <cell r="BF4941">
            <v>3</v>
          </cell>
          <cell r="BG4941">
            <v>1</v>
          </cell>
        </row>
        <row r="4942">
          <cell r="M4942">
            <v>17080.40106</v>
          </cell>
          <cell r="AZ4942">
            <v>5</v>
          </cell>
          <cell r="BB4942">
            <v>2</v>
          </cell>
          <cell r="BE4942">
            <v>-2</v>
          </cell>
          <cell r="BF4942">
            <v>3</v>
          </cell>
          <cell r="BG4942">
            <v>1</v>
          </cell>
        </row>
        <row r="4943">
          <cell r="M4943">
            <v>24603.140579999999</v>
          </cell>
          <cell r="AZ4943">
            <v>5</v>
          </cell>
          <cell r="BB4943">
            <v>3</v>
          </cell>
          <cell r="BE4943">
            <v>-2</v>
          </cell>
          <cell r="BF4943">
            <v>8</v>
          </cell>
          <cell r="BG4943">
            <v>7</v>
          </cell>
        </row>
        <row r="4944">
          <cell r="M4944">
            <v>18216.37588</v>
          </cell>
          <cell r="AZ4944">
            <v>1</v>
          </cell>
          <cell r="BB4944">
            <v>2</v>
          </cell>
          <cell r="BE4944">
            <v>-2</v>
          </cell>
          <cell r="BF4944">
            <v>3</v>
          </cell>
          <cell r="BG4944">
            <v>1</v>
          </cell>
        </row>
        <row r="4945">
          <cell r="M4945">
            <v>17568.887900000002</v>
          </cell>
          <cell r="AZ4945">
            <v>1</v>
          </cell>
          <cell r="BB4945">
            <v>2</v>
          </cell>
          <cell r="BE4945">
            <v>-2</v>
          </cell>
          <cell r="BF4945">
            <v>3</v>
          </cell>
          <cell r="BG4945">
            <v>1</v>
          </cell>
        </row>
        <row r="4946">
          <cell r="M4946">
            <v>18650.591209999999</v>
          </cell>
          <cell r="AZ4946">
            <v>1</v>
          </cell>
          <cell r="BB4946">
            <v>2</v>
          </cell>
          <cell r="BE4946">
            <v>-2</v>
          </cell>
          <cell r="BF4946">
            <v>3</v>
          </cell>
          <cell r="BG4946">
            <v>1</v>
          </cell>
        </row>
        <row r="4947">
          <cell r="M4947">
            <v>53385.290950000002</v>
          </cell>
          <cell r="AZ4947">
            <v>1</v>
          </cell>
          <cell r="BB4947">
            <v>-2</v>
          </cell>
          <cell r="BE4947">
            <v>-2</v>
          </cell>
          <cell r="BF4947">
            <v>-2</v>
          </cell>
          <cell r="BG4947">
            <v>-2</v>
          </cell>
        </row>
        <row r="4948">
          <cell r="M4948">
            <v>21342.728299999999</v>
          </cell>
          <cell r="AZ4948">
            <v>5</v>
          </cell>
          <cell r="BB4948">
            <v>3</v>
          </cell>
          <cell r="BE4948">
            <v>-2</v>
          </cell>
          <cell r="BF4948">
            <v>3</v>
          </cell>
          <cell r="BG4948">
            <v>3</v>
          </cell>
        </row>
        <row r="4949">
          <cell r="M4949">
            <v>55463.270109999998</v>
          </cell>
          <cell r="AZ4949">
            <v>1</v>
          </cell>
          <cell r="BB4949">
            <v>-2</v>
          </cell>
          <cell r="BE4949">
            <v>-2</v>
          </cell>
          <cell r="BF4949">
            <v>2</v>
          </cell>
          <cell r="BG4949">
            <v>1</v>
          </cell>
        </row>
        <row r="4950">
          <cell r="M4950">
            <v>16153.17375</v>
          </cell>
          <cell r="AZ4950">
            <v>5</v>
          </cell>
          <cell r="BB4950">
            <v>3</v>
          </cell>
          <cell r="BE4950">
            <v>-2</v>
          </cell>
          <cell r="BF4950">
            <v>3</v>
          </cell>
          <cell r="BG4950">
            <v>5</v>
          </cell>
        </row>
        <row r="4951">
          <cell r="M4951">
            <v>17929.340329999999</v>
          </cell>
          <cell r="AZ4951">
            <v>1</v>
          </cell>
          <cell r="BB4951">
            <v>2</v>
          </cell>
          <cell r="BE4951">
            <v>-2</v>
          </cell>
          <cell r="BF4951">
            <v>3</v>
          </cell>
          <cell r="BG4951">
            <v>5</v>
          </cell>
        </row>
        <row r="4952">
          <cell r="M4952">
            <v>16254.819229999999</v>
          </cell>
          <cell r="AZ4952">
            <v>5</v>
          </cell>
          <cell r="BB4952">
            <v>3</v>
          </cell>
          <cell r="BE4952">
            <v>-2</v>
          </cell>
          <cell r="BF4952">
            <v>21</v>
          </cell>
          <cell r="BG4952">
            <v>21</v>
          </cell>
        </row>
        <row r="4953">
          <cell r="M4953">
            <v>12688.229219999999</v>
          </cell>
          <cell r="AZ4953">
            <v>5</v>
          </cell>
          <cell r="BB4953">
            <v>3</v>
          </cell>
          <cell r="BE4953">
            <v>-2</v>
          </cell>
          <cell r="BF4953">
            <v>3</v>
          </cell>
          <cell r="BG4953">
            <v>5</v>
          </cell>
        </row>
        <row r="4954">
          <cell r="M4954">
            <v>29253.42195</v>
          </cell>
          <cell r="AZ4954">
            <v>5</v>
          </cell>
          <cell r="BB4954">
            <v>-2</v>
          </cell>
          <cell r="BE4954">
            <v>-2</v>
          </cell>
          <cell r="BF4954">
            <v>5</v>
          </cell>
          <cell r="BG4954">
            <v>5</v>
          </cell>
        </row>
        <row r="4955">
          <cell r="M4955">
            <v>14968.16187</v>
          </cell>
          <cell r="AZ4955">
            <v>1</v>
          </cell>
          <cell r="BB4955">
            <v>3</v>
          </cell>
          <cell r="BE4955">
            <v>5</v>
          </cell>
          <cell r="BF4955">
            <v>3</v>
          </cell>
          <cell r="BG4955">
            <v>1</v>
          </cell>
        </row>
        <row r="4956">
          <cell r="M4956">
            <v>12303.31342</v>
          </cell>
          <cell r="AZ4956">
            <v>5</v>
          </cell>
          <cell r="BB4956">
            <v>2</v>
          </cell>
          <cell r="BE4956">
            <v>-2</v>
          </cell>
          <cell r="BF4956">
            <v>3</v>
          </cell>
          <cell r="BG4956">
            <v>3</v>
          </cell>
        </row>
        <row r="4957">
          <cell r="M4957">
            <v>22591.98172</v>
          </cell>
          <cell r="AZ4957">
            <v>1</v>
          </cell>
          <cell r="BB4957">
            <v>-2</v>
          </cell>
          <cell r="BE4957">
            <v>-2</v>
          </cell>
          <cell r="BF4957">
            <v>-2</v>
          </cell>
          <cell r="BG4957">
            <v>-2</v>
          </cell>
        </row>
        <row r="4958">
          <cell r="M4958">
            <v>26224.84852</v>
          </cell>
          <cell r="AZ4958">
            <v>1</v>
          </cell>
          <cell r="BB4958">
            <v>-2</v>
          </cell>
          <cell r="BE4958">
            <v>-2</v>
          </cell>
          <cell r="BF4958">
            <v>3</v>
          </cell>
          <cell r="BG4958">
            <v>1</v>
          </cell>
        </row>
        <row r="4959">
          <cell r="M4959">
            <v>19333.70421</v>
          </cell>
          <cell r="AZ4959">
            <v>5</v>
          </cell>
          <cell r="BB4959">
            <v>3</v>
          </cell>
          <cell r="BE4959">
            <v>-2</v>
          </cell>
          <cell r="BF4959">
            <v>5</v>
          </cell>
          <cell r="BG4959">
            <v>5</v>
          </cell>
        </row>
        <row r="4960">
          <cell r="M4960">
            <v>20660.614089999999</v>
          </cell>
          <cell r="AZ4960">
            <v>1</v>
          </cell>
          <cell r="BB4960">
            <v>2</v>
          </cell>
          <cell r="BE4960">
            <v>-2</v>
          </cell>
          <cell r="BF4960">
            <v>3</v>
          </cell>
          <cell r="BG4960">
            <v>1</v>
          </cell>
        </row>
        <row r="4961">
          <cell r="M4961">
            <v>17315.258949999999</v>
          </cell>
          <cell r="AZ4961">
            <v>5</v>
          </cell>
          <cell r="BB4961">
            <v>2</v>
          </cell>
          <cell r="BE4961">
            <v>-2</v>
          </cell>
          <cell r="BF4961">
            <v>4</v>
          </cell>
          <cell r="BG4961">
            <v>5</v>
          </cell>
        </row>
        <row r="4962">
          <cell r="M4962">
            <v>25977.683639999999</v>
          </cell>
          <cell r="AZ4962">
            <v>5</v>
          </cell>
          <cell r="BB4962">
            <v>2</v>
          </cell>
          <cell r="BE4962">
            <v>-2</v>
          </cell>
          <cell r="BF4962">
            <v>7</v>
          </cell>
          <cell r="BG4962">
            <v>1</v>
          </cell>
        </row>
        <row r="4963">
          <cell r="M4963">
            <v>21784.166969999998</v>
          </cell>
          <cell r="AZ4963">
            <v>3</v>
          </cell>
          <cell r="BB4963">
            <v>2</v>
          </cell>
          <cell r="BE4963">
            <v>-2</v>
          </cell>
          <cell r="BF4963">
            <v>3</v>
          </cell>
          <cell r="BG4963">
            <v>3</v>
          </cell>
        </row>
        <row r="4964">
          <cell r="M4964">
            <v>13046.58935</v>
          </cell>
          <cell r="AZ4964">
            <v>2</v>
          </cell>
          <cell r="BB4964">
            <v>2</v>
          </cell>
          <cell r="BE4964">
            <v>-2</v>
          </cell>
          <cell r="BF4964">
            <v>3</v>
          </cell>
          <cell r="BG4964">
            <v>2</v>
          </cell>
        </row>
        <row r="4965">
          <cell r="M4965">
            <v>13077.15609</v>
          </cell>
          <cell r="AZ4965">
            <v>5</v>
          </cell>
          <cell r="BB4965">
            <v>2</v>
          </cell>
          <cell r="BE4965">
            <v>-2</v>
          </cell>
          <cell r="BF4965">
            <v>3</v>
          </cell>
          <cell r="BG4965">
            <v>1</v>
          </cell>
        </row>
        <row r="4966">
          <cell r="M4966">
            <v>16456.419689999999</v>
          </cell>
          <cell r="AZ4966">
            <v>1</v>
          </cell>
          <cell r="BB4966">
            <v>2</v>
          </cell>
          <cell r="BE4966">
            <v>-2</v>
          </cell>
          <cell r="BF4966">
            <v>3</v>
          </cell>
          <cell r="BG4966">
            <v>1</v>
          </cell>
        </row>
        <row r="4967">
          <cell r="M4967">
            <v>20608.049879999999</v>
          </cell>
          <cell r="AZ4967">
            <v>5</v>
          </cell>
          <cell r="BB4967">
            <v>2</v>
          </cell>
          <cell r="BE4967">
            <v>-2</v>
          </cell>
          <cell r="BF4967">
            <v>3</v>
          </cell>
          <cell r="BG4967">
            <v>5</v>
          </cell>
        </row>
        <row r="4968">
          <cell r="M4968">
            <v>16159.92763</v>
          </cell>
          <cell r="AZ4968">
            <v>5</v>
          </cell>
          <cell r="BB4968">
            <v>2</v>
          </cell>
          <cell r="BE4968">
            <v>-2</v>
          </cell>
          <cell r="BF4968">
            <v>3</v>
          </cell>
          <cell r="BG4968">
            <v>5</v>
          </cell>
        </row>
        <row r="4969">
          <cell r="M4969">
            <v>14406.66905</v>
          </cell>
          <cell r="AZ4969">
            <v>1</v>
          </cell>
          <cell r="BB4969">
            <v>2</v>
          </cell>
          <cell r="BE4969">
            <v>-2</v>
          </cell>
          <cell r="BF4969">
            <v>3</v>
          </cell>
          <cell r="BG4969">
            <v>1</v>
          </cell>
        </row>
        <row r="4970">
          <cell r="M4970">
            <v>17613.172589999998</v>
          </cell>
          <cell r="AZ4970">
            <v>5</v>
          </cell>
          <cell r="BB4970">
            <v>2</v>
          </cell>
          <cell r="BE4970">
            <v>-2</v>
          </cell>
          <cell r="BF4970">
            <v>3</v>
          </cell>
          <cell r="BG4970">
            <v>5</v>
          </cell>
        </row>
        <row r="4971">
          <cell r="M4971">
            <v>9275.3432890000004</v>
          </cell>
          <cell r="AZ4971">
            <v>5</v>
          </cell>
          <cell r="BB4971">
            <v>4</v>
          </cell>
          <cell r="BE4971">
            <v>-2</v>
          </cell>
          <cell r="BF4971">
            <v>3</v>
          </cell>
          <cell r="BG4971">
            <v>5</v>
          </cell>
        </row>
        <row r="4972">
          <cell r="M4972">
            <v>15112.078320000001</v>
          </cell>
          <cell r="AZ4972">
            <v>5</v>
          </cell>
          <cell r="BB4972">
            <v>1</v>
          </cell>
          <cell r="BE4972">
            <v>-2</v>
          </cell>
          <cell r="BF4972">
            <v>5</v>
          </cell>
          <cell r="BG4972">
            <v>5</v>
          </cell>
        </row>
        <row r="4973">
          <cell r="M4973">
            <v>21237.388139999999</v>
          </cell>
          <cell r="AZ4973">
            <v>5</v>
          </cell>
          <cell r="BB4973">
            <v>1</v>
          </cell>
          <cell r="BE4973">
            <v>-2</v>
          </cell>
          <cell r="BF4973">
            <v>5</v>
          </cell>
          <cell r="BG4973">
            <v>5</v>
          </cell>
        </row>
        <row r="4974">
          <cell r="M4974">
            <v>13463.124159999999</v>
          </cell>
          <cell r="AZ4974">
            <v>1</v>
          </cell>
          <cell r="BB4974">
            <v>3</v>
          </cell>
          <cell r="BE4974">
            <v>-2</v>
          </cell>
          <cell r="BF4974">
            <v>3</v>
          </cell>
          <cell r="BG4974">
            <v>1</v>
          </cell>
        </row>
        <row r="4975">
          <cell r="M4975">
            <v>6187.6541349999998</v>
          </cell>
          <cell r="AZ4975">
            <v>5</v>
          </cell>
          <cell r="BB4975">
            <v>4</v>
          </cell>
          <cell r="BE4975">
            <v>-2</v>
          </cell>
          <cell r="BF4975">
            <v>3</v>
          </cell>
          <cell r="BG4975">
            <v>1</v>
          </cell>
        </row>
        <row r="4976">
          <cell r="M4976">
            <v>25324.026010000001</v>
          </cell>
          <cell r="AZ4976">
            <v>5</v>
          </cell>
          <cell r="BB4976">
            <v>3</v>
          </cell>
          <cell r="BE4976">
            <v>-2</v>
          </cell>
          <cell r="BF4976">
            <v>4</v>
          </cell>
          <cell r="BG4976">
            <v>5</v>
          </cell>
        </row>
        <row r="4977">
          <cell r="M4977">
            <v>20910.319680000001</v>
          </cell>
          <cell r="AZ4977">
            <v>1</v>
          </cell>
          <cell r="BB4977">
            <v>1</v>
          </cell>
          <cell r="BE4977">
            <v>-2</v>
          </cell>
          <cell r="BF4977">
            <v>5</v>
          </cell>
          <cell r="BG4977">
            <v>5</v>
          </cell>
        </row>
        <row r="4978">
          <cell r="M4978">
            <v>12485.88315</v>
          </cell>
          <cell r="AZ4978">
            <v>1</v>
          </cell>
          <cell r="BB4978">
            <v>3</v>
          </cell>
          <cell r="BE4978">
            <v>-2</v>
          </cell>
          <cell r="BF4978">
            <v>10</v>
          </cell>
          <cell r="BG4978">
            <v>5</v>
          </cell>
        </row>
        <row r="4979">
          <cell r="M4979">
            <v>27429.840049999999</v>
          </cell>
          <cell r="AZ4979">
            <v>1</v>
          </cell>
          <cell r="BB4979">
            <v>2</v>
          </cell>
          <cell r="BE4979">
            <v>-2</v>
          </cell>
          <cell r="BF4979">
            <v>3</v>
          </cell>
          <cell r="BG4979">
            <v>1</v>
          </cell>
        </row>
        <row r="4980">
          <cell r="M4980">
            <v>34533.731399999997</v>
          </cell>
          <cell r="AZ4980">
            <v>5</v>
          </cell>
          <cell r="BB4980">
            <v>3</v>
          </cell>
          <cell r="BE4980">
            <v>-2</v>
          </cell>
          <cell r="BF4980">
            <v>4</v>
          </cell>
          <cell r="BG4980">
            <v>5</v>
          </cell>
        </row>
        <row r="4981">
          <cell r="M4981">
            <v>10261.20845</v>
          </cell>
          <cell r="AZ4981">
            <v>1</v>
          </cell>
          <cell r="BB4981">
            <v>2</v>
          </cell>
          <cell r="BE4981">
            <v>-2</v>
          </cell>
          <cell r="BF4981">
            <v>3</v>
          </cell>
          <cell r="BG4981">
            <v>1</v>
          </cell>
        </row>
        <row r="4982">
          <cell r="M4982">
            <v>39166.24656</v>
          </cell>
          <cell r="AZ4982">
            <v>1</v>
          </cell>
          <cell r="BB4982">
            <v>2</v>
          </cell>
          <cell r="BE4982">
            <v>-2</v>
          </cell>
          <cell r="BF4982">
            <v>3</v>
          </cell>
          <cell r="BG4982">
            <v>5</v>
          </cell>
        </row>
        <row r="4983">
          <cell r="M4983">
            <v>37370.241739999998</v>
          </cell>
          <cell r="AZ4983">
            <v>1</v>
          </cell>
          <cell r="BB4983">
            <v>-2</v>
          </cell>
          <cell r="BE4983">
            <v>-2</v>
          </cell>
          <cell r="BF4983">
            <v>3</v>
          </cell>
          <cell r="BG4983">
            <v>1</v>
          </cell>
        </row>
        <row r="4984">
          <cell r="M4984">
            <v>23545.877939999998</v>
          </cell>
          <cell r="AZ4984">
            <v>5</v>
          </cell>
          <cell r="BB4984">
            <v>2</v>
          </cell>
          <cell r="BE4984">
            <v>-2</v>
          </cell>
          <cell r="BF4984">
            <v>3</v>
          </cell>
          <cell r="BG4984">
            <v>5</v>
          </cell>
        </row>
        <row r="4985">
          <cell r="M4985">
            <v>14709.36844</v>
          </cell>
          <cell r="AZ4985">
            <v>5</v>
          </cell>
          <cell r="BB4985">
            <v>2</v>
          </cell>
          <cell r="BE4985">
            <v>-2</v>
          </cell>
          <cell r="BF4985">
            <v>3</v>
          </cell>
          <cell r="BG4985">
            <v>1</v>
          </cell>
        </row>
        <row r="4986">
          <cell r="M4986">
            <v>41548.424679999996</v>
          </cell>
          <cell r="AZ4986">
            <v>5</v>
          </cell>
          <cell r="BB4986">
            <v>1</v>
          </cell>
          <cell r="BE4986">
            <v>-2</v>
          </cell>
          <cell r="BF4986">
            <v>3</v>
          </cell>
          <cell r="BG4986">
            <v>1</v>
          </cell>
        </row>
        <row r="4987">
          <cell r="M4987">
            <v>12547.485360000001</v>
          </cell>
          <cell r="AZ4987">
            <v>5</v>
          </cell>
          <cell r="BB4987">
            <v>3</v>
          </cell>
          <cell r="BE4987">
            <v>5</v>
          </cell>
          <cell r="BF4987">
            <v>8</v>
          </cell>
          <cell r="BG4987">
            <v>7</v>
          </cell>
        </row>
        <row r="4988">
          <cell r="M4988">
            <v>20842.363860000001</v>
          </cell>
          <cell r="AZ4988">
            <v>1</v>
          </cell>
          <cell r="BB4988">
            <v>1</v>
          </cell>
          <cell r="BE4988">
            <v>-2</v>
          </cell>
          <cell r="BF4988">
            <v>3</v>
          </cell>
          <cell r="BG4988">
            <v>1</v>
          </cell>
        </row>
        <row r="4989">
          <cell r="M4989">
            <v>15672.052</v>
          </cell>
          <cell r="AZ4989">
            <v>1</v>
          </cell>
          <cell r="BB4989">
            <v>1</v>
          </cell>
          <cell r="BE4989">
            <v>-2</v>
          </cell>
          <cell r="BF4989">
            <v>3</v>
          </cell>
          <cell r="BG4989">
            <v>1</v>
          </cell>
        </row>
        <row r="4990">
          <cell r="M4990">
            <v>20604.823799999998</v>
          </cell>
          <cell r="AZ4990">
            <v>5</v>
          </cell>
          <cell r="BB4990">
            <v>3</v>
          </cell>
          <cell r="BE4990">
            <v>-2</v>
          </cell>
          <cell r="BF4990">
            <v>4</v>
          </cell>
          <cell r="BG4990">
            <v>5</v>
          </cell>
        </row>
        <row r="4991">
          <cell r="M4991">
            <v>16250.127570000001</v>
          </cell>
          <cell r="AZ4991">
            <v>1</v>
          </cell>
          <cell r="BB4991">
            <v>2</v>
          </cell>
          <cell r="BE4991">
            <v>-2</v>
          </cell>
          <cell r="BF4991">
            <v>3</v>
          </cell>
          <cell r="BG4991">
            <v>1</v>
          </cell>
        </row>
        <row r="4992">
          <cell r="M4992">
            <v>24702.053879999999</v>
          </cell>
          <cell r="AZ4992">
            <v>1</v>
          </cell>
          <cell r="BB4992">
            <v>3</v>
          </cell>
          <cell r="BE4992">
            <v>-2</v>
          </cell>
          <cell r="BF4992">
            <v>3</v>
          </cell>
          <cell r="BG4992">
            <v>1</v>
          </cell>
        </row>
        <row r="4993">
          <cell r="M4993">
            <v>12068.29759</v>
          </cell>
          <cell r="AZ4993">
            <v>5</v>
          </cell>
          <cell r="BB4993">
            <v>1</v>
          </cell>
          <cell r="BE4993">
            <v>-2</v>
          </cell>
          <cell r="BF4993">
            <v>2</v>
          </cell>
          <cell r="BG4993">
            <v>5</v>
          </cell>
        </row>
        <row r="4994">
          <cell r="M4994">
            <v>25468.253369999999</v>
          </cell>
          <cell r="AZ4994">
            <v>1</v>
          </cell>
          <cell r="BB4994">
            <v>3</v>
          </cell>
          <cell r="BE4994">
            <v>-2</v>
          </cell>
          <cell r="BF4994">
            <v>3</v>
          </cell>
          <cell r="BG4994">
            <v>1</v>
          </cell>
        </row>
        <row r="4995">
          <cell r="M4995">
            <v>18956.540990000001</v>
          </cell>
          <cell r="AZ4995">
            <v>5</v>
          </cell>
          <cell r="BB4995">
            <v>3</v>
          </cell>
          <cell r="BE4995">
            <v>-2</v>
          </cell>
          <cell r="BF4995">
            <v>4</v>
          </cell>
          <cell r="BG4995">
            <v>5</v>
          </cell>
        </row>
        <row r="4996">
          <cell r="M4996">
            <v>13430.842650000001</v>
          </cell>
          <cell r="AZ4996">
            <v>5</v>
          </cell>
          <cell r="BB4996">
            <v>2</v>
          </cell>
          <cell r="BE4996">
            <v>-2</v>
          </cell>
          <cell r="BF4996">
            <v>4</v>
          </cell>
          <cell r="BG4996">
            <v>5</v>
          </cell>
        </row>
        <row r="4997">
          <cell r="M4997">
            <v>15946.70363</v>
          </cell>
          <cell r="AZ4997">
            <v>5</v>
          </cell>
          <cell r="BB4997">
            <v>2</v>
          </cell>
          <cell r="BE4997">
            <v>-2</v>
          </cell>
          <cell r="BF4997">
            <v>3</v>
          </cell>
          <cell r="BG4997">
            <v>5</v>
          </cell>
        </row>
        <row r="4998">
          <cell r="M4998">
            <v>23359.322250000001</v>
          </cell>
          <cell r="AZ4998">
            <v>1</v>
          </cell>
          <cell r="BB4998">
            <v>2</v>
          </cell>
          <cell r="BE4998">
            <v>-2</v>
          </cell>
          <cell r="BF4998">
            <v>3</v>
          </cell>
          <cell r="BG4998">
            <v>1</v>
          </cell>
        </row>
        <row r="4999">
          <cell r="M4999">
            <v>44947.819179999999</v>
          </cell>
          <cell r="AZ4999">
            <v>5</v>
          </cell>
          <cell r="BB4999">
            <v>-2</v>
          </cell>
          <cell r="BE4999">
            <v>-2</v>
          </cell>
          <cell r="BF4999">
            <v>5</v>
          </cell>
          <cell r="BG4999">
            <v>5</v>
          </cell>
        </row>
        <row r="5000">
          <cell r="M5000">
            <v>15703.78269</v>
          </cell>
          <cell r="AZ5000">
            <v>5</v>
          </cell>
          <cell r="BB5000">
            <v>3</v>
          </cell>
          <cell r="BE5000">
            <v>-2</v>
          </cell>
          <cell r="BF5000">
            <v>3</v>
          </cell>
          <cell r="BG5000">
            <v>5</v>
          </cell>
        </row>
        <row r="5001">
          <cell r="M5001">
            <v>13558.280839999999</v>
          </cell>
          <cell r="AZ5001">
            <v>1</v>
          </cell>
          <cell r="BB5001">
            <v>2</v>
          </cell>
          <cell r="BE5001">
            <v>-2</v>
          </cell>
          <cell r="BF5001">
            <v>3</v>
          </cell>
          <cell r="BG5001">
            <v>1</v>
          </cell>
        </row>
        <row r="5002">
          <cell r="M5002">
            <v>35688.160960000001</v>
          </cell>
          <cell r="AZ5002">
            <v>5</v>
          </cell>
          <cell r="BB5002">
            <v>2</v>
          </cell>
          <cell r="BE5002">
            <v>-2</v>
          </cell>
          <cell r="BF5002">
            <v>3</v>
          </cell>
          <cell r="BG5002">
            <v>1</v>
          </cell>
        </row>
        <row r="5003">
          <cell r="M5003">
            <v>7535.2066860000004</v>
          </cell>
          <cell r="AZ5003">
            <v>5</v>
          </cell>
          <cell r="BB5003">
            <v>2</v>
          </cell>
          <cell r="BE5003">
            <v>-2</v>
          </cell>
          <cell r="BF5003">
            <v>5</v>
          </cell>
          <cell r="BG5003">
            <v>5</v>
          </cell>
        </row>
        <row r="5004">
          <cell r="M5004">
            <v>26272.820080000001</v>
          </cell>
          <cell r="AZ5004">
            <v>1</v>
          </cell>
          <cell r="BB5004">
            <v>-2</v>
          </cell>
          <cell r="BE5004">
            <v>-2</v>
          </cell>
          <cell r="BF5004">
            <v>3</v>
          </cell>
          <cell r="BG5004">
            <v>1</v>
          </cell>
        </row>
        <row r="5005">
          <cell r="M5005">
            <v>10982.26298</v>
          </cell>
          <cell r="AZ5005">
            <v>1</v>
          </cell>
          <cell r="BB5005">
            <v>2</v>
          </cell>
          <cell r="BE5005">
            <v>-2</v>
          </cell>
          <cell r="BF5005">
            <v>3</v>
          </cell>
          <cell r="BG5005">
            <v>1</v>
          </cell>
        </row>
        <row r="5006">
          <cell r="M5006">
            <v>33995.228949999997</v>
          </cell>
          <cell r="AZ5006">
            <v>5</v>
          </cell>
          <cell r="BB5006">
            <v>-2</v>
          </cell>
          <cell r="BE5006">
            <v>-2</v>
          </cell>
          <cell r="BF5006">
            <v>2</v>
          </cell>
          <cell r="BG5006">
            <v>5</v>
          </cell>
        </row>
        <row r="5007">
          <cell r="M5007">
            <v>16431.280299999999</v>
          </cell>
          <cell r="AZ5007">
            <v>1</v>
          </cell>
          <cell r="BB5007">
            <v>2</v>
          </cell>
          <cell r="BE5007">
            <v>-2</v>
          </cell>
          <cell r="BF5007">
            <v>3</v>
          </cell>
          <cell r="BG5007">
            <v>1</v>
          </cell>
        </row>
        <row r="5008">
          <cell r="M5008">
            <v>10977.750830000001</v>
          </cell>
          <cell r="AZ5008">
            <v>1</v>
          </cell>
          <cell r="BB5008">
            <v>3</v>
          </cell>
          <cell r="BE5008">
            <v>-2</v>
          </cell>
          <cell r="BF5008">
            <v>3</v>
          </cell>
          <cell r="BG5008">
            <v>1</v>
          </cell>
        </row>
        <row r="5009">
          <cell r="M5009">
            <v>14225.57828</v>
          </cell>
          <cell r="AZ5009">
            <v>1</v>
          </cell>
          <cell r="BB5009">
            <v>3</v>
          </cell>
          <cell r="BE5009">
            <v>-2</v>
          </cell>
          <cell r="BF5009">
            <v>3</v>
          </cell>
          <cell r="BG5009">
            <v>5</v>
          </cell>
        </row>
        <row r="5010">
          <cell r="M5010">
            <v>27854.728040000002</v>
          </cell>
          <cell r="AZ5010">
            <v>5</v>
          </cell>
          <cell r="BB5010">
            <v>3</v>
          </cell>
          <cell r="BE5010">
            <v>-2</v>
          </cell>
          <cell r="BF5010">
            <v>5</v>
          </cell>
          <cell r="BG5010">
            <v>5</v>
          </cell>
        </row>
        <row r="5011">
          <cell r="M5011">
            <v>20336.575669999998</v>
          </cell>
          <cell r="AZ5011">
            <v>1</v>
          </cell>
          <cell r="BB5011">
            <v>2</v>
          </cell>
          <cell r="BE5011">
            <v>-2</v>
          </cell>
          <cell r="BF5011">
            <v>2</v>
          </cell>
          <cell r="BG5011">
            <v>1</v>
          </cell>
        </row>
        <row r="5012">
          <cell r="M5012">
            <v>9441.5082380000003</v>
          </cell>
          <cell r="AZ5012">
            <v>1</v>
          </cell>
          <cell r="BB5012">
            <v>2</v>
          </cell>
          <cell r="BE5012">
            <v>-2</v>
          </cell>
          <cell r="BF5012">
            <v>3</v>
          </cell>
          <cell r="BG5012">
            <v>1</v>
          </cell>
        </row>
        <row r="5013">
          <cell r="M5013">
            <v>18120.024290000001</v>
          </cell>
          <cell r="AZ5013">
            <v>1</v>
          </cell>
          <cell r="BB5013">
            <v>2</v>
          </cell>
          <cell r="BE5013">
            <v>-2</v>
          </cell>
          <cell r="BF5013">
            <v>3</v>
          </cell>
          <cell r="BG5013">
            <v>1</v>
          </cell>
        </row>
        <row r="5014">
          <cell r="M5014">
            <v>26573.445950000001</v>
          </cell>
          <cell r="AZ5014">
            <v>5</v>
          </cell>
          <cell r="BB5014">
            <v>1</v>
          </cell>
          <cell r="BE5014">
            <v>-2</v>
          </cell>
          <cell r="BF5014">
            <v>10</v>
          </cell>
          <cell r="BG5014">
            <v>5</v>
          </cell>
        </row>
        <row r="5015">
          <cell r="M5015">
            <v>20622.086650000001</v>
          </cell>
          <cell r="AZ5015">
            <v>1</v>
          </cell>
          <cell r="BB5015">
            <v>3</v>
          </cell>
          <cell r="BE5015">
            <v>-2</v>
          </cell>
          <cell r="BF5015">
            <v>3</v>
          </cell>
          <cell r="BG5015">
            <v>1</v>
          </cell>
        </row>
        <row r="5016">
          <cell r="M5016">
            <v>23315.67684</v>
          </cell>
          <cell r="AZ5016">
            <v>1</v>
          </cell>
          <cell r="BB5016">
            <v>2</v>
          </cell>
          <cell r="BE5016">
            <v>-2</v>
          </cell>
          <cell r="BF5016">
            <v>4</v>
          </cell>
          <cell r="BG5016">
            <v>5</v>
          </cell>
        </row>
        <row r="5017">
          <cell r="M5017">
            <v>12024.87751</v>
          </cell>
          <cell r="AZ5017">
            <v>1</v>
          </cell>
          <cell r="BB5017">
            <v>-2</v>
          </cell>
          <cell r="BE5017">
            <v>-2</v>
          </cell>
          <cell r="BF5017">
            <v>3</v>
          </cell>
          <cell r="BG5017">
            <v>1</v>
          </cell>
        </row>
        <row r="5018">
          <cell r="M5018">
            <v>17028.534489999998</v>
          </cell>
          <cell r="AZ5018">
            <v>5</v>
          </cell>
          <cell r="BB5018">
            <v>3</v>
          </cell>
          <cell r="BE5018">
            <v>-2</v>
          </cell>
          <cell r="BF5018">
            <v>5</v>
          </cell>
          <cell r="BG5018">
            <v>5</v>
          </cell>
        </row>
        <row r="5019">
          <cell r="M5019">
            <v>17327.72378</v>
          </cell>
          <cell r="AZ5019">
            <v>1</v>
          </cell>
          <cell r="BB5019">
            <v>2</v>
          </cell>
          <cell r="BE5019">
            <v>-2</v>
          </cell>
          <cell r="BF5019">
            <v>3</v>
          </cell>
          <cell r="BG5019">
            <v>1</v>
          </cell>
        </row>
        <row r="5020">
          <cell r="M5020">
            <v>21521.736659999999</v>
          </cell>
          <cell r="AZ5020">
            <v>1</v>
          </cell>
          <cell r="BB5020">
            <v>2</v>
          </cell>
          <cell r="BE5020">
            <v>-2</v>
          </cell>
          <cell r="BF5020">
            <v>3</v>
          </cell>
          <cell r="BG5020">
            <v>1</v>
          </cell>
        </row>
        <row r="5021">
          <cell r="M5021">
            <v>14004.27131</v>
          </cell>
          <cell r="AZ5021">
            <v>5</v>
          </cell>
          <cell r="BB5021">
            <v>3</v>
          </cell>
          <cell r="BE5021">
            <v>5</v>
          </cell>
          <cell r="BF5021">
            <v>3</v>
          </cell>
          <cell r="BG5021">
            <v>1</v>
          </cell>
        </row>
        <row r="5022">
          <cell r="M5022">
            <v>11061.21718</v>
          </cell>
          <cell r="AZ5022">
            <v>1</v>
          </cell>
          <cell r="BB5022">
            <v>2</v>
          </cell>
          <cell r="BE5022">
            <v>1</v>
          </cell>
          <cell r="BF5022">
            <v>3</v>
          </cell>
          <cell r="BG5022">
            <v>1</v>
          </cell>
        </row>
        <row r="5023">
          <cell r="M5023">
            <v>17514.954679999999</v>
          </cell>
          <cell r="AZ5023">
            <v>1</v>
          </cell>
          <cell r="BB5023">
            <v>3</v>
          </cell>
          <cell r="BE5023">
            <v>1</v>
          </cell>
          <cell r="BF5023">
            <v>3</v>
          </cell>
          <cell r="BG5023">
            <v>1</v>
          </cell>
        </row>
        <row r="5024">
          <cell r="M5024">
            <v>19156.394029999999</v>
          </cell>
          <cell r="AZ5024">
            <v>5</v>
          </cell>
          <cell r="BB5024">
            <v>2</v>
          </cell>
          <cell r="BE5024">
            <v>-2</v>
          </cell>
          <cell r="BF5024">
            <v>3</v>
          </cell>
          <cell r="BG5024">
            <v>5</v>
          </cell>
        </row>
        <row r="5025">
          <cell r="M5025">
            <v>39727.95076</v>
          </cell>
          <cell r="AZ5025">
            <v>1</v>
          </cell>
          <cell r="BB5025">
            <v>2</v>
          </cell>
          <cell r="BE5025">
            <v>-2</v>
          </cell>
          <cell r="BF5025">
            <v>3</v>
          </cell>
          <cell r="BG5025">
            <v>1</v>
          </cell>
        </row>
        <row r="5026">
          <cell r="M5026">
            <v>32813.469899999996</v>
          </cell>
          <cell r="AZ5026">
            <v>5</v>
          </cell>
          <cell r="BB5026">
            <v>1</v>
          </cell>
          <cell r="BE5026">
            <v>-2</v>
          </cell>
          <cell r="BF5026">
            <v>10</v>
          </cell>
          <cell r="BG5026">
            <v>5</v>
          </cell>
        </row>
        <row r="5027">
          <cell r="M5027">
            <v>22938.788250000001</v>
          </cell>
          <cell r="AZ5027">
            <v>1</v>
          </cell>
          <cell r="BB5027">
            <v>2</v>
          </cell>
          <cell r="BE5027">
            <v>-2</v>
          </cell>
          <cell r="BF5027">
            <v>3</v>
          </cell>
          <cell r="BG5027">
            <v>1</v>
          </cell>
        </row>
        <row r="5028">
          <cell r="M5028">
            <v>15065.597690000001</v>
          </cell>
          <cell r="AZ5028">
            <v>1</v>
          </cell>
          <cell r="BB5028">
            <v>2</v>
          </cell>
          <cell r="BE5028">
            <v>1</v>
          </cell>
          <cell r="BF5028">
            <v>3</v>
          </cell>
          <cell r="BG5028">
            <v>1</v>
          </cell>
        </row>
        <row r="5029">
          <cell r="M5029">
            <v>23667.29423</v>
          </cell>
          <cell r="AZ5029">
            <v>1</v>
          </cell>
          <cell r="BB5029">
            <v>2</v>
          </cell>
          <cell r="BE5029">
            <v>-2</v>
          </cell>
          <cell r="BF5029">
            <v>3</v>
          </cell>
          <cell r="BG5029">
            <v>1</v>
          </cell>
        </row>
        <row r="5030">
          <cell r="M5030">
            <v>43227.433069999999</v>
          </cell>
          <cell r="AZ5030">
            <v>5</v>
          </cell>
          <cell r="BB5030">
            <v>3</v>
          </cell>
          <cell r="BE5030">
            <v>-2</v>
          </cell>
          <cell r="BF5030">
            <v>3</v>
          </cell>
          <cell r="BG5030">
            <v>5</v>
          </cell>
        </row>
        <row r="5031">
          <cell r="M5031">
            <v>45839.345139999998</v>
          </cell>
          <cell r="AZ5031">
            <v>3</v>
          </cell>
          <cell r="BB5031">
            <v>2</v>
          </cell>
          <cell r="BE5031">
            <v>-2</v>
          </cell>
          <cell r="BF5031">
            <v>3</v>
          </cell>
          <cell r="BG5031">
            <v>3</v>
          </cell>
        </row>
        <row r="5032">
          <cell r="M5032">
            <v>24479.949260000001</v>
          </cell>
          <cell r="AZ5032">
            <v>1</v>
          </cell>
          <cell r="BB5032">
            <v>-2</v>
          </cell>
          <cell r="BE5032">
            <v>-2</v>
          </cell>
          <cell r="BF5032">
            <v>5</v>
          </cell>
          <cell r="BG5032">
            <v>5</v>
          </cell>
        </row>
        <row r="5033">
          <cell r="M5033">
            <v>12024.87751</v>
          </cell>
          <cell r="AZ5033">
            <v>1</v>
          </cell>
          <cell r="BB5033">
            <v>-2</v>
          </cell>
          <cell r="BE5033">
            <v>-2</v>
          </cell>
          <cell r="BF5033">
            <v>3</v>
          </cell>
          <cell r="BG5033">
            <v>1</v>
          </cell>
        </row>
        <row r="5034">
          <cell r="M5034">
            <v>17455.381069999999</v>
          </cell>
          <cell r="AZ5034">
            <v>1</v>
          </cell>
          <cell r="BB5034">
            <v>2</v>
          </cell>
          <cell r="BE5034">
            <v>-2</v>
          </cell>
          <cell r="BF5034">
            <v>7</v>
          </cell>
          <cell r="BG5034">
            <v>1</v>
          </cell>
        </row>
        <row r="5035">
          <cell r="M5035">
            <v>17441.639429999999</v>
          </cell>
          <cell r="AZ5035">
            <v>1</v>
          </cell>
          <cell r="BB5035">
            <v>1</v>
          </cell>
          <cell r="BE5035">
            <v>-2</v>
          </cell>
          <cell r="BF5035">
            <v>3</v>
          </cell>
          <cell r="BG5035">
            <v>1</v>
          </cell>
        </row>
        <row r="5036">
          <cell r="M5036">
            <v>11699.57099</v>
          </cell>
          <cell r="AZ5036">
            <v>1</v>
          </cell>
          <cell r="BB5036">
            <v>2</v>
          </cell>
          <cell r="BE5036">
            <v>-2</v>
          </cell>
          <cell r="BF5036">
            <v>3</v>
          </cell>
          <cell r="BG5036">
            <v>1</v>
          </cell>
        </row>
        <row r="5037">
          <cell r="M5037">
            <v>38590.02534</v>
          </cell>
          <cell r="AZ5037">
            <v>1</v>
          </cell>
          <cell r="BB5037">
            <v>2</v>
          </cell>
          <cell r="BE5037">
            <v>-2</v>
          </cell>
          <cell r="BF5037">
            <v>-2</v>
          </cell>
          <cell r="BG5037">
            <v>-2</v>
          </cell>
        </row>
        <row r="5038">
          <cell r="M5038">
            <v>20872.919860000002</v>
          </cell>
          <cell r="AZ5038">
            <v>5</v>
          </cell>
          <cell r="BB5038">
            <v>2</v>
          </cell>
          <cell r="BE5038">
            <v>-2</v>
          </cell>
          <cell r="BF5038">
            <v>3</v>
          </cell>
          <cell r="BG5038">
            <v>1</v>
          </cell>
        </row>
        <row r="5039">
          <cell r="M5039">
            <v>9661.3081660000007</v>
          </cell>
          <cell r="AZ5039">
            <v>1</v>
          </cell>
          <cell r="BB5039">
            <v>2</v>
          </cell>
          <cell r="BE5039">
            <v>-2</v>
          </cell>
          <cell r="BF5039">
            <v>3</v>
          </cell>
          <cell r="BG5039">
            <v>1</v>
          </cell>
        </row>
        <row r="5040">
          <cell r="M5040">
            <v>16833.178629999999</v>
          </cell>
          <cell r="AZ5040">
            <v>5</v>
          </cell>
          <cell r="BB5040">
            <v>3</v>
          </cell>
          <cell r="BE5040">
            <v>-2</v>
          </cell>
          <cell r="BF5040">
            <v>3</v>
          </cell>
          <cell r="BG5040">
            <v>1</v>
          </cell>
        </row>
        <row r="5041">
          <cell r="M5041">
            <v>19057.294699999999</v>
          </cell>
          <cell r="AZ5041">
            <v>1</v>
          </cell>
          <cell r="BB5041">
            <v>3</v>
          </cell>
          <cell r="BE5041">
            <v>1</v>
          </cell>
          <cell r="BF5041">
            <v>3</v>
          </cell>
          <cell r="BG5041">
            <v>1</v>
          </cell>
        </row>
        <row r="5042">
          <cell r="M5042">
            <v>32252.118470000001</v>
          </cell>
          <cell r="AZ5042">
            <v>1</v>
          </cell>
          <cell r="BB5042">
            <v>-2</v>
          </cell>
          <cell r="BE5042">
            <v>-2</v>
          </cell>
          <cell r="BF5042">
            <v>10</v>
          </cell>
          <cell r="BG5042">
            <v>5</v>
          </cell>
        </row>
        <row r="5043">
          <cell r="M5043">
            <v>58105.15077</v>
          </cell>
          <cell r="AZ5043">
            <v>5</v>
          </cell>
          <cell r="BB5043">
            <v>3</v>
          </cell>
          <cell r="BE5043">
            <v>-2</v>
          </cell>
          <cell r="BF5043">
            <v>3</v>
          </cell>
          <cell r="BG5043">
            <v>1</v>
          </cell>
        </row>
        <row r="5044">
          <cell r="M5044">
            <v>18613.41835</v>
          </cell>
          <cell r="AZ5044">
            <v>1</v>
          </cell>
          <cell r="BB5044">
            <v>2</v>
          </cell>
          <cell r="BE5044">
            <v>-2</v>
          </cell>
          <cell r="BF5044">
            <v>7</v>
          </cell>
          <cell r="BG5044">
            <v>1</v>
          </cell>
        </row>
        <row r="5045">
          <cell r="M5045">
            <v>24545.45378</v>
          </cell>
          <cell r="AZ5045">
            <v>5</v>
          </cell>
          <cell r="BB5045">
            <v>2</v>
          </cell>
          <cell r="BE5045">
            <v>-2</v>
          </cell>
          <cell r="BF5045">
            <v>4</v>
          </cell>
          <cell r="BG5045">
            <v>5</v>
          </cell>
        </row>
        <row r="5046">
          <cell r="M5046">
            <v>22125.42655</v>
          </cell>
          <cell r="AZ5046">
            <v>5</v>
          </cell>
          <cell r="BB5046">
            <v>2</v>
          </cell>
          <cell r="BE5046">
            <v>-2</v>
          </cell>
          <cell r="BF5046">
            <v>3</v>
          </cell>
          <cell r="BG5046">
            <v>5</v>
          </cell>
        </row>
        <row r="5047">
          <cell r="M5047">
            <v>45767.523609999997</v>
          </cell>
          <cell r="AZ5047">
            <v>1</v>
          </cell>
          <cell r="BB5047">
            <v>2</v>
          </cell>
          <cell r="BE5047">
            <v>-2</v>
          </cell>
          <cell r="BF5047">
            <v>3</v>
          </cell>
          <cell r="BG5047">
            <v>1</v>
          </cell>
        </row>
        <row r="5048">
          <cell r="M5048">
            <v>20144.930090000002</v>
          </cell>
          <cell r="AZ5048">
            <v>1</v>
          </cell>
          <cell r="BB5048">
            <v>3</v>
          </cell>
          <cell r="BE5048">
            <v>1</v>
          </cell>
          <cell r="BF5048">
            <v>3</v>
          </cell>
          <cell r="BG5048">
            <v>1</v>
          </cell>
        </row>
        <row r="5049">
          <cell r="M5049">
            <v>12065.3099</v>
          </cell>
          <cell r="AZ5049">
            <v>1</v>
          </cell>
          <cell r="BB5049">
            <v>3</v>
          </cell>
          <cell r="BE5049">
            <v>-2</v>
          </cell>
          <cell r="BF5049">
            <v>3</v>
          </cell>
          <cell r="BG5049">
            <v>1</v>
          </cell>
        </row>
        <row r="5050">
          <cell r="M5050">
            <v>19797.118709999999</v>
          </cell>
          <cell r="AZ5050">
            <v>1</v>
          </cell>
          <cell r="BB5050">
            <v>-2</v>
          </cell>
          <cell r="BE5050">
            <v>-2</v>
          </cell>
          <cell r="BF5050">
            <v>6</v>
          </cell>
          <cell r="BG5050">
            <v>1</v>
          </cell>
        </row>
        <row r="5051">
          <cell r="M5051">
            <v>46336.315869999999</v>
          </cell>
          <cell r="AZ5051">
            <v>1</v>
          </cell>
          <cell r="BB5051">
            <v>-2</v>
          </cell>
          <cell r="BE5051">
            <v>-2</v>
          </cell>
          <cell r="BF5051">
            <v>2</v>
          </cell>
          <cell r="BG5051">
            <v>1</v>
          </cell>
        </row>
        <row r="5052">
          <cell r="M5052">
            <v>6661.5873179999999</v>
          </cell>
          <cell r="AZ5052">
            <v>5</v>
          </cell>
          <cell r="BB5052">
            <v>2</v>
          </cell>
          <cell r="BE5052">
            <v>-2</v>
          </cell>
          <cell r="BF5052">
            <v>4</v>
          </cell>
          <cell r="BG5052">
            <v>5</v>
          </cell>
        </row>
        <row r="5053">
          <cell r="M5053">
            <v>24307.001359999998</v>
          </cell>
          <cell r="AZ5053">
            <v>1</v>
          </cell>
          <cell r="BB5053">
            <v>2</v>
          </cell>
          <cell r="BE5053">
            <v>-2</v>
          </cell>
          <cell r="BF5053">
            <v>3</v>
          </cell>
          <cell r="BG5053">
            <v>1</v>
          </cell>
        </row>
        <row r="5054">
          <cell r="M5054">
            <v>14004.319530000001</v>
          </cell>
          <cell r="AZ5054">
            <v>5</v>
          </cell>
          <cell r="BB5054">
            <v>3</v>
          </cell>
          <cell r="BE5054">
            <v>-2</v>
          </cell>
          <cell r="BF5054">
            <v>-2</v>
          </cell>
          <cell r="BG5054">
            <v>-2</v>
          </cell>
        </row>
        <row r="5055">
          <cell r="M5055">
            <v>12740.759969999999</v>
          </cell>
          <cell r="AZ5055">
            <v>5</v>
          </cell>
          <cell r="BB5055">
            <v>2</v>
          </cell>
          <cell r="BE5055">
            <v>-2</v>
          </cell>
          <cell r="BF5055">
            <v>3</v>
          </cell>
          <cell r="BG5055">
            <v>1</v>
          </cell>
        </row>
        <row r="5056">
          <cell r="M5056">
            <v>23917.578659999999</v>
          </cell>
          <cell r="AZ5056">
            <v>5</v>
          </cell>
          <cell r="BB5056">
            <v>2</v>
          </cell>
          <cell r="BE5056">
            <v>-2</v>
          </cell>
          <cell r="BF5056">
            <v>3</v>
          </cell>
          <cell r="BG5056">
            <v>1</v>
          </cell>
        </row>
        <row r="5057">
          <cell r="M5057">
            <v>18826.471509999999</v>
          </cell>
          <cell r="AZ5057">
            <v>5</v>
          </cell>
          <cell r="BB5057">
            <v>3</v>
          </cell>
          <cell r="BE5057">
            <v>-2</v>
          </cell>
          <cell r="BF5057">
            <v>3</v>
          </cell>
          <cell r="BG5057">
            <v>5</v>
          </cell>
        </row>
        <row r="5058">
          <cell r="M5058">
            <v>21617.779719999999</v>
          </cell>
          <cell r="AZ5058">
            <v>1</v>
          </cell>
          <cell r="BB5058">
            <v>-2</v>
          </cell>
          <cell r="BE5058">
            <v>-2</v>
          </cell>
          <cell r="BF5058">
            <v>4</v>
          </cell>
          <cell r="BG5058">
            <v>5</v>
          </cell>
        </row>
        <row r="5059">
          <cell r="M5059">
            <v>11613.31443</v>
          </cell>
          <cell r="AZ5059">
            <v>1</v>
          </cell>
          <cell r="BB5059">
            <v>2</v>
          </cell>
          <cell r="BE5059">
            <v>-2</v>
          </cell>
          <cell r="BF5059">
            <v>-2</v>
          </cell>
          <cell r="BG5059">
            <v>-2</v>
          </cell>
        </row>
        <row r="5060">
          <cell r="M5060">
            <v>14923.46672</v>
          </cell>
          <cell r="AZ5060">
            <v>5</v>
          </cell>
          <cell r="BB5060">
            <v>1</v>
          </cell>
          <cell r="BE5060">
            <v>-2</v>
          </cell>
          <cell r="BF5060">
            <v>3</v>
          </cell>
          <cell r="BG5060">
            <v>5</v>
          </cell>
        </row>
        <row r="5061">
          <cell r="M5061">
            <v>6975.8325789999999</v>
          </cell>
          <cell r="AZ5061">
            <v>1</v>
          </cell>
          <cell r="BB5061">
            <v>2</v>
          </cell>
          <cell r="BE5061">
            <v>-2</v>
          </cell>
          <cell r="BF5061">
            <v>3</v>
          </cell>
          <cell r="BG5061">
            <v>1</v>
          </cell>
        </row>
        <row r="5062">
          <cell r="M5062">
            <v>30441.761740000002</v>
          </cell>
          <cell r="AZ5062">
            <v>5</v>
          </cell>
          <cell r="BB5062">
            <v>2</v>
          </cell>
          <cell r="BE5062">
            <v>-2</v>
          </cell>
          <cell r="BF5062">
            <v>3</v>
          </cell>
          <cell r="BG5062">
            <v>2</v>
          </cell>
        </row>
        <row r="5063">
          <cell r="M5063">
            <v>25056.339390000001</v>
          </cell>
          <cell r="AZ5063">
            <v>1</v>
          </cell>
          <cell r="BB5063">
            <v>2</v>
          </cell>
          <cell r="BE5063">
            <v>-2</v>
          </cell>
          <cell r="BF5063">
            <v>3</v>
          </cell>
          <cell r="BG5063">
            <v>1</v>
          </cell>
        </row>
        <row r="5064">
          <cell r="M5064">
            <v>9231.2202319999997</v>
          </cell>
          <cell r="AZ5064">
            <v>5</v>
          </cell>
          <cell r="BB5064">
            <v>3</v>
          </cell>
          <cell r="BE5064">
            <v>-2</v>
          </cell>
          <cell r="BF5064">
            <v>3</v>
          </cell>
          <cell r="BG5064">
            <v>3</v>
          </cell>
        </row>
        <row r="5065">
          <cell r="M5065">
            <v>18865.295719999998</v>
          </cell>
          <cell r="AZ5065">
            <v>1</v>
          </cell>
          <cell r="BB5065">
            <v>3</v>
          </cell>
          <cell r="BE5065">
            <v>-2</v>
          </cell>
          <cell r="BF5065">
            <v>3</v>
          </cell>
          <cell r="BG5065">
            <v>1</v>
          </cell>
        </row>
        <row r="5066">
          <cell r="M5066">
            <v>15142.506090000001</v>
          </cell>
          <cell r="AZ5066">
            <v>5</v>
          </cell>
          <cell r="BB5066">
            <v>2</v>
          </cell>
          <cell r="BE5066">
            <v>-2</v>
          </cell>
          <cell r="BF5066">
            <v>-2</v>
          </cell>
          <cell r="BG5066">
            <v>-2</v>
          </cell>
        </row>
        <row r="5067">
          <cell r="M5067">
            <v>29866.869480000001</v>
          </cell>
          <cell r="AZ5067">
            <v>1</v>
          </cell>
          <cell r="BB5067">
            <v>-2</v>
          </cell>
          <cell r="BE5067">
            <v>-2</v>
          </cell>
          <cell r="BF5067">
            <v>10</v>
          </cell>
          <cell r="BG5067">
            <v>5</v>
          </cell>
        </row>
        <row r="5068">
          <cell r="M5068">
            <v>20181.59172</v>
          </cell>
          <cell r="AZ5068">
            <v>1</v>
          </cell>
          <cell r="BB5068">
            <v>1</v>
          </cell>
          <cell r="BE5068">
            <v>-2</v>
          </cell>
          <cell r="BF5068">
            <v>2</v>
          </cell>
          <cell r="BG5068">
            <v>1</v>
          </cell>
        </row>
        <row r="5069">
          <cell r="M5069">
            <v>17688.102699999999</v>
          </cell>
          <cell r="AZ5069">
            <v>5</v>
          </cell>
          <cell r="BB5069">
            <v>2</v>
          </cell>
          <cell r="BE5069">
            <v>-2</v>
          </cell>
          <cell r="BF5069">
            <v>10</v>
          </cell>
          <cell r="BG5069">
            <v>5</v>
          </cell>
        </row>
        <row r="5070">
          <cell r="M5070">
            <v>26351.431430000001</v>
          </cell>
          <cell r="AZ5070">
            <v>1</v>
          </cell>
          <cell r="BB5070">
            <v>-2</v>
          </cell>
          <cell r="BE5070">
            <v>-2</v>
          </cell>
          <cell r="BF5070">
            <v>3</v>
          </cell>
          <cell r="BG5070">
            <v>1</v>
          </cell>
        </row>
        <row r="5071">
          <cell r="M5071">
            <v>15994.518910000001</v>
          </cell>
          <cell r="AZ5071">
            <v>5</v>
          </cell>
          <cell r="BB5071">
            <v>3</v>
          </cell>
          <cell r="BE5071">
            <v>-2</v>
          </cell>
          <cell r="BF5071">
            <v>3</v>
          </cell>
          <cell r="BG5071">
            <v>5</v>
          </cell>
        </row>
        <row r="5072">
          <cell r="M5072">
            <v>12239.67031</v>
          </cell>
          <cell r="AZ5072">
            <v>1</v>
          </cell>
          <cell r="BB5072">
            <v>2</v>
          </cell>
          <cell r="BE5072">
            <v>-2</v>
          </cell>
          <cell r="BF5072">
            <v>3</v>
          </cell>
          <cell r="BG5072">
            <v>1</v>
          </cell>
        </row>
        <row r="5073">
          <cell r="M5073">
            <v>21526.541679999998</v>
          </cell>
          <cell r="AZ5073">
            <v>2</v>
          </cell>
          <cell r="BB5073">
            <v>3</v>
          </cell>
          <cell r="BE5073">
            <v>-2</v>
          </cell>
          <cell r="BF5073">
            <v>3</v>
          </cell>
          <cell r="BG5073">
            <v>2</v>
          </cell>
        </row>
        <row r="5074">
          <cell r="M5074">
            <v>13548.389950000001</v>
          </cell>
          <cell r="AZ5074">
            <v>2</v>
          </cell>
          <cell r="BB5074">
            <v>3</v>
          </cell>
          <cell r="BE5074">
            <v>-2</v>
          </cell>
          <cell r="BF5074">
            <v>2</v>
          </cell>
          <cell r="BG5074">
            <v>2</v>
          </cell>
        </row>
        <row r="5075">
          <cell r="M5075">
            <v>11824.13989</v>
          </cell>
          <cell r="AZ5075">
            <v>1</v>
          </cell>
          <cell r="BB5075">
            <v>-2</v>
          </cell>
          <cell r="BE5075">
            <v>-2</v>
          </cell>
          <cell r="BF5075">
            <v>5</v>
          </cell>
          <cell r="BG5075">
            <v>5</v>
          </cell>
        </row>
        <row r="5076">
          <cell r="M5076">
            <v>24006.51787</v>
          </cell>
          <cell r="AZ5076">
            <v>1</v>
          </cell>
          <cell r="BB5076">
            <v>2</v>
          </cell>
          <cell r="BE5076">
            <v>-2</v>
          </cell>
          <cell r="BF5076">
            <v>3</v>
          </cell>
          <cell r="BG5076">
            <v>1</v>
          </cell>
        </row>
        <row r="5077">
          <cell r="M5077">
            <v>23094.545289999998</v>
          </cell>
          <cell r="AZ5077">
            <v>5</v>
          </cell>
          <cell r="BB5077">
            <v>2</v>
          </cell>
          <cell r="BE5077">
            <v>-2</v>
          </cell>
          <cell r="BF5077">
            <v>3</v>
          </cell>
          <cell r="BG5077">
            <v>1</v>
          </cell>
        </row>
        <row r="5078">
          <cell r="M5078">
            <v>11860.350539999999</v>
          </cell>
          <cell r="AZ5078">
            <v>1</v>
          </cell>
          <cell r="BB5078">
            <v>2</v>
          </cell>
          <cell r="BE5078">
            <v>-2</v>
          </cell>
          <cell r="BF5078">
            <v>3</v>
          </cell>
          <cell r="BG5078">
            <v>1</v>
          </cell>
        </row>
        <row r="5079">
          <cell r="M5079">
            <v>13966.841979999999</v>
          </cell>
          <cell r="AZ5079">
            <v>1</v>
          </cell>
          <cell r="BB5079">
            <v>3</v>
          </cell>
          <cell r="BE5079">
            <v>-2</v>
          </cell>
          <cell r="BF5079">
            <v>3</v>
          </cell>
          <cell r="BG5079">
            <v>1</v>
          </cell>
        </row>
        <row r="5080">
          <cell r="M5080">
            <v>22803.99829</v>
          </cell>
          <cell r="AZ5080">
            <v>1</v>
          </cell>
          <cell r="BB5080">
            <v>2</v>
          </cell>
          <cell r="BE5080">
            <v>-2</v>
          </cell>
          <cell r="BF5080">
            <v>3</v>
          </cell>
          <cell r="BG5080">
            <v>1</v>
          </cell>
        </row>
        <row r="5081">
          <cell r="M5081">
            <v>13609.67771</v>
          </cell>
          <cell r="AZ5081">
            <v>5</v>
          </cell>
          <cell r="BB5081">
            <v>1</v>
          </cell>
          <cell r="BE5081">
            <v>-2</v>
          </cell>
          <cell r="BF5081">
            <v>5</v>
          </cell>
          <cell r="BG5081">
            <v>5</v>
          </cell>
        </row>
        <row r="5082">
          <cell r="M5082">
            <v>22034.63825</v>
          </cell>
          <cell r="AZ5082">
            <v>1</v>
          </cell>
          <cell r="BB5082">
            <v>3</v>
          </cell>
          <cell r="BE5082">
            <v>-2</v>
          </cell>
          <cell r="BF5082">
            <v>3</v>
          </cell>
          <cell r="BG5082">
            <v>1</v>
          </cell>
        </row>
        <row r="5083">
          <cell r="M5083">
            <v>13197.14047</v>
          </cell>
          <cell r="AZ5083">
            <v>1</v>
          </cell>
          <cell r="BB5083">
            <v>2</v>
          </cell>
          <cell r="BE5083">
            <v>-2</v>
          </cell>
          <cell r="BF5083">
            <v>3</v>
          </cell>
          <cell r="BG5083">
            <v>1</v>
          </cell>
        </row>
        <row r="5084">
          <cell r="M5084">
            <v>22238.280610000002</v>
          </cell>
          <cell r="AZ5084">
            <v>1</v>
          </cell>
          <cell r="BB5084">
            <v>2</v>
          </cell>
          <cell r="BE5084">
            <v>-2</v>
          </cell>
          <cell r="BF5084">
            <v>3</v>
          </cell>
          <cell r="BG5084">
            <v>1</v>
          </cell>
        </row>
        <row r="5085">
          <cell r="M5085">
            <v>13255.98804</v>
          </cell>
          <cell r="AZ5085">
            <v>1</v>
          </cell>
          <cell r="BB5085">
            <v>2</v>
          </cell>
          <cell r="BE5085">
            <v>-2</v>
          </cell>
          <cell r="BF5085">
            <v>3</v>
          </cell>
          <cell r="BG5085">
            <v>1</v>
          </cell>
        </row>
        <row r="5086">
          <cell r="M5086">
            <v>28280.78773</v>
          </cell>
          <cell r="AZ5086">
            <v>5</v>
          </cell>
          <cell r="BB5086">
            <v>3</v>
          </cell>
          <cell r="BE5086">
            <v>-2</v>
          </cell>
          <cell r="BF5086">
            <v>3</v>
          </cell>
          <cell r="BG5086">
            <v>5</v>
          </cell>
        </row>
        <row r="5087">
          <cell r="M5087">
            <v>14968.82358</v>
          </cell>
          <cell r="AZ5087">
            <v>1</v>
          </cell>
          <cell r="BB5087">
            <v>2</v>
          </cell>
          <cell r="BE5087">
            <v>-2</v>
          </cell>
          <cell r="BF5087">
            <v>3</v>
          </cell>
          <cell r="BG5087">
            <v>1</v>
          </cell>
        </row>
        <row r="5088">
          <cell r="M5088">
            <v>39643.787770000003</v>
          </cell>
          <cell r="AZ5088">
            <v>1</v>
          </cell>
          <cell r="BB5088">
            <v>1</v>
          </cell>
          <cell r="BE5088">
            <v>-2</v>
          </cell>
          <cell r="BF5088">
            <v>8</v>
          </cell>
          <cell r="BG5088">
            <v>7</v>
          </cell>
        </row>
        <row r="5089">
          <cell r="M5089">
            <v>14101.484469999999</v>
          </cell>
          <cell r="AZ5089">
            <v>1</v>
          </cell>
          <cell r="BB5089">
            <v>1</v>
          </cell>
          <cell r="BE5089">
            <v>-2</v>
          </cell>
          <cell r="BF5089">
            <v>3</v>
          </cell>
          <cell r="BG5089">
            <v>5</v>
          </cell>
        </row>
        <row r="5090">
          <cell r="M5090">
            <v>18503.002400000001</v>
          </cell>
          <cell r="AZ5090">
            <v>1</v>
          </cell>
          <cell r="BB5090">
            <v>2</v>
          </cell>
          <cell r="BE5090">
            <v>-2</v>
          </cell>
          <cell r="BF5090">
            <v>3</v>
          </cell>
          <cell r="BG5090">
            <v>1</v>
          </cell>
        </row>
        <row r="5091">
          <cell r="M5091">
            <v>19399.306649999999</v>
          </cell>
          <cell r="AZ5091">
            <v>5</v>
          </cell>
          <cell r="BB5091">
            <v>1</v>
          </cell>
          <cell r="BE5091">
            <v>-2</v>
          </cell>
          <cell r="BF5091">
            <v>3</v>
          </cell>
          <cell r="BG5091">
            <v>5</v>
          </cell>
        </row>
        <row r="5092">
          <cell r="M5092">
            <v>16644.97467</v>
          </cell>
          <cell r="AZ5092">
            <v>2</v>
          </cell>
          <cell r="BB5092">
            <v>3</v>
          </cell>
          <cell r="BE5092">
            <v>2</v>
          </cell>
          <cell r="BF5092">
            <v>4</v>
          </cell>
          <cell r="BG5092">
            <v>5</v>
          </cell>
        </row>
        <row r="5093">
          <cell r="M5093">
            <v>57742.745459999998</v>
          </cell>
          <cell r="AZ5093">
            <v>1</v>
          </cell>
          <cell r="BB5093">
            <v>2</v>
          </cell>
          <cell r="BE5093">
            <v>-2</v>
          </cell>
          <cell r="BF5093">
            <v>3</v>
          </cell>
          <cell r="BG5093">
            <v>1</v>
          </cell>
        </row>
        <row r="5094">
          <cell r="M5094">
            <v>13976.069219999999</v>
          </cell>
          <cell r="AZ5094">
            <v>1</v>
          </cell>
          <cell r="BB5094">
            <v>2</v>
          </cell>
          <cell r="BE5094">
            <v>-2</v>
          </cell>
          <cell r="BF5094">
            <v>3</v>
          </cell>
          <cell r="BG5094">
            <v>1</v>
          </cell>
        </row>
        <row r="5095">
          <cell r="M5095">
            <v>35651.257039999997</v>
          </cell>
          <cell r="AZ5095">
            <v>5</v>
          </cell>
          <cell r="BB5095">
            <v>2</v>
          </cell>
          <cell r="BE5095">
            <v>-2</v>
          </cell>
          <cell r="BF5095">
            <v>-2</v>
          </cell>
          <cell r="BG5095">
            <v>-2</v>
          </cell>
        </row>
        <row r="5096">
          <cell r="M5096">
            <v>24779.752690000001</v>
          </cell>
          <cell r="AZ5096">
            <v>5</v>
          </cell>
          <cell r="BB5096">
            <v>2</v>
          </cell>
          <cell r="BE5096">
            <v>-2</v>
          </cell>
          <cell r="BF5096">
            <v>3</v>
          </cell>
          <cell r="BG5096">
            <v>5</v>
          </cell>
        </row>
        <row r="5097">
          <cell r="M5097">
            <v>40201.694479999998</v>
          </cell>
          <cell r="AZ5097">
            <v>5</v>
          </cell>
          <cell r="BB5097">
            <v>2</v>
          </cell>
          <cell r="BE5097">
            <v>-2</v>
          </cell>
          <cell r="BF5097">
            <v>4</v>
          </cell>
          <cell r="BG5097">
            <v>5</v>
          </cell>
        </row>
        <row r="5098">
          <cell r="M5098">
            <v>10096.649520000001</v>
          </cell>
          <cell r="AZ5098">
            <v>1</v>
          </cell>
          <cell r="BB5098">
            <v>2</v>
          </cell>
          <cell r="BE5098">
            <v>-2</v>
          </cell>
          <cell r="BF5098">
            <v>3</v>
          </cell>
          <cell r="BG5098">
            <v>1</v>
          </cell>
        </row>
        <row r="5099">
          <cell r="M5099">
            <v>14595.697169999999</v>
          </cell>
          <cell r="AZ5099">
            <v>1</v>
          </cell>
          <cell r="BB5099">
            <v>3</v>
          </cell>
          <cell r="BE5099">
            <v>-2</v>
          </cell>
          <cell r="BF5099">
            <v>2</v>
          </cell>
          <cell r="BG5099">
            <v>1</v>
          </cell>
        </row>
        <row r="5100">
          <cell r="M5100">
            <v>22889.207490000001</v>
          </cell>
          <cell r="AZ5100">
            <v>5</v>
          </cell>
          <cell r="BB5100">
            <v>2</v>
          </cell>
          <cell r="BE5100">
            <v>-2</v>
          </cell>
          <cell r="BF5100">
            <v>3</v>
          </cell>
          <cell r="BG5100">
            <v>1</v>
          </cell>
        </row>
        <row r="5101">
          <cell r="M5101">
            <v>17390.546249999999</v>
          </cell>
          <cell r="AZ5101">
            <v>5</v>
          </cell>
          <cell r="BB5101">
            <v>3</v>
          </cell>
          <cell r="BE5101">
            <v>-2</v>
          </cell>
          <cell r="BF5101">
            <v>3</v>
          </cell>
          <cell r="BG5101">
            <v>1</v>
          </cell>
        </row>
        <row r="5102">
          <cell r="M5102">
            <v>29928.64833</v>
          </cell>
          <cell r="AZ5102">
            <v>5</v>
          </cell>
          <cell r="BB5102">
            <v>2</v>
          </cell>
          <cell r="BE5102">
            <v>-2</v>
          </cell>
          <cell r="BF5102">
            <v>3</v>
          </cell>
          <cell r="BG5102">
            <v>1</v>
          </cell>
        </row>
        <row r="5103">
          <cell r="M5103">
            <v>47059.00045</v>
          </cell>
          <cell r="AZ5103">
            <v>1</v>
          </cell>
          <cell r="BB5103">
            <v>3</v>
          </cell>
          <cell r="BE5103">
            <v>-2</v>
          </cell>
          <cell r="BF5103">
            <v>3</v>
          </cell>
          <cell r="BG5103">
            <v>1</v>
          </cell>
        </row>
        <row r="5104">
          <cell r="M5104">
            <v>12952.1757</v>
          </cell>
          <cell r="AZ5104">
            <v>2</v>
          </cell>
          <cell r="BB5104">
            <v>3</v>
          </cell>
          <cell r="BE5104">
            <v>-2</v>
          </cell>
          <cell r="BF5104">
            <v>3</v>
          </cell>
          <cell r="BG5104">
            <v>2</v>
          </cell>
        </row>
        <row r="5105">
          <cell r="M5105">
            <v>26389.400430000002</v>
          </cell>
          <cell r="AZ5105">
            <v>5</v>
          </cell>
          <cell r="BB5105">
            <v>3</v>
          </cell>
          <cell r="BE5105">
            <v>-2</v>
          </cell>
          <cell r="BF5105">
            <v>3</v>
          </cell>
          <cell r="BG5105">
            <v>5</v>
          </cell>
        </row>
        <row r="5106">
          <cell r="M5106">
            <v>18336.63421</v>
          </cell>
          <cell r="AZ5106">
            <v>5</v>
          </cell>
          <cell r="BB5106">
            <v>2</v>
          </cell>
          <cell r="BE5106">
            <v>-2</v>
          </cell>
          <cell r="BF5106">
            <v>4</v>
          </cell>
          <cell r="BG5106">
            <v>5</v>
          </cell>
        </row>
        <row r="5107">
          <cell r="M5107">
            <v>24513.763269999999</v>
          </cell>
          <cell r="AZ5107">
            <v>1</v>
          </cell>
          <cell r="BB5107">
            <v>3</v>
          </cell>
          <cell r="BE5107">
            <v>-2</v>
          </cell>
          <cell r="BF5107">
            <v>7</v>
          </cell>
          <cell r="BG5107">
            <v>1</v>
          </cell>
        </row>
        <row r="5108">
          <cell r="M5108">
            <v>13434.43247</v>
          </cell>
          <cell r="AZ5108">
            <v>5</v>
          </cell>
          <cell r="BB5108">
            <v>3</v>
          </cell>
          <cell r="BE5108">
            <v>-2</v>
          </cell>
          <cell r="BF5108">
            <v>5</v>
          </cell>
          <cell r="BG5108">
            <v>5</v>
          </cell>
        </row>
        <row r="5109">
          <cell r="M5109">
            <v>23905.390169999999</v>
          </cell>
          <cell r="AZ5109">
            <v>1</v>
          </cell>
          <cell r="BB5109">
            <v>3</v>
          </cell>
          <cell r="BE5109">
            <v>-2</v>
          </cell>
          <cell r="BF5109">
            <v>3</v>
          </cell>
          <cell r="BG5109">
            <v>1</v>
          </cell>
        </row>
        <row r="5110">
          <cell r="M5110">
            <v>40017.226690000003</v>
          </cell>
          <cell r="AZ5110">
            <v>1</v>
          </cell>
          <cell r="BB5110">
            <v>2</v>
          </cell>
          <cell r="BE5110">
            <v>-2</v>
          </cell>
          <cell r="BF5110">
            <v>3</v>
          </cell>
          <cell r="BG5110">
            <v>1</v>
          </cell>
        </row>
        <row r="5111">
          <cell r="M5111">
            <v>15484.415510000001</v>
          </cell>
          <cell r="AZ5111">
            <v>1</v>
          </cell>
          <cell r="BB5111">
            <v>3</v>
          </cell>
          <cell r="BE5111">
            <v>-2</v>
          </cell>
          <cell r="BF5111">
            <v>3</v>
          </cell>
          <cell r="BG5111">
            <v>1</v>
          </cell>
        </row>
        <row r="5112">
          <cell r="M5112">
            <v>24320.920030000001</v>
          </cell>
          <cell r="AZ5112">
            <v>1</v>
          </cell>
          <cell r="BB5112">
            <v>1</v>
          </cell>
          <cell r="BE5112">
            <v>-2</v>
          </cell>
          <cell r="BF5112">
            <v>3</v>
          </cell>
          <cell r="BG5112">
            <v>1</v>
          </cell>
        </row>
        <row r="5113">
          <cell r="M5113">
            <v>24841.317299999999</v>
          </cell>
          <cell r="AZ5113">
            <v>5</v>
          </cell>
          <cell r="BB5113">
            <v>1</v>
          </cell>
          <cell r="BE5113">
            <v>-2</v>
          </cell>
          <cell r="BF5113">
            <v>-2</v>
          </cell>
          <cell r="BG5113">
            <v>-2</v>
          </cell>
        </row>
        <row r="5114">
          <cell r="M5114">
            <v>16490.483939999998</v>
          </cell>
          <cell r="AZ5114">
            <v>5</v>
          </cell>
          <cell r="BB5114">
            <v>3</v>
          </cell>
          <cell r="BE5114">
            <v>-2</v>
          </cell>
          <cell r="BF5114">
            <v>3</v>
          </cell>
          <cell r="BG5114">
            <v>5</v>
          </cell>
        </row>
        <row r="5115">
          <cell r="M5115">
            <v>37345.563849999999</v>
          </cell>
          <cell r="AZ5115">
            <v>1</v>
          </cell>
          <cell r="BB5115">
            <v>2</v>
          </cell>
          <cell r="BE5115">
            <v>-2</v>
          </cell>
          <cell r="BF5115">
            <v>3</v>
          </cell>
          <cell r="BG5115">
            <v>1</v>
          </cell>
        </row>
        <row r="5116">
          <cell r="M5116">
            <v>12545.24783</v>
          </cell>
          <cell r="AZ5116">
            <v>5</v>
          </cell>
          <cell r="BB5116">
            <v>3</v>
          </cell>
          <cell r="BE5116">
            <v>-2</v>
          </cell>
          <cell r="BF5116">
            <v>3</v>
          </cell>
          <cell r="BG5116">
            <v>1</v>
          </cell>
        </row>
        <row r="5117">
          <cell r="M5117">
            <v>14413.91538</v>
          </cell>
          <cell r="AZ5117">
            <v>3</v>
          </cell>
          <cell r="BB5117">
            <v>2</v>
          </cell>
          <cell r="BE5117">
            <v>-2</v>
          </cell>
          <cell r="BF5117">
            <v>2</v>
          </cell>
          <cell r="BG5117">
            <v>3</v>
          </cell>
        </row>
        <row r="5118">
          <cell r="M5118">
            <v>15847.0682</v>
          </cell>
          <cell r="AZ5118">
            <v>5</v>
          </cell>
          <cell r="BB5118">
            <v>2</v>
          </cell>
          <cell r="BE5118">
            <v>-2</v>
          </cell>
          <cell r="BF5118">
            <v>10</v>
          </cell>
          <cell r="BG5118">
            <v>5</v>
          </cell>
        </row>
        <row r="5119">
          <cell r="M5119">
            <v>13588.44457</v>
          </cell>
          <cell r="AZ5119">
            <v>1</v>
          </cell>
          <cell r="BB5119">
            <v>2</v>
          </cell>
          <cell r="BE5119">
            <v>-2</v>
          </cell>
          <cell r="BF5119">
            <v>7</v>
          </cell>
          <cell r="BG5119">
            <v>1</v>
          </cell>
        </row>
        <row r="5120">
          <cell r="M5120">
            <v>8138.8890330000004</v>
          </cell>
          <cell r="AZ5120">
            <v>1</v>
          </cell>
          <cell r="BB5120">
            <v>4</v>
          </cell>
          <cell r="BE5120">
            <v>-2</v>
          </cell>
          <cell r="BF5120">
            <v>3</v>
          </cell>
          <cell r="BG5120">
            <v>1</v>
          </cell>
        </row>
        <row r="5121">
          <cell r="M5121">
            <v>14356.914570000001</v>
          </cell>
          <cell r="AZ5121">
            <v>1</v>
          </cell>
          <cell r="BB5121">
            <v>2</v>
          </cell>
          <cell r="BE5121">
            <v>-2</v>
          </cell>
          <cell r="BF5121">
            <v>3</v>
          </cell>
          <cell r="BG5121">
            <v>1</v>
          </cell>
        </row>
        <row r="5122">
          <cell r="M5122">
            <v>23904.823769999999</v>
          </cell>
          <cell r="AZ5122">
            <v>5</v>
          </cell>
          <cell r="BB5122">
            <v>3</v>
          </cell>
          <cell r="BE5122">
            <v>-2</v>
          </cell>
          <cell r="BF5122">
            <v>3</v>
          </cell>
          <cell r="BG5122">
            <v>5</v>
          </cell>
        </row>
        <row r="5123">
          <cell r="M5123">
            <v>20800.546590000002</v>
          </cell>
          <cell r="AZ5123">
            <v>1</v>
          </cell>
          <cell r="BB5123">
            <v>2</v>
          </cell>
          <cell r="BE5123">
            <v>-2</v>
          </cell>
          <cell r="BF5123">
            <v>2</v>
          </cell>
          <cell r="BG5123">
            <v>1</v>
          </cell>
        </row>
        <row r="5124">
          <cell r="M5124">
            <v>11597.61767</v>
          </cell>
          <cell r="AZ5124">
            <v>1</v>
          </cell>
          <cell r="BB5124">
            <v>2</v>
          </cell>
          <cell r="BE5124">
            <v>-2</v>
          </cell>
          <cell r="BF5124">
            <v>3</v>
          </cell>
          <cell r="BG5124">
            <v>1</v>
          </cell>
        </row>
        <row r="5125">
          <cell r="M5125">
            <v>13262.47509</v>
          </cell>
          <cell r="AZ5125">
            <v>1</v>
          </cell>
          <cell r="BB5125">
            <v>2</v>
          </cell>
          <cell r="BE5125">
            <v>-2</v>
          </cell>
          <cell r="BF5125">
            <v>3</v>
          </cell>
          <cell r="BG5125">
            <v>1</v>
          </cell>
        </row>
        <row r="5126">
          <cell r="M5126">
            <v>20694.085179999998</v>
          </cell>
          <cell r="AZ5126">
            <v>5</v>
          </cell>
          <cell r="BB5126">
            <v>2</v>
          </cell>
          <cell r="BE5126">
            <v>-2</v>
          </cell>
          <cell r="BF5126">
            <v>5</v>
          </cell>
          <cell r="BG5126">
            <v>5</v>
          </cell>
        </row>
        <row r="5127">
          <cell r="M5127">
            <v>25625.0101</v>
          </cell>
          <cell r="AZ5127">
            <v>2</v>
          </cell>
          <cell r="BB5127">
            <v>3</v>
          </cell>
          <cell r="BE5127">
            <v>-2</v>
          </cell>
          <cell r="BF5127">
            <v>4</v>
          </cell>
          <cell r="BG5127">
            <v>2</v>
          </cell>
        </row>
        <row r="5128">
          <cell r="M5128">
            <v>14829.403410000001</v>
          </cell>
          <cell r="AZ5128">
            <v>1</v>
          </cell>
          <cell r="BB5128">
            <v>3</v>
          </cell>
          <cell r="BE5128">
            <v>-2</v>
          </cell>
          <cell r="BF5128">
            <v>3</v>
          </cell>
          <cell r="BG5128">
            <v>1</v>
          </cell>
        </row>
        <row r="5129">
          <cell r="M5129">
            <v>24986.051670000001</v>
          </cell>
          <cell r="AZ5129">
            <v>1</v>
          </cell>
          <cell r="BB5129">
            <v>2</v>
          </cell>
          <cell r="BE5129">
            <v>-2</v>
          </cell>
          <cell r="BF5129">
            <v>3</v>
          </cell>
          <cell r="BG5129">
            <v>1</v>
          </cell>
        </row>
        <row r="5130">
          <cell r="M5130">
            <v>14026.655870000001</v>
          </cell>
          <cell r="AZ5130">
            <v>5</v>
          </cell>
          <cell r="BB5130">
            <v>3</v>
          </cell>
          <cell r="BE5130">
            <v>-2</v>
          </cell>
          <cell r="BF5130">
            <v>4</v>
          </cell>
          <cell r="BG5130">
            <v>5</v>
          </cell>
        </row>
        <row r="5131">
          <cell r="M5131">
            <v>17260.533759999998</v>
          </cell>
          <cell r="AZ5131">
            <v>1</v>
          </cell>
          <cell r="BB5131">
            <v>2</v>
          </cell>
          <cell r="BE5131">
            <v>-2</v>
          </cell>
          <cell r="BF5131">
            <v>8</v>
          </cell>
          <cell r="BG5131">
            <v>7</v>
          </cell>
        </row>
        <row r="5132">
          <cell r="M5132">
            <v>42051.635840000003</v>
          </cell>
          <cell r="AZ5132">
            <v>5</v>
          </cell>
          <cell r="BB5132">
            <v>2</v>
          </cell>
          <cell r="BE5132">
            <v>-2</v>
          </cell>
          <cell r="BF5132">
            <v>3</v>
          </cell>
          <cell r="BG5132">
            <v>1</v>
          </cell>
        </row>
        <row r="5133">
          <cell r="M5133">
            <v>12237.22429</v>
          </cell>
          <cell r="AZ5133">
            <v>1</v>
          </cell>
          <cell r="BB5133">
            <v>2</v>
          </cell>
          <cell r="BE5133">
            <v>-2</v>
          </cell>
          <cell r="BF5133">
            <v>3</v>
          </cell>
          <cell r="BG5133">
            <v>1</v>
          </cell>
        </row>
        <row r="5134">
          <cell r="M5134">
            <v>22923.894049999999</v>
          </cell>
          <cell r="AZ5134">
            <v>1</v>
          </cell>
          <cell r="BB5134">
            <v>1</v>
          </cell>
          <cell r="BE5134">
            <v>-2</v>
          </cell>
          <cell r="BF5134">
            <v>9</v>
          </cell>
          <cell r="BG5134">
            <v>7</v>
          </cell>
        </row>
        <row r="5135">
          <cell r="M5135">
            <v>20199.049210000001</v>
          </cell>
          <cell r="AZ5135">
            <v>1</v>
          </cell>
          <cell r="BB5135">
            <v>2</v>
          </cell>
          <cell r="BE5135">
            <v>-2</v>
          </cell>
          <cell r="BF5135">
            <v>3</v>
          </cell>
          <cell r="BG5135">
            <v>1</v>
          </cell>
        </row>
        <row r="5136">
          <cell r="M5136">
            <v>26369.816500000001</v>
          </cell>
          <cell r="AZ5136">
            <v>1</v>
          </cell>
          <cell r="BB5136">
            <v>2</v>
          </cell>
          <cell r="BE5136">
            <v>-2</v>
          </cell>
          <cell r="BF5136">
            <v>3</v>
          </cell>
          <cell r="BG5136">
            <v>1</v>
          </cell>
        </row>
        <row r="5137">
          <cell r="M5137">
            <v>9247.4246679999997</v>
          </cell>
          <cell r="AZ5137">
            <v>5</v>
          </cell>
          <cell r="BB5137">
            <v>2</v>
          </cell>
          <cell r="BE5137">
            <v>-2</v>
          </cell>
          <cell r="BF5137">
            <v>3</v>
          </cell>
          <cell r="BG5137">
            <v>1</v>
          </cell>
        </row>
        <row r="5138">
          <cell r="M5138">
            <v>14424.451080000001</v>
          </cell>
          <cell r="AZ5138">
            <v>1</v>
          </cell>
          <cell r="BB5138">
            <v>2</v>
          </cell>
          <cell r="BE5138">
            <v>-2</v>
          </cell>
          <cell r="BF5138">
            <v>3</v>
          </cell>
          <cell r="BG5138">
            <v>1</v>
          </cell>
        </row>
        <row r="5139">
          <cell r="M5139">
            <v>30488.14171</v>
          </cell>
          <cell r="AZ5139">
            <v>1</v>
          </cell>
          <cell r="BB5139">
            <v>4</v>
          </cell>
          <cell r="BE5139">
            <v>-2</v>
          </cell>
          <cell r="BF5139">
            <v>2</v>
          </cell>
          <cell r="BG5139">
            <v>1</v>
          </cell>
        </row>
        <row r="5140">
          <cell r="M5140">
            <v>19496.024379999999</v>
          </cell>
          <cell r="AZ5140">
            <v>1</v>
          </cell>
          <cell r="BB5140">
            <v>2</v>
          </cell>
          <cell r="BE5140">
            <v>-2</v>
          </cell>
          <cell r="BF5140">
            <v>3</v>
          </cell>
          <cell r="BG5140">
            <v>1</v>
          </cell>
        </row>
        <row r="5141">
          <cell r="M5141">
            <v>16011.715340000001</v>
          </cell>
          <cell r="AZ5141">
            <v>1</v>
          </cell>
          <cell r="BB5141">
            <v>2</v>
          </cell>
          <cell r="BE5141">
            <v>-2</v>
          </cell>
          <cell r="BF5141">
            <v>3</v>
          </cell>
          <cell r="BG5141">
            <v>1</v>
          </cell>
        </row>
        <row r="5142">
          <cell r="M5142">
            <v>19207.659660000001</v>
          </cell>
          <cell r="AZ5142">
            <v>1</v>
          </cell>
          <cell r="BB5142">
            <v>2</v>
          </cell>
          <cell r="BE5142">
            <v>-2</v>
          </cell>
          <cell r="BF5142">
            <v>21</v>
          </cell>
          <cell r="BG5142">
            <v>1</v>
          </cell>
        </row>
        <row r="5143">
          <cell r="M5143">
            <v>38053.202850000001</v>
          </cell>
          <cell r="AZ5143">
            <v>1</v>
          </cell>
          <cell r="BB5143">
            <v>-2</v>
          </cell>
          <cell r="BE5143">
            <v>-2</v>
          </cell>
          <cell r="BF5143">
            <v>3</v>
          </cell>
          <cell r="BG5143">
            <v>1</v>
          </cell>
        </row>
        <row r="5144">
          <cell r="M5144">
            <v>15182.63155</v>
          </cell>
          <cell r="AZ5144">
            <v>5</v>
          </cell>
          <cell r="BB5144">
            <v>2</v>
          </cell>
          <cell r="BE5144">
            <v>-2</v>
          </cell>
          <cell r="BF5144">
            <v>5</v>
          </cell>
          <cell r="BG5144">
            <v>5</v>
          </cell>
        </row>
        <row r="5145">
          <cell r="M5145">
            <v>13881.8699</v>
          </cell>
          <cell r="AZ5145">
            <v>5</v>
          </cell>
          <cell r="BB5145">
            <v>3</v>
          </cell>
          <cell r="BE5145">
            <v>-2</v>
          </cell>
          <cell r="BF5145">
            <v>3</v>
          </cell>
          <cell r="BG5145">
            <v>5</v>
          </cell>
        </row>
        <row r="5146">
          <cell r="M5146">
            <v>15022.540720000001</v>
          </cell>
          <cell r="AZ5146">
            <v>2</v>
          </cell>
          <cell r="BB5146">
            <v>2</v>
          </cell>
          <cell r="BE5146">
            <v>-2</v>
          </cell>
          <cell r="BF5146">
            <v>7</v>
          </cell>
          <cell r="BG5146">
            <v>2</v>
          </cell>
        </row>
        <row r="5147">
          <cell r="M5147">
            <v>14818.45571</v>
          </cell>
          <cell r="AZ5147">
            <v>5</v>
          </cell>
          <cell r="BB5147">
            <v>2</v>
          </cell>
          <cell r="BE5147">
            <v>-2</v>
          </cell>
          <cell r="BF5147">
            <v>3</v>
          </cell>
          <cell r="BG5147">
            <v>5</v>
          </cell>
        </row>
        <row r="5148">
          <cell r="M5148">
            <v>31039.976729999998</v>
          </cell>
          <cell r="AZ5148">
            <v>5</v>
          </cell>
          <cell r="BB5148">
            <v>1</v>
          </cell>
          <cell r="BE5148">
            <v>-2</v>
          </cell>
          <cell r="BF5148">
            <v>-2</v>
          </cell>
          <cell r="BG5148">
            <v>-2</v>
          </cell>
        </row>
        <row r="5149">
          <cell r="M5149">
            <v>23210.11378</v>
          </cell>
          <cell r="AZ5149">
            <v>5</v>
          </cell>
          <cell r="BB5149">
            <v>1</v>
          </cell>
          <cell r="BE5149">
            <v>-2</v>
          </cell>
          <cell r="BF5149">
            <v>4</v>
          </cell>
          <cell r="BG5149">
            <v>5</v>
          </cell>
        </row>
        <row r="5150">
          <cell r="M5150">
            <v>13685.181430000001</v>
          </cell>
          <cell r="AZ5150">
            <v>5</v>
          </cell>
          <cell r="BB5150">
            <v>3</v>
          </cell>
          <cell r="BE5150">
            <v>-2</v>
          </cell>
          <cell r="BF5150">
            <v>3</v>
          </cell>
          <cell r="BG5150">
            <v>2</v>
          </cell>
        </row>
        <row r="5151">
          <cell r="M5151">
            <v>34466.84132</v>
          </cell>
          <cell r="AZ5151">
            <v>1</v>
          </cell>
          <cell r="BB5151">
            <v>2</v>
          </cell>
          <cell r="BE5151">
            <v>-2</v>
          </cell>
          <cell r="BF5151">
            <v>3</v>
          </cell>
          <cell r="BG5151">
            <v>1</v>
          </cell>
        </row>
        <row r="5152">
          <cell r="M5152">
            <v>14129.20478</v>
          </cell>
          <cell r="AZ5152">
            <v>5</v>
          </cell>
          <cell r="BB5152">
            <v>3</v>
          </cell>
          <cell r="BE5152">
            <v>5</v>
          </cell>
          <cell r="BF5152">
            <v>4</v>
          </cell>
          <cell r="BG5152">
            <v>5</v>
          </cell>
        </row>
        <row r="5153">
          <cell r="M5153">
            <v>17183.57588</v>
          </cell>
          <cell r="AZ5153">
            <v>1</v>
          </cell>
          <cell r="BB5153">
            <v>2</v>
          </cell>
          <cell r="BE5153">
            <v>-2</v>
          </cell>
          <cell r="BF5153">
            <v>3</v>
          </cell>
          <cell r="BG5153">
            <v>1</v>
          </cell>
        </row>
        <row r="5154">
          <cell r="M5154">
            <v>42307.396379999998</v>
          </cell>
          <cell r="AZ5154">
            <v>5</v>
          </cell>
          <cell r="BB5154">
            <v>2</v>
          </cell>
          <cell r="BE5154">
            <v>-2</v>
          </cell>
          <cell r="BF5154">
            <v>-2</v>
          </cell>
          <cell r="BG5154">
            <v>-2</v>
          </cell>
        </row>
        <row r="5155">
          <cell r="M5155">
            <v>32170.666109999998</v>
          </cell>
          <cell r="AZ5155">
            <v>1</v>
          </cell>
          <cell r="BB5155">
            <v>2</v>
          </cell>
          <cell r="BE5155">
            <v>-2</v>
          </cell>
          <cell r="BF5155">
            <v>3</v>
          </cell>
          <cell r="BG5155">
            <v>1</v>
          </cell>
        </row>
        <row r="5156">
          <cell r="M5156">
            <v>10642.70372</v>
          </cell>
          <cell r="AZ5156">
            <v>5</v>
          </cell>
          <cell r="BB5156">
            <v>-2</v>
          </cell>
          <cell r="BE5156">
            <v>-2</v>
          </cell>
          <cell r="BF5156">
            <v>-2</v>
          </cell>
          <cell r="BG5156">
            <v>-2</v>
          </cell>
        </row>
        <row r="5157">
          <cell r="M5157">
            <v>55440.334179999998</v>
          </cell>
          <cell r="AZ5157">
            <v>5</v>
          </cell>
          <cell r="BB5157">
            <v>-2</v>
          </cell>
          <cell r="BE5157">
            <v>-2</v>
          </cell>
          <cell r="BF5157">
            <v>3</v>
          </cell>
          <cell r="BG5157">
            <v>5</v>
          </cell>
        </row>
        <row r="5158">
          <cell r="M5158">
            <v>15057.85421</v>
          </cell>
          <cell r="AZ5158">
            <v>2</v>
          </cell>
          <cell r="BB5158">
            <v>1</v>
          </cell>
          <cell r="BE5158">
            <v>2</v>
          </cell>
          <cell r="BF5158">
            <v>4</v>
          </cell>
          <cell r="BG5158">
            <v>5</v>
          </cell>
        </row>
        <row r="5159">
          <cell r="M5159">
            <v>19027.664560000001</v>
          </cell>
          <cell r="AZ5159">
            <v>5</v>
          </cell>
          <cell r="BB5159">
            <v>3</v>
          </cell>
          <cell r="BE5159">
            <v>-2</v>
          </cell>
          <cell r="BF5159">
            <v>3</v>
          </cell>
          <cell r="BG5159">
            <v>1</v>
          </cell>
        </row>
        <row r="5160">
          <cell r="M5160">
            <v>13604.30328</v>
          </cell>
          <cell r="AZ5160">
            <v>1</v>
          </cell>
          <cell r="BB5160">
            <v>3</v>
          </cell>
          <cell r="BE5160">
            <v>1</v>
          </cell>
          <cell r="BF5160">
            <v>3</v>
          </cell>
          <cell r="BG5160">
            <v>1</v>
          </cell>
        </row>
        <row r="5161">
          <cell r="M5161">
            <v>17906.834289999999</v>
          </cell>
          <cell r="AZ5161">
            <v>1</v>
          </cell>
          <cell r="BB5161">
            <v>3</v>
          </cell>
          <cell r="BE5161">
            <v>-2</v>
          </cell>
          <cell r="BF5161">
            <v>3</v>
          </cell>
          <cell r="BG5161">
            <v>1</v>
          </cell>
        </row>
        <row r="5162">
          <cell r="M5162">
            <v>23515.55358</v>
          </cell>
          <cell r="AZ5162">
            <v>5</v>
          </cell>
          <cell r="BB5162">
            <v>1</v>
          </cell>
          <cell r="BE5162">
            <v>-2</v>
          </cell>
          <cell r="BF5162">
            <v>10</v>
          </cell>
          <cell r="BG5162">
            <v>5</v>
          </cell>
        </row>
        <row r="5163">
          <cell r="M5163">
            <v>10183.729789999999</v>
          </cell>
          <cell r="AZ5163">
            <v>1</v>
          </cell>
          <cell r="BB5163">
            <v>2</v>
          </cell>
          <cell r="BE5163">
            <v>-2</v>
          </cell>
          <cell r="BF5163">
            <v>3</v>
          </cell>
          <cell r="BG5163">
            <v>1</v>
          </cell>
        </row>
        <row r="5164">
          <cell r="M5164">
            <v>21485.584780000001</v>
          </cell>
          <cell r="AZ5164">
            <v>1</v>
          </cell>
          <cell r="BB5164">
            <v>-2</v>
          </cell>
          <cell r="BE5164">
            <v>-2</v>
          </cell>
          <cell r="BF5164">
            <v>3</v>
          </cell>
          <cell r="BG5164">
            <v>1</v>
          </cell>
        </row>
        <row r="5165">
          <cell r="M5165">
            <v>11079.741980000001</v>
          </cell>
          <cell r="AZ5165">
            <v>2</v>
          </cell>
          <cell r="BB5165">
            <v>3</v>
          </cell>
          <cell r="BE5165">
            <v>-2</v>
          </cell>
          <cell r="BF5165">
            <v>3</v>
          </cell>
          <cell r="BG5165">
            <v>2</v>
          </cell>
        </row>
        <row r="5166">
          <cell r="M5166">
            <v>9139.2549400000007</v>
          </cell>
          <cell r="AZ5166">
            <v>1</v>
          </cell>
          <cell r="BB5166">
            <v>3</v>
          </cell>
          <cell r="BE5166">
            <v>-2</v>
          </cell>
          <cell r="BF5166">
            <v>8</v>
          </cell>
          <cell r="BG5166">
            <v>7</v>
          </cell>
        </row>
        <row r="5167">
          <cell r="M5167">
            <v>19436.98086</v>
          </cell>
          <cell r="AZ5167">
            <v>5</v>
          </cell>
          <cell r="BB5167">
            <v>3</v>
          </cell>
          <cell r="BE5167">
            <v>-2</v>
          </cell>
          <cell r="BF5167">
            <v>4</v>
          </cell>
          <cell r="BG5167">
            <v>5</v>
          </cell>
        </row>
        <row r="5168">
          <cell r="M5168">
            <v>27467.116740000001</v>
          </cell>
          <cell r="AZ5168">
            <v>1</v>
          </cell>
          <cell r="BB5168">
            <v>1</v>
          </cell>
          <cell r="BE5168">
            <v>-2</v>
          </cell>
          <cell r="BF5168">
            <v>3</v>
          </cell>
          <cell r="BG5168">
            <v>1</v>
          </cell>
        </row>
        <row r="5169">
          <cell r="M5169">
            <v>7580.6890210000001</v>
          </cell>
          <cell r="AZ5169">
            <v>5</v>
          </cell>
          <cell r="BB5169">
            <v>3</v>
          </cell>
          <cell r="BE5169">
            <v>-2</v>
          </cell>
          <cell r="BF5169">
            <v>3</v>
          </cell>
          <cell r="BG5169">
            <v>2</v>
          </cell>
        </row>
        <row r="5170">
          <cell r="M5170">
            <v>139307.4534</v>
          </cell>
          <cell r="AZ5170">
            <v>5</v>
          </cell>
          <cell r="BB5170">
            <v>2</v>
          </cell>
          <cell r="BE5170">
            <v>-2</v>
          </cell>
          <cell r="BF5170">
            <v>4</v>
          </cell>
          <cell r="BG5170">
            <v>5</v>
          </cell>
        </row>
        <row r="5171">
          <cell r="M5171">
            <v>14564.672430000001</v>
          </cell>
          <cell r="AZ5171">
            <v>5</v>
          </cell>
          <cell r="BB5171">
            <v>3</v>
          </cell>
          <cell r="BE5171">
            <v>21</v>
          </cell>
          <cell r="BF5171">
            <v>4</v>
          </cell>
          <cell r="BG5171">
            <v>5</v>
          </cell>
        </row>
        <row r="5172">
          <cell r="M5172">
            <v>21446.31697</v>
          </cell>
          <cell r="AZ5172">
            <v>5</v>
          </cell>
          <cell r="BB5172">
            <v>2</v>
          </cell>
          <cell r="BE5172">
            <v>-2</v>
          </cell>
          <cell r="BF5172">
            <v>3</v>
          </cell>
          <cell r="BG5172">
            <v>5</v>
          </cell>
        </row>
        <row r="5173">
          <cell r="M5173">
            <v>12657.749040000001</v>
          </cell>
          <cell r="AZ5173">
            <v>5</v>
          </cell>
          <cell r="BB5173">
            <v>3</v>
          </cell>
          <cell r="BE5173">
            <v>-2</v>
          </cell>
          <cell r="BF5173">
            <v>3</v>
          </cell>
          <cell r="BG5173">
            <v>2</v>
          </cell>
        </row>
        <row r="5174">
          <cell r="M5174">
            <v>27516.656459999998</v>
          </cell>
          <cell r="AZ5174">
            <v>1</v>
          </cell>
          <cell r="BB5174">
            <v>2</v>
          </cell>
          <cell r="BE5174">
            <v>-2</v>
          </cell>
          <cell r="BF5174">
            <v>2</v>
          </cell>
          <cell r="BG5174">
            <v>1</v>
          </cell>
        </row>
        <row r="5175">
          <cell r="M5175">
            <v>12991.2292</v>
          </cell>
          <cell r="AZ5175">
            <v>5</v>
          </cell>
          <cell r="BB5175">
            <v>3</v>
          </cell>
          <cell r="BE5175">
            <v>-2</v>
          </cell>
          <cell r="BF5175">
            <v>4</v>
          </cell>
          <cell r="BG5175">
            <v>5</v>
          </cell>
        </row>
        <row r="5176">
          <cell r="M5176">
            <v>23891.208350000001</v>
          </cell>
          <cell r="AZ5176">
            <v>5</v>
          </cell>
          <cell r="BB5176">
            <v>1</v>
          </cell>
          <cell r="BE5176">
            <v>-2</v>
          </cell>
          <cell r="BF5176">
            <v>3</v>
          </cell>
          <cell r="BG5176">
            <v>1</v>
          </cell>
        </row>
        <row r="5177">
          <cell r="M5177">
            <v>14714.95592</v>
          </cell>
          <cell r="AZ5177">
            <v>5</v>
          </cell>
          <cell r="BB5177">
            <v>3</v>
          </cell>
          <cell r="BE5177">
            <v>-2</v>
          </cell>
          <cell r="BF5177">
            <v>4</v>
          </cell>
          <cell r="BG5177">
            <v>5</v>
          </cell>
        </row>
        <row r="5178">
          <cell r="M5178">
            <v>18461.100269999999</v>
          </cell>
          <cell r="AZ5178">
            <v>1</v>
          </cell>
          <cell r="BB5178">
            <v>2</v>
          </cell>
          <cell r="BE5178">
            <v>-2</v>
          </cell>
          <cell r="BF5178">
            <v>3</v>
          </cell>
          <cell r="BG5178">
            <v>1</v>
          </cell>
        </row>
        <row r="5179">
          <cell r="M5179">
            <v>9916.1183029999993</v>
          </cell>
          <cell r="AZ5179">
            <v>3</v>
          </cell>
          <cell r="BB5179">
            <v>3</v>
          </cell>
          <cell r="BE5179">
            <v>-2</v>
          </cell>
          <cell r="BF5179">
            <v>2</v>
          </cell>
          <cell r="BG5179">
            <v>3</v>
          </cell>
        </row>
        <row r="5180">
          <cell r="M5180">
            <v>13189.19701</v>
          </cell>
          <cell r="AZ5180">
            <v>5</v>
          </cell>
          <cell r="BB5180">
            <v>2</v>
          </cell>
          <cell r="BE5180">
            <v>-2</v>
          </cell>
          <cell r="BF5180">
            <v>4</v>
          </cell>
          <cell r="BG5180">
            <v>5</v>
          </cell>
        </row>
        <row r="5181">
          <cell r="M5181">
            <v>13694.85475</v>
          </cell>
          <cell r="AZ5181">
            <v>1</v>
          </cell>
          <cell r="BB5181">
            <v>3</v>
          </cell>
          <cell r="BE5181">
            <v>-2</v>
          </cell>
          <cell r="BF5181">
            <v>3</v>
          </cell>
          <cell r="BG5181">
            <v>1</v>
          </cell>
        </row>
        <row r="5182">
          <cell r="M5182">
            <v>25940.055209999999</v>
          </cell>
          <cell r="AZ5182">
            <v>1</v>
          </cell>
          <cell r="BB5182">
            <v>3</v>
          </cell>
          <cell r="BE5182">
            <v>-2</v>
          </cell>
          <cell r="BF5182">
            <v>3</v>
          </cell>
          <cell r="BG5182">
            <v>1</v>
          </cell>
        </row>
        <row r="5183">
          <cell r="M5183">
            <v>13144.334639999999</v>
          </cell>
          <cell r="AZ5183">
            <v>1</v>
          </cell>
          <cell r="BB5183">
            <v>-2</v>
          </cell>
          <cell r="BE5183">
            <v>-2</v>
          </cell>
          <cell r="BF5183">
            <v>-2</v>
          </cell>
          <cell r="BG5183">
            <v>-2</v>
          </cell>
        </row>
        <row r="5184">
          <cell r="M5184">
            <v>29144.365709999998</v>
          </cell>
          <cell r="AZ5184">
            <v>1</v>
          </cell>
          <cell r="BB5184">
            <v>1</v>
          </cell>
          <cell r="BE5184">
            <v>-2</v>
          </cell>
          <cell r="BF5184">
            <v>3</v>
          </cell>
          <cell r="BG5184">
            <v>1</v>
          </cell>
        </row>
        <row r="5185">
          <cell r="M5185">
            <v>21927.182799999999</v>
          </cell>
          <cell r="AZ5185">
            <v>5</v>
          </cell>
          <cell r="BB5185">
            <v>2</v>
          </cell>
          <cell r="BE5185">
            <v>-2</v>
          </cell>
          <cell r="BF5185">
            <v>3</v>
          </cell>
          <cell r="BG5185">
            <v>5</v>
          </cell>
        </row>
        <row r="5186">
          <cell r="M5186">
            <v>26644.089049999999</v>
          </cell>
          <cell r="AZ5186">
            <v>1</v>
          </cell>
          <cell r="BB5186">
            <v>2</v>
          </cell>
          <cell r="BE5186">
            <v>-2</v>
          </cell>
          <cell r="BF5186">
            <v>3</v>
          </cell>
          <cell r="BG5186">
            <v>1</v>
          </cell>
        </row>
        <row r="5187">
          <cell r="M5187">
            <v>12237.22429</v>
          </cell>
          <cell r="AZ5187">
            <v>1</v>
          </cell>
          <cell r="BB5187">
            <v>3</v>
          </cell>
          <cell r="BE5187">
            <v>-2</v>
          </cell>
          <cell r="BF5187">
            <v>3</v>
          </cell>
          <cell r="BG5187">
            <v>1</v>
          </cell>
        </row>
        <row r="5188">
          <cell r="M5188">
            <v>9136.8608089999998</v>
          </cell>
          <cell r="AZ5188">
            <v>1</v>
          </cell>
          <cell r="BB5188">
            <v>4</v>
          </cell>
          <cell r="BE5188">
            <v>-2</v>
          </cell>
          <cell r="BF5188">
            <v>3</v>
          </cell>
          <cell r="BG5188">
            <v>1</v>
          </cell>
        </row>
        <row r="5189">
          <cell r="M5189">
            <v>14622.637269999999</v>
          </cell>
          <cell r="AZ5189">
            <v>1</v>
          </cell>
          <cell r="BB5189">
            <v>-2</v>
          </cell>
          <cell r="BE5189">
            <v>-2</v>
          </cell>
          <cell r="BF5189">
            <v>-2</v>
          </cell>
          <cell r="BG5189">
            <v>-2</v>
          </cell>
        </row>
        <row r="5190">
          <cell r="M5190">
            <v>27729.96703</v>
          </cell>
          <cell r="AZ5190">
            <v>1</v>
          </cell>
          <cell r="BB5190">
            <v>-2</v>
          </cell>
          <cell r="BE5190">
            <v>-2</v>
          </cell>
          <cell r="BF5190">
            <v>2</v>
          </cell>
          <cell r="BG5190">
            <v>1</v>
          </cell>
        </row>
        <row r="5191">
          <cell r="M5191">
            <v>8761.7484229999991</v>
          </cell>
          <cell r="AZ5191">
            <v>5</v>
          </cell>
          <cell r="BB5191">
            <v>4</v>
          </cell>
          <cell r="BE5191">
            <v>-2</v>
          </cell>
          <cell r="BF5191">
            <v>3</v>
          </cell>
          <cell r="BG5191">
            <v>1</v>
          </cell>
        </row>
        <row r="5192">
          <cell r="M5192">
            <v>16329.998890000001</v>
          </cell>
          <cell r="AZ5192">
            <v>5</v>
          </cell>
          <cell r="BB5192">
            <v>2</v>
          </cell>
          <cell r="BE5192">
            <v>-2</v>
          </cell>
          <cell r="BF5192">
            <v>3</v>
          </cell>
          <cell r="BG5192">
            <v>5</v>
          </cell>
        </row>
        <row r="5193">
          <cell r="M5193">
            <v>24307.001359999998</v>
          </cell>
          <cell r="AZ5193">
            <v>1</v>
          </cell>
          <cell r="BB5193">
            <v>1</v>
          </cell>
          <cell r="BE5193">
            <v>-2</v>
          </cell>
          <cell r="BF5193">
            <v>3</v>
          </cell>
          <cell r="BG5193">
            <v>1</v>
          </cell>
        </row>
        <row r="5194">
          <cell r="M5194">
            <v>25421.24221</v>
          </cell>
          <cell r="AZ5194">
            <v>5</v>
          </cell>
          <cell r="BB5194">
            <v>-2</v>
          </cell>
          <cell r="BE5194">
            <v>-2</v>
          </cell>
          <cell r="BF5194">
            <v>5</v>
          </cell>
          <cell r="BG5194">
            <v>5</v>
          </cell>
        </row>
        <row r="5195">
          <cell r="M5195">
            <v>12321.7893</v>
          </cell>
          <cell r="AZ5195">
            <v>1</v>
          </cell>
          <cell r="BB5195">
            <v>3</v>
          </cell>
          <cell r="BE5195">
            <v>-2</v>
          </cell>
          <cell r="BF5195">
            <v>3</v>
          </cell>
          <cell r="BG5195">
            <v>1</v>
          </cell>
        </row>
        <row r="5196">
          <cell r="M5196">
            <v>23445.53097</v>
          </cell>
          <cell r="AZ5196">
            <v>1</v>
          </cell>
          <cell r="BB5196">
            <v>2</v>
          </cell>
          <cell r="BE5196">
            <v>-2</v>
          </cell>
          <cell r="BF5196">
            <v>3</v>
          </cell>
          <cell r="BG5196">
            <v>1</v>
          </cell>
        </row>
        <row r="5197">
          <cell r="M5197">
            <v>9549.3762409999999</v>
          </cell>
          <cell r="AZ5197">
            <v>5</v>
          </cell>
          <cell r="BB5197">
            <v>2</v>
          </cell>
          <cell r="BE5197">
            <v>-2</v>
          </cell>
          <cell r="BF5197">
            <v>4</v>
          </cell>
          <cell r="BG5197">
            <v>5</v>
          </cell>
        </row>
        <row r="5198">
          <cell r="M5198">
            <v>18162.20347</v>
          </cell>
          <cell r="AZ5198">
            <v>5</v>
          </cell>
          <cell r="BB5198">
            <v>1</v>
          </cell>
          <cell r="BE5198">
            <v>-2</v>
          </cell>
          <cell r="BF5198">
            <v>3</v>
          </cell>
          <cell r="BG5198">
            <v>5</v>
          </cell>
        </row>
        <row r="5199">
          <cell r="M5199">
            <v>16349.772569999999</v>
          </cell>
          <cell r="AZ5199">
            <v>5</v>
          </cell>
          <cell r="BB5199">
            <v>2</v>
          </cell>
          <cell r="BE5199">
            <v>-2</v>
          </cell>
          <cell r="BF5199">
            <v>4</v>
          </cell>
          <cell r="BG5199">
            <v>5</v>
          </cell>
        </row>
        <row r="5200">
          <cell r="M5200">
            <v>32627.96543</v>
          </cell>
          <cell r="AZ5200">
            <v>5</v>
          </cell>
          <cell r="BB5200">
            <v>2</v>
          </cell>
          <cell r="BE5200">
            <v>-2</v>
          </cell>
          <cell r="BF5200">
            <v>4</v>
          </cell>
          <cell r="BG5200">
            <v>5</v>
          </cell>
        </row>
        <row r="5201">
          <cell r="M5201">
            <v>21385.377380000002</v>
          </cell>
          <cell r="AZ5201">
            <v>1</v>
          </cell>
          <cell r="BB5201">
            <v>3</v>
          </cell>
          <cell r="BE5201">
            <v>-2</v>
          </cell>
          <cell r="BF5201">
            <v>7</v>
          </cell>
          <cell r="BG5201">
            <v>1</v>
          </cell>
        </row>
        <row r="5202">
          <cell r="M5202">
            <v>21377.692569999999</v>
          </cell>
          <cell r="AZ5202">
            <v>1</v>
          </cell>
          <cell r="BB5202">
            <v>2</v>
          </cell>
          <cell r="BE5202">
            <v>1</v>
          </cell>
          <cell r="BF5202">
            <v>3</v>
          </cell>
          <cell r="BG5202">
            <v>1</v>
          </cell>
        </row>
        <row r="5203">
          <cell r="M5203">
            <v>9685.4454939999996</v>
          </cell>
          <cell r="AZ5203">
            <v>2</v>
          </cell>
          <cell r="BB5203">
            <v>4</v>
          </cell>
          <cell r="BE5203">
            <v>-2</v>
          </cell>
          <cell r="BF5203">
            <v>4</v>
          </cell>
          <cell r="BG5203">
            <v>5</v>
          </cell>
        </row>
        <row r="5204">
          <cell r="M5204">
            <v>10693.957770000001</v>
          </cell>
          <cell r="AZ5204">
            <v>1</v>
          </cell>
          <cell r="BB5204">
            <v>3</v>
          </cell>
          <cell r="BE5204">
            <v>-2</v>
          </cell>
          <cell r="BF5204">
            <v>3</v>
          </cell>
          <cell r="BG5204">
            <v>1</v>
          </cell>
        </row>
        <row r="5205">
          <cell r="M5205">
            <v>21377.692569999999</v>
          </cell>
          <cell r="AZ5205">
            <v>1</v>
          </cell>
          <cell r="BB5205">
            <v>3</v>
          </cell>
          <cell r="BE5205">
            <v>1</v>
          </cell>
          <cell r="BF5205">
            <v>3</v>
          </cell>
          <cell r="BG5205">
            <v>1</v>
          </cell>
        </row>
        <row r="5206">
          <cell r="M5206">
            <v>18978.259870000002</v>
          </cell>
          <cell r="AZ5206">
            <v>5</v>
          </cell>
          <cell r="BB5206">
            <v>2</v>
          </cell>
          <cell r="BE5206">
            <v>-2</v>
          </cell>
          <cell r="BF5206">
            <v>4</v>
          </cell>
          <cell r="BG5206">
            <v>5</v>
          </cell>
        </row>
        <row r="5207">
          <cell r="M5207">
            <v>31334.1237</v>
          </cell>
          <cell r="AZ5207">
            <v>1</v>
          </cell>
          <cell r="BB5207">
            <v>2</v>
          </cell>
          <cell r="BE5207">
            <v>-2</v>
          </cell>
          <cell r="BF5207">
            <v>3</v>
          </cell>
          <cell r="BG5207">
            <v>1</v>
          </cell>
        </row>
        <row r="5208">
          <cell r="M5208">
            <v>17048.127960000002</v>
          </cell>
          <cell r="AZ5208">
            <v>5</v>
          </cell>
          <cell r="BB5208">
            <v>3</v>
          </cell>
          <cell r="BE5208">
            <v>-2</v>
          </cell>
          <cell r="BF5208">
            <v>4</v>
          </cell>
          <cell r="BG5208">
            <v>5</v>
          </cell>
        </row>
        <row r="5209">
          <cell r="M5209">
            <v>14053.21531</v>
          </cell>
          <cell r="AZ5209">
            <v>3</v>
          </cell>
          <cell r="BB5209">
            <v>1</v>
          </cell>
          <cell r="BE5209">
            <v>-2</v>
          </cell>
          <cell r="BF5209">
            <v>6</v>
          </cell>
          <cell r="BG5209">
            <v>3</v>
          </cell>
        </row>
        <row r="5210">
          <cell r="M5210">
            <v>16799.928520000001</v>
          </cell>
          <cell r="AZ5210">
            <v>1</v>
          </cell>
          <cell r="BB5210">
            <v>2</v>
          </cell>
          <cell r="BE5210">
            <v>-2</v>
          </cell>
          <cell r="BF5210">
            <v>3</v>
          </cell>
          <cell r="BG5210">
            <v>1</v>
          </cell>
        </row>
        <row r="5211">
          <cell r="M5211">
            <v>13148.48452</v>
          </cell>
          <cell r="AZ5211">
            <v>1</v>
          </cell>
          <cell r="BB5211">
            <v>1</v>
          </cell>
          <cell r="BE5211">
            <v>-2</v>
          </cell>
          <cell r="BF5211">
            <v>3</v>
          </cell>
          <cell r="BG5211">
            <v>1</v>
          </cell>
        </row>
        <row r="5212">
          <cell r="M5212">
            <v>19147.106589999999</v>
          </cell>
          <cell r="AZ5212">
            <v>5</v>
          </cell>
          <cell r="BB5212">
            <v>1</v>
          </cell>
          <cell r="BE5212">
            <v>-2</v>
          </cell>
          <cell r="BF5212">
            <v>3</v>
          </cell>
          <cell r="BG5212">
            <v>5</v>
          </cell>
        </row>
        <row r="5213">
          <cell r="M5213">
            <v>6659.6301480000002</v>
          </cell>
          <cell r="AZ5213">
            <v>5</v>
          </cell>
          <cell r="BB5213">
            <v>2</v>
          </cell>
          <cell r="BE5213">
            <v>-2</v>
          </cell>
          <cell r="BF5213">
            <v>3</v>
          </cell>
          <cell r="BG5213">
            <v>5</v>
          </cell>
        </row>
        <row r="5214">
          <cell r="M5214">
            <v>17172.239529999999</v>
          </cell>
          <cell r="AZ5214">
            <v>5</v>
          </cell>
          <cell r="BB5214">
            <v>2</v>
          </cell>
          <cell r="BE5214">
            <v>-2</v>
          </cell>
          <cell r="BF5214">
            <v>3</v>
          </cell>
          <cell r="BG5214">
            <v>3</v>
          </cell>
        </row>
        <row r="5215">
          <cell r="M5215">
            <v>34043.639069999997</v>
          </cell>
          <cell r="AZ5215">
            <v>1</v>
          </cell>
          <cell r="BB5215">
            <v>2</v>
          </cell>
          <cell r="BE5215">
            <v>-2</v>
          </cell>
          <cell r="BF5215">
            <v>3</v>
          </cell>
          <cell r="BG5215">
            <v>1</v>
          </cell>
        </row>
        <row r="5216">
          <cell r="M5216">
            <v>16819.68476</v>
          </cell>
          <cell r="AZ5216">
            <v>5</v>
          </cell>
          <cell r="BB5216">
            <v>2</v>
          </cell>
          <cell r="BE5216">
            <v>-2</v>
          </cell>
          <cell r="BF5216">
            <v>4</v>
          </cell>
          <cell r="BG5216">
            <v>5</v>
          </cell>
        </row>
        <row r="5217">
          <cell r="M5217">
            <v>21071.645100000002</v>
          </cell>
          <cell r="AZ5217">
            <v>1</v>
          </cell>
          <cell r="BB5217">
            <v>2</v>
          </cell>
          <cell r="BE5217">
            <v>-2</v>
          </cell>
          <cell r="BF5217">
            <v>-2</v>
          </cell>
          <cell r="BG5217">
            <v>-2</v>
          </cell>
        </row>
        <row r="5218">
          <cell r="M5218">
            <v>14424.268</v>
          </cell>
          <cell r="AZ5218">
            <v>1</v>
          </cell>
          <cell r="BB5218">
            <v>2</v>
          </cell>
          <cell r="BE5218">
            <v>-2</v>
          </cell>
          <cell r="BF5218">
            <v>3</v>
          </cell>
          <cell r="BG5218">
            <v>1</v>
          </cell>
        </row>
        <row r="5219">
          <cell r="M5219">
            <v>14382.092720000001</v>
          </cell>
          <cell r="AZ5219">
            <v>5</v>
          </cell>
          <cell r="BB5219">
            <v>2</v>
          </cell>
          <cell r="BE5219">
            <v>-2</v>
          </cell>
          <cell r="BF5219">
            <v>3</v>
          </cell>
          <cell r="BG5219">
            <v>5</v>
          </cell>
        </row>
        <row r="5220">
          <cell r="M5220">
            <v>24026.065060000001</v>
          </cell>
          <cell r="AZ5220">
            <v>5</v>
          </cell>
          <cell r="BB5220">
            <v>3</v>
          </cell>
          <cell r="BE5220">
            <v>-2</v>
          </cell>
          <cell r="BF5220">
            <v>3</v>
          </cell>
          <cell r="BG5220">
            <v>5</v>
          </cell>
        </row>
        <row r="5221">
          <cell r="M5221">
            <v>22022.647499999999</v>
          </cell>
          <cell r="AZ5221">
            <v>1</v>
          </cell>
          <cell r="BB5221">
            <v>2</v>
          </cell>
          <cell r="BE5221">
            <v>-2</v>
          </cell>
          <cell r="BF5221">
            <v>3</v>
          </cell>
          <cell r="BG5221">
            <v>1</v>
          </cell>
        </row>
        <row r="5222">
          <cell r="M5222">
            <v>9741.3156990000007</v>
          </cell>
          <cell r="AZ5222">
            <v>1</v>
          </cell>
          <cell r="BB5222">
            <v>2</v>
          </cell>
          <cell r="BE5222">
            <v>-2</v>
          </cell>
          <cell r="BF5222">
            <v>3</v>
          </cell>
          <cell r="BG5222">
            <v>1</v>
          </cell>
        </row>
        <row r="5223">
          <cell r="M5223">
            <v>22000.735830000001</v>
          </cell>
          <cell r="AZ5223">
            <v>1</v>
          </cell>
          <cell r="BB5223">
            <v>2</v>
          </cell>
          <cell r="BE5223">
            <v>-2</v>
          </cell>
          <cell r="BF5223">
            <v>3</v>
          </cell>
          <cell r="BG5223">
            <v>1</v>
          </cell>
        </row>
        <row r="5224">
          <cell r="M5224">
            <v>37447.384599999998</v>
          </cell>
          <cell r="AZ5224">
            <v>1</v>
          </cell>
          <cell r="BB5224">
            <v>3</v>
          </cell>
          <cell r="BE5224">
            <v>-2</v>
          </cell>
          <cell r="BF5224">
            <v>3</v>
          </cell>
          <cell r="BG5224">
            <v>1</v>
          </cell>
        </row>
        <row r="5225">
          <cell r="M5225">
            <v>14358.14572</v>
          </cell>
          <cell r="AZ5225">
            <v>1</v>
          </cell>
          <cell r="BB5225">
            <v>2</v>
          </cell>
          <cell r="BE5225">
            <v>-2</v>
          </cell>
          <cell r="BF5225">
            <v>3</v>
          </cell>
          <cell r="BG5225">
            <v>1</v>
          </cell>
        </row>
        <row r="5226">
          <cell r="M5226">
            <v>29329.985089999998</v>
          </cell>
          <cell r="AZ5226">
            <v>5</v>
          </cell>
          <cell r="BB5226">
            <v>2</v>
          </cell>
          <cell r="BE5226">
            <v>-2</v>
          </cell>
          <cell r="BF5226">
            <v>3</v>
          </cell>
          <cell r="BG5226">
            <v>1</v>
          </cell>
        </row>
        <row r="5227">
          <cell r="M5227">
            <v>11959.10389</v>
          </cell>
          <cell r="AZ5227">
            <v>1</v>
          </cell>
          <cell r="BB5227">
            <v>3</v>
          </cell>
          <cell r="BE5227">
            <v>-2</v>
          </cell>
          <cell r="BF5227">
            <v>3</v>
          </cell>
          <cell r="BG5227">
            <v>1</v>
          </cell>
        </row>
        <row r="5228">
          <cell r="M5228">
            <v>15658.929260000001</v>
          </cell>
          <cell r="AZ5228">
            <v>1</v>
          </cell>
          <cell r="BB5228">
            <v>2</v>
          </cell>
          <cell r="BE5228">
            <v>-2</v>
          </cell>
          <cell r="BF5228">
            <v>3</v>
          </cell>
          <cell r="BG5228">
            <v>1</v>
          </cell>
        </row>
        <row r="5229">
          <cell r="M5229">
            <v>27403.164949999998</v>
          </cell>
          <cell r="AZ5229">
            <v>1</v>
          </cell>
          <cell r="BB5229">
            <v>2</v>
          </cell>
          <cell r="BE5229">
            <v>-2</v>
          </cell>
          <cell r="BF5229">
            <v>3</v>
          </cell>
          <cell r="BG5229">
            <v>1</v>
          </cell>
        </row>
        <row r="5230">
          <cell r="M5230">
            <v>11789.018110000001</v>
          </cell>
          <cell r="AZ5230">
            <v>1</v>
          </cell>
          <cell r="BB5230">
            <v>3</v>
          </cell>
          <cell r="BE5230">
            <v>-2</v>
          </cell>
          <cell r="BF5230">
            <v>3</v>
          </cell>
          <cell r="BG5230">
            <v>1</v>
          </cell>
        </row>
        <row r="5231">
          <cell r="M5231">
            <v>10642.798419999999</v>
          </cell>
          <cell r="AZ5231">
            <v>1</v>
          </cell>
          <cell r="BB5231">
            <v>2</v>
          </cell>
          <cell r="BE5231">
            <v>1</v>
          </cell>
          <cell r="BF5231">
            <v>3</v>
          </cell>
          <cell r="BG5231">
            <v>1</v>
          </cell>
        </row>
        <row r="5232">
          <cell r="M5232">
            <v>13162.08958</v>
          </cell>
          <cell r="AZ5232">
            <v>1</v>
          </cell>
          <cell r="BB5232">
            <v>2</v>
          </cell>
          <cell r="BE5232">
            <v>-2</v>
          </cell>
          <cell r="BF5232">
            <v>3</v>
          </cell>
          <cell r="BG5232">
            <v>1</v>
          </cell>
        </row>
        <row r="5233">
          <cell r="M5233">
            <v>27451.476859999999</v>
          </cell>
          <cell r="AZ5233">
            <v>5</v>
          </cell>
          <cell r="BB5233">
            <v>3</v>
          </cell>
          <cell r="BE5233">
            <v>-2</v>
          </cell>
          <cell r="BF5233">
            <v>-2</v>
          </cell>
          <cell r="BG5233">
            <v>-2</v>
          </cell>
        </row>
        <row r="5234">
          <cell r="M5234">
            <v>19230.057789999999</v>
          </cell>
          <cell r="AZ5234">
            <v>3</v>
          </cell>
          <cell r="BB5234">
            <v>2</v>
          </cell>
          <cell r="BE5234">
            <v>-2</v>
          </cell>
          <cell r="BF5234">
            <v>2</v>
          </cell>
          <cell r="BG5234">
            <v>3</v>
          </cell>
        </row>
        <row r="5235">
          <cell r="M5235">
            <v>17704.732029999999</v>
          </cell>
          <cell r="AZ5235">
            <v>5</v>
          </cell>
          <cell r="BB5235">
            <v>3</v>
          </cell>
          <cell r="BE5235">
            <v>-2</v>
          </cell>
          <cell r="BF5235">
            <v>4</v>
          </cell>
          <cell r="BG5235">
            <v>5</v>
          </cell>
        </row>
        <row r="5236">
          <cell r="M5236">
            <v>20863.912039999999</v>
          </cell>
          <cell r="AZ5236">
            <v>5</v>
          </cell>
          <cell r="BB5236">
            <v>-2</v>
          </cell>
          <cell r="BE5236">
            <v>-2</v>
          </cell>
          <cell r="BF5236">
            <v>5</v>
          </cell>
          <cell r="BG5236">
            <v>5</v>
          </cell>
        </row>
        <row r="5237">
          <cell r="M5237">
            <v>26097.695</v>
          </cell>
          <cell r="AZ5237">
            <v>5</v>
          </cell>
          <cell r="BB5237">
            <v>3</v>
          </cell>
          <cell r="BE5237">
            <v>5</v>
          </cell>
          <cell r="BF5237">
            <v>4</v>
          </cell>
          <cell r="BG5237">
            <v>5</v>
          </cell>
        </row>
        <row r="5238">
          <cell r="M5238">
            <v>15825.093010000001</v>
          </cell>
          <cell r="AZ5238">
            <v>5</v>
          </cell>
          <cell r="BB5238">
            <v>1</v>
          </cell>
          <cell r="BE5238">
            <v>-2</v>
          </cell>
          <cell r="BF5238">
            <v>3</v>
          </cell>
          <cell r="BG5238">
            <v>5</v>
          </cell>
        </row>
        <row r="5239">
          <cell r="M5239">
            <v>13977.051369999999</v>
          </cell>
          <cell r="AZ5239">
            <v>1</v>
          </cell>
          <cell r="BB5239">
            <v>2</v>
          </cell>
          <cell r="BE5239">
            <v>-2</v>
          </cell>
          <cell r="BF5239">
            <v>3</v>
          </cell>
          <cell r="BG5239">
            <v>1</v>
          </cell>
        </row>
        <row r="5240">
          <cell r="M5240">
            <v>9597.0876979999994</v>
          </cell>
          <cell r="AZ5240">
            <v>1</v>
          </cell>
          <cell r="BB5240">
            <v>3</v>
          </cell>
          <cell r="BE5240">
            <v>1</v>
          </cell>
          <cell r="BF5240">
            <v>3</v>
          </cell>
          <cell r="BG5240">
            <v>1</v>
          </cell>
        </row>
        <row r="5241">
          <cell r="M5241">
            <v>54020.35888</v>
          </cell>
          <cell r="AZ5241">
            <v>1</v>
          </cell>
          <cell r="BB5241">
            <v>3</v>
          </cell>
          <cell r="BE5241">
            <v>-2</v>
          </cell>
          <cell r="BF5241">
            <v>3</v>
          </cell>
          <cell r="BG5241">
            <v>1</v>
          </cell>
        </row>
        <row r="5242">
          <cell r="M5242">
            <v>22429.281330000002</v>
          </cell>
          <cell r="AZ5242">
            <v>5</v>
          </cell>
          <cell r="BB5242">
            <v>2</v>
          </cell>
          <cell r="BE5242">
            <v>-2</v>
          </cell>
          <cell r="BF5242">
            <v>3</v>
          </cell>
          <cell r="BG5242">
            <v>5</v>
          </cell>
        </row>
        <row r="5243">
          <cell r="M5243">
            <v>49312.850039999998</v>
          </cell>
          <cell r="AZ5243">
            <v>5</v>
          </cell>
          <cell r="BB5243">
            <v>3</v>
          </cell>
          <cell r="BE5243">
            <v>-2</v>
          </cell>
          <cell r="BF5243">
            <v>3</v>
          </cell>
          <cell r="BG5243">
            <v>1</v>
          </cell>
        </row>
        <row r="5244">
          <cell r="M5244">
            <v>25054.406190000002</v>
          </cell>
          <cell r="AZ5244">
            <v>5</v>
          </cell>
          <cell r="BB5244">
            <v>3</v>
          </cell>
          <cell r="BE5244">
            <v>-2</v>
          </cell>
          <cell r="BF5244">
            <v>4</v>
          </cell>
          <cell r="BG5244">
            <v>5</v>
          </cell>
        </row>
        <row r="5245">
          <cell r="M5245">
            <v>24733.2958</v>
          </cell>
          <cell r="AZ5245">
            <v>5</v>
          </cell>
          <cell r="BB5245">
            <v>3</v>
          </cell>
          <cell r="BE5245">
            <v>-2</v>
          </cell>
          <cell r="BF5245">
            <v>3</v>
          </cell>
          <cell r="BG5245">
            <v>1</v>
          </cell>
        </row>
        <row r="5246">
          <cell r="M5246">
            <v>24061.815019999998</v>
          </cell>
          <cell r="AZ5246">
            <v>1</v>
          </cell>
          <cell r="BB5246">
            <v>2</v>
          </cell>
          <cell r="BE5246">
            <v>-2</v>
          </cell>
          <cell r="BF5246">
            <v>3</v>
          </cell>
          <cell r="BG5246">
            <v>1</v>
          </cell>
        </row>
        <row r="5247">
          <cell r="M5247">
            <v>15627.33223</v>
          </cell>
          <cell r="AZ5247">
            <v>5</v>
          </cell>
          <cell r="BB5247">
            <v>-2</v>
          </cell>
          <cell r="BE5247">
            <v>-2</v>
          </cell>
          <cell r="BF5247">
            <v>2</v>
          </cell>
          <cell r="BG5247">
            <v>5</v>
          </cell>
        </row>
        <row r="5248">
          <cell r="M5248">
            <v>17182.505529999999</v>
          </cell>
          <cell r="AZ5248">
            <v>1</v>
          </cell>
          <cell r="BB5248">
            <v>2</v>
          </cell>
          <cell r="BE5248">
            <v>-2</v>
          </cell>
          <cell r="BF5248">
            <v>8</v>
          </cell>
          <cell r="BG5248">
            <v>7</v>
          </cell>
        </row>
        <row r="5249">
          <cell r="M5249">
            <v>35265.219960000002</v>
          </cell>
          <cell r="AZ5249">
            <v>1</v>
          </cell>
          <cell r="BB5249">
            <v>3</v>
          </cell>
          <cell r="BE5249">
            <v>-2</v>
          </cell>
          <cell r="BF5249">
            <v>3</v>
          </cell>
          <cell r="BG5249">
            <v>1</v>
          </cell>
        </row>
        <row r="5250">
          <cell r="M5250">
            <v>7397.4396040000001</v>
          </cell>
          <cell r="AZ5250">
            <v>2</v>
          </cell>
          <cell r="BB5250">
            <v>3</v>
          </cell>
          <cell r="BE5250">
            <v>2</v>
          </cell>
          <cell r="BF5250">
            <v>4</v>
          </cell>
          <cell r="BG5250">
            <v>5</v>
          </cell>
        </row>
        <row r="5251">
          <cell r="M5251">
            <v>22938.788250000001</v>
          </cell>
          <cell r="AZ5251">
            <v>5</v>
          </cell>
          <cell r="BB5251">
            <v>3</v>
          </cell>
          <cell r="BE5251">
            <v>-2</v>
          </cell>
          <cell r="BF5251">
            <v>3</v>
          </cell>
          <cell r="BG5251">
            <v>5</v>
          </cell>
        </row>
        <row r="5252">
          <cell r="M5252">
            <v>23748.27894</v>
          </cell>
          <cell r="AZ5252">
            <v>2</v>
          </cell>
          <cell r="BB5252">
            <v>4</v>
          </cell>
          <cell r="BE5252">
            <v>-2</v>
          </cell>
          <cell r="BF5252">
            <v>4</v>
          </cell>
          <cell r="BG5252">
            <v>5</v>
          </cell>
        </row>
        <row r="5253">
          <cell r="M5253">
            <v>16747.29305</v>
          </cell>
          <cell r="AZ5253">
            <v>1</v>
          </cell>
          <cell r="BB5253">
            <v>1</v>
          </cell>
          <cell r="BE5253">
            <v>-2</v>
          </cell>
          <cell r="BF5253">
            <v>3</v>
          </cell>
          <cell r="BG5253">
            <v>1</v>
          </cell>
        </row>
        <row r="5254">
          <cell r="M5254">
            <v>25275.870879999999</v>
          </cell>
          <cell r="AZ5254">
            <v>1</v>
          </cell>
          <cell r="BB5254">
            <v>2</v>
          </cell>
          <cell r="BE5254">
            <v>-2</v>
          </cell>
          <cell r="BF5254">
            <v>2</v>
          </cell>
          <cell r="BG5254">
            <v>1</v>
          </cell>
        </row>
        <row r="5255">
          <cell r="M5255">
            <v>10678.67686</v>
          </cell>
          <cell r="AZ5255">
            <v>1</v>
          </cell>
          <cell r="BB5255">
            <v>2</v>
          </cell>
          <cell r="BE5255">
            <v>-2</v>
          </cell>
          <cell r="BF5255">
            <v>3</v>
          </cell>
          <cell r="BG5255">
            <v>1</v>
          </cell>
        </row>
        <row r="5256">
          <cell r="M5256">
            <v>28108.290919999999</v>
          </cell>
          <cell r="AZ5256">
            <v>5</v>
          </cell>
          <cell r="BB5256">
            <v>3</v>
          </cell>
          <cell r="BE5256">
            <v>-2</v>
          </cell>
          <cell r="BF5256">
            <v>3</v>
          </cell>
          <cell r="BG5256">
            <v>5</v>
          </cell>
        </row>
        <row r="5257">
          <cell r="M5257">
            <v>8439.4032210000005</v>
          </cell>
          <cell r="AZ5257">
            <v>8</v>
          </cell>
          <cell r="BB5257">
            <v>2</v>
          </cell>
          <cell r="BE5257">
            <v>-2</v>
          </cell>
          <cell r="BF5257">
            <v>4</v>
          </cell>
          <cell r="BG5257">
            <v>5</v>
          </cell>
        </row>
        <row r="5258">
          <cell r="M5258">
            <v>20394.8773</v>
          </cell>
          <cell r="AZ5258">
            <v>5</v>
          </cell>
          <cell r="BB5258">
            <v>2</v>
          </cell>
          <cell r="BE5258">
            <v>-2</v>
          </cell>
          <cell r="BF5258">
            <v>3</v>
          </cell>
          <cell r="BG5258">
            <v>1</v>
          </cell>
        </row>
        <row r="5259">
          <cell r="M5259">
            <v>20054.130809999999</v>
          </cell>
          <cell r="AZ5259">
            <v>1</v>
          </cell>
          <cell r="BB5259">
            <v>3</v>
          </cell>
          <cell r="BE5259">
            <v>-2</v>
          </cell>
          <cell r="BF5259">
            <v>3</v>
          </cell>
          <cell r="BG5259">
            <v>1</v>
          </cell>
        </row>
        <row r="5260">
          <cell r="M5260">
            <v>17794.588489999998</v>
          </cell>
          <cell r="AZ5260">
            <v>1</v>
          </cell>
          <cell r="BB5260">
            <v>2</v>
          </cell>
          <cell r="BE5260">
            <v>-2</v>
          </cell>
          <cell r="BF5260">
            <v>3</v>
          </cell>
          <cell r="BG5260">
            <v>1</v>
          </cell>
        </row>
        <row r="5261">
          <cell r="M5261">
            <v>34621.719899999996</v>
          </cell>
          <cell r="AZ5261">
            <v>5</v>
          </cell>
          <cell r="BB5261">
            <v>2</v>
          </cell>
          <cell r="BE5261">
            <v>-2</v>
          </cell>
          <cell r="BF5261">
            <v>4</v>
          </cell>
          <cell r="BG5261">
            <v>5</v>
          </cell>
        </row>
        <row r="5262">
          <cell r="M5262">
            <v>15886.526889999999</v>
          </cell>
          <cell r="AZ5262">
            <v>1</v>
          </cell>
          <cell r="BB5262">
            <v>3</v>
          </cell>
          <cell r="BE5262">
            <v>-2</v>
          </cell>
          <cell r="BF5262">
            <v>3</v>
          </cell>
          <cell r="BG5262">
            <v>5</v>
          </cell>
        </row>
        <row r="5263">
          <cell r="M5263">
            <v>13852.2714</v>
          </cell>
          <cell r="AZ5263">
            <v>5</v>
          </cell>
          <cell r="BB5263">
            <v>3</v>
          </cell>
          <cell r="BE5263">
            <v>-2</v>
          </cell>
          <cell r="BF5263">
            <v>-2</v>
          </cell>
          <cell r="BG5263">
            <v>-2</v>
          </cell>
        </row>
        <row r="5264">
          <cell r="M5264">
            <v>18506.063300000002</v>
          </cell>
          <cell r="AZ5264">
            <v>5</v>
          </cell>
          <cell r="BB5264">
            <v>1</v>
          </cell>
          <cell r="BE5264">
            <v>-2</v>
          </cell>
          <cell r="BF5264">
            <v>8</v>
          </cell>
          <cell r="BG5264">
            <v>7</v>
          </cell>
        </row>
        <row r="5265">
          <cell r="M5265">
            <v>8359.4801719999996</v>
          </cell>
          <cell r="AZ5265">
            <v>1</v>
          </cell>
          <cell r="BB5265">
            <v>2</v>
          </cell>
          <cell r="BE5265">
            <v>-2</v>
          </cell>
          <cell r="BF5265">
            <v>3</v>
          </cell>
          <cell r="BG5265">
            <v>1</v>
          </cell>
        </row>
        <row r="5266">
          <cell r="M5266">
            <v>41080.048840000003</v>
          </cell>
          <cell r="AZ5266">
            <v>1</v>
          </cell>
          <cell r="BB5266">
            <v>-2</v>
          </cell>
          <cell r="BE5266">
            <v>-2</v>
          </cell>
          <cell r="BF5266">
            <v>2</v>
          </cell>
          <cell r="BG5266">
            <v>1</v>
          </cell>
        </row>
        <row r="5267">
          <cell r="M5267">
            <v>43070.351320000002</v>
          </cell>
          <cell r="AZ5267">
            <v>1</v>
          </cell>
          <cell r="BB5267">
            <v>2</v>
          </cell>
          <cell r="BE5267">
            <v>-2</v>
          </cell>
          <cell r="BF5267">
            <v>3</v>
          </cell>
          <cell r="BG5267">
            <v>1</v>
          </cell>
        </row>
        <row r="5268">
          <cell r="M5268">
            <v>21446.643510000002</v>
          </cell>
          <cell r="AZ5268">
            <v>1</v>
          </cell>
          <cell r="BB5268">
            <v>2</v>
          </cell>
          <cell r="BE5268">
            <v>-2</v>
          </cell>
          <cell r="BF5268">
            <v>3</v>
          </cell>
          <cell r="BG5268">
            <v>1</v>
          </cell>
        </row>
        <row r="5269">
          <cell r="M5269">
            <v>9708.8130000000001</v>
          </cell>
          <cell r="AZ5269">
            <v>5</v>
          </cell>
          <cell r="BB5269">
            <v>3</v>
          </cell>
          <cell r="BE5269">
            <v>-2</v>
          </cell>
          <cell r="BF5269">
            <v>3</v>
          </cell>
          <cell r="BG5269">
            <v>2</v>
          </cell>
        </row>
        <row r="5270">
          <cell r="M5270">
            <v>19832.294969999999</v>
          </cell>
          <cell r="AZ5270">
            <v>1</v>
          </cell>
          <cell r="BB5270">
            <v>3</v>
          </cell>
          <cell r="BE5270">
            <v>-2</v>
          </cell>
          <cell r="BF5270">
            <v>3</v>
          </cell>
          <cell r="BG5270">
            <v>1</v>
          </cell>
        </row>
        <row r="5271">
          <cell r="M5271">
            <v>10532.06292</v>
          </cell>
          <cell r="AZ5271">
            <v>5</v>
          </cell>
          <cell r="BB5271">
            <v>3</v>
          </cell>
          <cell r="BE5271">
            <v>-2</v>
          </cell>
          <cell r="BF5271">
            <v>4</v>
          </cell>
          <cell r="BG5271">
            <v>5</v>
          </cell>
        </row>
        <row r="5272">
          <cell r="M5272">
            <v>16814.99597</v>
          </cell>
          <cell r="AZ5272">
            <v>1</v>
          </cell>
          <cell r="BB5272">
            <v>3</v>
          </cell>
          <cell r="BE5272">
            <v>-2</v>
          </cell>
          <cell r="BF5272">
            <v>3</v>
          </cell>
          <cell r="BG5272">
            <v>5</v>
          </cell>
        </row>
        <row r="5273">
          <cell r="M5273">
            <v>14319.39896</v>
          </cell>
          <cell r="AZ5273">
            <v>2</v>
          </cell>
          <cell r="BB5273">
            <v>2</v>
          </cell>
          <cell r="BE5273">
            <v>2</v>
          </cell>
          <cell r="BF5273">
            <v>3</v>
          </cell>
          <cell r="BG5273">
            <v>2</v>
          </cell>
        </row>
        <row r="5274">
          <cell r="M5274">
            <v>50256.313540000003</v>
          </cell>
          <cell r="AZ5274">
            <v>5</v>
          </cell>
          <cell r="BB5274">
            <v>1</v>
          </cell>
          <cell r="BE5274">
            <v>-2</v>
          </cell>
          <cell r="BF5274">
            <v>10</v>
          </cell>
          <cell r="BG5274">
            <v>5</v>
          </cell>
        </row>
        <row r="5275">
          <cell r="M5275">
            <v>45404.155229999997</v>
          </cell>
          <cell r="AZ5275">
            <v>5</v>
          </cell>
          <cell r="BB5275">
            <v>3</v>
          </cell>
          <cell r="BE5275">
            <v>-2</v>
          </cell>
          <cell r="BF5275">
            <v>3</v>
          </cell>
          <cell r="BG5275">
            <v>5</v>
          </cell>
        </row>
        <row r="5276">
          <cell r="M5276">
            <v>23535.333750000002</v>
          </cell>
          <cell r="AZ5276">
            <v>1</v>
          </cell>
          <cell r="BB5276">
            <v>1</v>
          </cell>
          <cell r="BE5276">
            <v>-2</v>
          </cell>
          <cell r="BF5276">
            <v>3</v>
          </cell>
          <cell r="BG5276">
            <v>1</v>
          </cell>
        </row>
        <row r="5277">
          <cell r="M5277">
            <v>12352.84331</v>
          </cell>
          <cell r="AZ5277">
            <v>5</v>
          </cell>
          <cell r="BB5277">
            <v>3</v>
          </cell>
          <cell r="BE5277">
            <v>-2</v>
          </cell>
          <cell r="BF5277">
            <v>3</v>
          </cell>
          <cell r="BG5277">
            <v>5</v>
          </cell>
        </row>
        <row r="5278">
          <cell r="M5278">
            <v>24585.240659999999</v>
          </cell>
          <cell r="AZ5278">
            <v>1</v>
          </cell>
          <cell r="BB5278">
            <v>-2</v>
          </cell>
          <cell r="BE5278">
            <v>-2</v>
          </cell>
          <cell r="BF5278">
            <v>2</v>
          </cell>
          <cell r="BG5278">
            <v>1</v>
          </cell>
        </row>
        <row r="5279">
          <cell r="M5279">
            <v>27324.460780000001</v>
          </cell>
          <cell r="AZ5279">
            <v>1</v>
          </cell>
          <cell r="BB5279">
            <v>-2</v>
          </cell>
          <cell r="BE5279">
            <v>-2</v>
          </cell>
          <cell r="BF5279">
            <v>6</v>
          </cell>
          <cell r="BG5279">
            <v>1</v>
          </cell>
        </row>
        <row r="5280">
          <cell r="M5280">
            <v>18279.42524</v>
          </cell>
          <cell r="AZ5280">
            <v>1</v>
          </cell>
          <cell r="BB5280">
            <v>2</v>
          </cell>
          <cell r="BE5280">
            <v>-2</v>
          </cell>
          <cell r="BF5280">
            <v>3</v>
          </cell>
          <cell r="BG5280">
            <v>1</v>
          </cell>
        </row>
        <row r="5281">
          <cell r="M5281">
            <v>34233.373509999998</v>
          </cell>
          <cell r="AZ5281">
            <v>5</v>
          </cell>
          <cell r="BB5281">
            <v>3</v>
          </cell>
          <cell r="BE5281">
            <v>-2</v>
          </cell>
          <cell r="BF5281">
            <v>5</v>
          </cell>
          <cell r="BG5281">
            <v>5</v>
          </cell>
        </row>
        <row r="5282">
          <cell r="M5282">
            <v>17917.650979999999</v>
          </cell>
          <cell r="AZ5282">
            <v>1</v>
          </cell>
          <cell r="BB5282">
            <v>2</v>
          </cell>
          <cell r="BE5282">
            <v>-2</v>
          </cell>
          <cell r="BF5282">
            <v>3</v>
          </cell>
          <cell r="BG5282">
            <v>1</v>
          </cell>
        </row>
        <row r="5283">
          <cell r="M5283">
            <v>15390.8941</v>
          </cell>
          <cell r="AZ5283">
            <v>5</v>
          </cell>
          <cell r="BB5283">
            <v>2</v>
          </cell>
          <cell r="BE5283">
            <v>-2</v>
          </cell>
          <cell r="BF5283">
            <v>3</v>
          </cell>
          <cell r="BG5283">
            <v>5</v>
          </cell>
        </row>
        <row r="5284">
          <cell r="M5284">
            <v>13946.84683</v>
          </cell>
          <cell r="AZ5284">
            <v>1</v>
          </cell>
          <cell r="BB5284">
            <v>2</v>
          </cell>
          <cell r="BE5284">
            <v>-2</v>
          </cell>
          <cell r="BF5284">
            <v>3</v>
          </cell>
          <cell r="BG5284">
            <v>1</v>
          </cell>
        </row>
        <row r="5285">
          <cell r="M5285">
            <v>21138.449130000001</v>
          </cell>
          <cell r="AZ5285">
            <v>5</v>
          </cell>
          <cell r="BB5285">
            <v>1</v>
          </cell>
          <cell r="BE5285">
            <v>-2</v>
          </cell>
          <cell r="BF5285">
            <v>3</v>
          </cell>
          <cell r="BG5285">
            <v>1</v>
          </cell>
        </row>
        <row r="5286">
          <cell r="M5286">
            <v>17841.588199999998</v>
          </cell>
          <cell r="AZ5286">
            <v>1</v>
          </cell>
          <cell r="BB5286">
            <v>2</v>
          </cell>
          <cell r="BE5286">
            <v>-2</v>
          </cell>
          <cell r="BF5286">
            <v>3</v>
          </cell>
          <cell r="BG5286">
            <v>1</v>
          </cell>
        </row>
        <row r="5287">
          <cell r="M5287">
            <v>36101.553359999998</v>
          </cell>
          <cell r="AZ5287">
            <v>1</v>
          </cell>
          <cell r="BB5287">
            <v>-2</v>
          </cell>
          <cell r="BE5287">
            <v>-2</v>
          </cell>
          <cell r="BF5287">
            <v>3</v>
          </cell>
          <cell r="BG5287">
            <v>5</v>
          </cell>
        </row>
        <row r="5288">
          <cell r="M5288">
            <v>29740.273349999999</v>
          </cell>
          <cell r="AZ5288">
            <v>5</v>
          </cell>
          <cell r="BB5288">
            <v>-2</v>
          </cell>
          <cell r="BE5288">
            <v>-2</v>
          </cell>
          <cell r="BF5288">
            <v>2</v>
          </cell>
          <cell r="BG5288">
            <v>5</v>
          </cell>
        </row>
        <row r="5289">
          <cell r="M5289">
            <v>18471.476360000001</v>
          </cell>
          <cell r="AZ5289">
            <v>5</v>
          </cell>
          <cell r="BB5289">
            <v>3</v>
          </cell>
          <cell r="BE5289">
            <v>-2</v>
          </cell>
          <cell r="BF5289">
            <v>-2</v>
          </cell>
          <cell r="BG5289">
            <v>-2</v>
          </cell>
        </row>
        <row r="5290">
          <cell r="M5290">
            <v>41583.331709999999</v>
          </cell>
          <cell r="AZ5290">
            <v>1</v>
          </cell>
          <cell r="BB5290">
            <v>2</v>
          </cell>
          <cell r="BE5290">
            <v>-2</v>
          </cell>
          <cell r="BF5290">
            <v>3</v>
          </cell>
          <cell r="BG5290">
            <v>1</v>
          </cell>
        </row>
        <row r="5291">
          <cell r="M5291">
            <v>24951.55488</v>
          </cell>
          <cell r="AZ5291">
            <v>1</v>
          </cell>
          <cell r="BB5291">
            <v>3</v>
          </cell>
          <cell r="BE5291">
            <v>-2</v>
          </cell>
          <cell r="BF5291">
            <v>3</v>
          </cell>
          <cell r="BG5291">
            <v>3</v>
          </cell>
        </row>
        <row r="5292">
          <cell r="M5292">
            <v>23517.219870000001</v>
          </cell>
          <cell r="AZ5292">
            <v>1</v>
          </cell>
          <cell r="BB5292">
            <v>2</v>
          </cell>
          <cell r="BE5292">
            <v>-2</v>
          </cell>
          <cell r="BF5292">
            <v>3</v>
          </cell>
          <cell r="BG5292">
            <v>1</v>
          </cell>
        </row>
        <row r="5293">
          <cell r="M5293">
            <v>45207.763420000003</v>
          </cell>
          <cell r="AZ5293">
            <v>1</v>
          </cell>
          <cell r="BB5293">
            <v>2</v>
          </cell>
          <cell r="BE5293">
            <v>-2</v>
          </cell>
          <cell r="BF5293">
            <v>3</v>
          </cell>
          <cell r="BG5293">
            <v>1</v>
          </cell>
        </row>
        <row r="5294">
          <cell r="M5294">
            <v>15417.77476</v>
          </cell>
          <cell r="AZ5294">
            <v>1</v>
          </cell>
          <cell r="BB5294">
            <v>2</v>
          </cell>
          <cell r="BE5294">
            <v>-2</v>
          </cell>
          <cell r="BF5294">
            <v>3</v>
          </cell>
          <cell r="BG5294">
            <v>1</v>
          </cell>
        </row>
        <row r="5295">
          <cell r="M5295">
            <v>26623.252629999999</v>
          </cell>
          <cell r="AZ5295">
            <v>1</v>
          </cell>
          <cell r="BB5295">
            <v>3</v>
          </cell>
          <cell r="BE5295">
            <v>-2</v>
          </cell>
          <cell r="BF5295">
            <v>3</v>
          </cell>
          <cell r="BG5295">
            <v>5</v>
          </cell>
        </row>
        <row r="5296">
          <cell r="M5296">
            <v>12502.094510000001</v>
          </cell>
          <cell r="AZ5296">
            <v>1</v>
          </cell>
          <cell r="BB5296">
            <v>2</v>
          </cell>
          <cell r="BE5296">
            <v>-2</v>
          </cell>
          <cell r="BF5296">
            <v>3</v>
          </cell>
          <cell r="BG5296">
            <v>1</v>
          </cell>
        </row>
        <row r="5297">
          <cell r="M5297">
            <v>17801.345990000002</v>
          </cell>
          <cell r="AZ5297">
            <v>5</v>
          </cell>
          <cell r="BB5297">
            <v>3</v>
          </cell>
          <cell r="BE5297">
            <v>-2</v>
          </cell>
          <cell r="BF5297">
            <v>7</v>
          </cell>
          <cell r="BG5297">
            <v>2</v>
          </cell>
        </row>
        <row r="5298">
          <cell r="M5298">
            <v>20121.05285</v>
          </cell>
          <cell r="AZ5298">
            <v>5</v>
          </cell>
          <cell r="BB5298">
            <v>2</v>
          </cell>
          <cell r="BE5298">
            <v>-2</v>
          </cell>
          <cell r="BF5298">
            <v>8</v>
          </cell>
          <cell r="BG5298">
            <v>7</v>
          </cell>
        </row>
        <row r="5299">
          <cell r="M5299">
            <v>11666.65603</v>
          </cell>
          <cell r="AZ5299">
            <v>1</v>
          </cell>
          <cell r="BB5299">
            <v>2</v>
          </cell>
          <cell r="BE5299">
            <v>-2</v>
          </cell>
          <cell r="BF5299">
            <v>3</v>
          </cell>
          <cell r="BG5299">
            <v>1</v>
          </cell>
        </row>
        <row r="5300">
          <cell r="M5300">
            <v>21155.6937</v>
          </cell>
          <cell r="AZ5300">
            <v>5</v>
          </cell>
          <cell r="BB5300">
            <v>3</v>
          </cell>
          <cell r="BE5300">
            <v>-2</v>
          </cell>
          <cell r="BF5300">
            <v>3</v>
          </cell>
          <cell r="BG5300">
            <v>5</v>
          </cell>
        </row>
        <row r="5301">
          <cell r="M5301">
            <v>13921.797490000001</v>
          </cell>
          <cell r="AZ5301">
            <v>5</v>
          </cell>
          <cell r="BB5301">
            <v>3</v>
          </cell>
          <cell r="BE5301">
            <v>-2</v>
          </cell>
          <cell r="BF5301">
            <v>4</v>
          </cell>
          <cell r="BG5301">
            <v>5</v>
          </cell>
        </row>
        <row r="5302">
          <cell r="M5302">
            <v>16019.077869999999</v>
          </cell>
          <cell r="AZ5302">
            <v>2</v>
          </cell>
          <cell r="BB5302">
            <v>2</v>
          </cell>
          <cell r="BE5302">
            <v>-2</v>
          </cell>
          <cell r="BF5302">
            <v>8</v>
          </cell>
          <cell r="BG5302">
            <v>7</v>
          </cell>
        </row>
        <row r="5303">
          <cell r="M5303">
            <v>15641.34014</v>
          </cell>
          <cell r="AZ5303">
            <v>1</v>
          </cell>
          <cell r="BB5303">
            <v>2</v>
          </cell>
          <cell r="BE5303">
            <v>-2</v>
          </cell>
          <cell r="BF5303">
            <v>7</v>
          </cell>
          <cell r="BG5303">
            <v>1</v>
          </cell>
        </row>
        <row r="5304">
          <cell r="M5304">
            <v>5894.1947419999997</v>
          </cell>
          <cell r="AZ5304">
            <v>1</v>
          </cell>
          <cell r="BB5304">
            <v>2</v>
          </cell>
          <cell r="BE5304">
            <v>-2</v>
          </cell>
          <cell r="BF5304">
            <v>3</v>
          </cell>
          <cell r="BG5304">
            <v>1</v>
          </cell>
        </row>
        <row r="5305">
          <cell r="M5305">
            <v>32589.570879999999</v>
          </cell>
          <cell r="AZ5305">
            <v>5</v>
          </cell>
          <cell r="BB5305">
            <v>2</v>
          </cell>
          <cell r="BE5305">
            <v>-2</v>
          </cell>
          <cell r="BF5305">
            <v>3</v>
          </cell>
          <cell r="BG5305">
            <v>5</v>
          </cell>
        </row>
        <row r="5306">
          <cell r="M5306">
            <v>15302.06178</v>
          </cell>
          <cell r="AZ5306">
            <v>3</v>
          </cell>
          <cell r="BB5306">
            <v>2</v>
          </cell>
          <cell r="BE5306">
            <v>-2</v>
          </cell>
          <cell r="BF5306">
            <v>3</v>
          </cell>
          <cell r="BG5306">
            <v>3</v>
          </cell>
        </row>
        <row r="5307">
          <cell r="M5307">
            <v>14548.41215</v>
          </cell>
          <cell r="AZ5307">
            <v>5</v>
          </cell>
          <cell r="BB5307">
            <v>3</v>
          </cell>
          <cell r="BE5307">
            <v>-2</v>
          </cell>
          <cell r="BF5307">
            <v>4</v>
          </cell>
          <cell r="BG5307">
            <v>5</v>
          </cell>
        </row>
        <row r="5308">
          <cell r="M5308">
            <v>18865.558219999999</v>
          </cell>
          <cell r="AZ5308">
            <v>5</v>
          </cell>
          <cell r="BB5308">
            <v>2</v>
          </cell>
          <cell r="BE5308">
            <v>5</v>
          </cell>
          <cell r="BF5308">
            <v>8</v>
          </cell>
          <cell r="BG5308">
            <v>7</v>
          </cell>
        </row>
        <row r="5309">
          <cell r="M5309">
            <v>25896.829030000001</v>
          </cell>
          <cell r="AZ5309">
            <v>5</v>
          </cell>
          <cell r="BB5309">
            <v>2</v>
          </cell>
          <cell r="BE5309">
            <v>-2</v>
          </cell>
          <cell r="BF5309">
            <v>4</v>
          </cell>
          <cell r="BG5309">
            <v>5</v>
          </cell>
        </row>
        <row r="5310">
          <cell r="M5310">
            <v>11593.08828</v>
          </cell>
          <cell r="AZ5310">
            <v>1</v>
          </cell>
          <cell r="BB5310">
            <v>3</v>
          </cell>
          <cell r="BE5310">
            <v>-2</v>
          </cell>
          <cell r="BF5310">
            <v>3</v>
          </cell>
          <cell r="BG5310">
            <v>5</v>
          </cell>
        </row>
        <row r="5311">
          <cell r="M5311">
            <v>20139.881740000001</v>
          </cell>
          <cell r="AZ5311">
            <v>1</v>
          </cell>
          <cell r="BB5311">
            <v>-2</v>
          </cell>
          <cell r="BE5311">
            <v>-2</v>
          </cell>
          <cell r="BF5311">
            <v>-2</v>
          </cell>
          <cell r="BG5311">
            <v>-2</v>
          </cell>
        </row>
        <row r="5312">
          <cell r="M5312">
            <v>26656.0563</v>
          </cell>
          <cell r="AZ5312">
            <v>1</v>
          </cell>
          <cell r="BB5312">
            <v>-2</v>
          </cell>
          <cell r="BE5312">
            <v>-2</v>
          </cell>
          <cell r="BF5312">
            <v>3</v>
          </cell>
          <cell r="BG5312">
            <v>1</v>
          </cell>
        </row>
        <row r="5313">
          <cell r="M5313">
            <v>8874.5831139999991</v>
          </cell>
          <cell r="AZ5313">
            <v>5</v>
          </cell>
          <cell r="BB5313">
            <v>3</v>
          </cell>
          <cell r="BE5313">
            <v>-2</v>
          </cell>
          <cell r="BF5313">
            <v>4</v>
          </cell>
          <cell r="BG5313">
            <v>5</v>
          </cell>
        </row>
        <row r="5314">
          <cell r="M5314">
            <v>13026.161260000001</v>
          </cell>
          <cell r="AZ5314">
            <v>5</v>
          </cell>
          <cell r="BB5314">
            <v>2</v>
          </cell>
          <cell r="BE5314">
            <v>-2</v>
          </cell>
          <cell r="BF5314">
            <v>4</v>
          </cell>
          <cell r="BG5314">
            <v>5</v>
          </cell>
        </row>
        <row r="5315">
          <cell r="M5315">
            <v>25235.022250000002</v>
          </cell>
          <cell r="AZ5315">
            <v>1</v>
          </cell>
          <cell r="BB5315">
            <v>2</v>
          </cell>
          <cell r="BE5315">
            <v>-2</v>
          </cell>
          <cell r="BF5315">
            <v>-2</v>
          </cell>
          <cell r="BG5315">
            <v>-2</v>
          </cell>
        </row>
        <row r="5316">
          <cell r="M5316">
            <v>21855.962930000002</v>
          </cell>
          <cell r="AZ5316">
            <v>5</v>
          </cell>
          <cell r="BB5316">
            <v>1</v>
          </cell>
          <cell r="BE5316">
            <v>-2</v>
          </cell>
          <cell r="BF5316">
            <v>4</v>
          </cell>
          <cell r="BG5316">
            <v>5</v>
          </cell>
        </row>
        <row r="5317">
          <cell r="M5317">
            <v>10537.750749999999</v>
          </cell>
          <cell r="AZ5317">
            <v>1</v>
          </cell>
          <cell r="BB5317">
            <v>2</v>
          </cell>
          <cell r="BE5317">
            <v>-2</v>
          </cell>
          <cell r="BF5317">
            <v>3</v>
          </cell>
          <cell r="BG5317">
            <v>1</v>
          </cell>
        </row>
        <row r="5318">
          <cell r="M5318">
            <v>29546.708259999999</v>
          </cell>
          <cell r="AZ5318">
            <v>1</v>
          </cell>
          <cell r="BB5318">
            <v>3</v>
          </cell>
          <cell r="BE5318">
            <v>-2</v>
          </cell>
          <cell r="BF5318">
            <v>9</v>
          </cell>
          <cell r="BG5318">
            <v>7</v>
          </cell>
        </row>
        <row r="5319">
          <cell r="M5319">
            <v>21290.450990000001</v>
          </cell>
          <cell r="AZ5319">
            <v>5</v>
          </cell>
          <cell r="BB5319">
            <v>1</v>
          </cell>
          <cell r="BE5319">
            <v>-2</v>
          </cell>
          <cell r="BF5319">
            <v>8</v>
          </cell>
          <cell r="BG5319">
            <v>7</v>
          </cell>
        </row>
        <row r="5320">
          <cell r="M5320">
            <v>19417.537909999999</v>
          </cell>
          <cell r="AZ5320">
            <v>1</v>
          </cell>
          <cell r="BB5320">
            <v>-2</v>
          </cell>
          <cell r="BE5320">
            <v>-2</v>
          </cell>
          <cell r="BF5320">
            <v>3</v>
          </cell>
          <cell r="BG5320">
            <v>1</v>
          </cell>
        </row>
        <row r="5321">
          <cell r="M5321">
            <v>14103.73821</v>
          </cell>
          <cell r="AZ5321">
            <v>1</v>
          </cell>
          <cell r="BB5321">
            <v>1</v>
          </cell>
          <cell r="BE5321">
            <v>-2</v>
          </cell>
          <cell r="BF5321">
            <v>3</v>
          </cell>
          <cell r="BG5321">
            <v>1</v>
          </cell>
        </row>
        <row r="5322">
          <cell r="M5322">
            <v>46644.209199999998</v>
          </cell>
          <cell r="AZ5322">
            <v>3</v>
          </cell>
          <cell r="BB5322">
            <v>-2</v>
          </cell>
          <cell r="BE5322">
            <v>-2</v>
          </cell>
          <cell r="BF5322">
            <v>3</v>
          </cell>
          <cell r="BG5322">
            <v>3</v>
          </cell>
        </row>
        <row r="5323">
          <cell r="M5323">
            <v>8707.4843839999994</v>
          </cell>
          <cell r="AZ5323">
            <v>1</v>
          </cell>
          <cell r="BB5323">
            <v>2</v>
          </cell>
          <cell r="BE5323">
            <v>1</v>
          </cell>
          <cell r="BF5323">
            <v>3</v>
          </cell>
          <cell r="BG5323">
            <v>1</v>
          </cell>
        </row>
        <row r="5324">
          <cell r="M5324">
            <v>31317.271980000001</v>
          </cell>
          <cell r="AZ5324">
            <v>5</v>
          </cell>
          <cell r="BB5324">
            <v>1</v>
          </cell>
          <cell r="BE5324">
            <v>-2</v>
          </cell>
          <cell r="BF5324">
            <v>3</v>
          </cell>
          <cell r="BG5324">
            <v>5</v>
          </cell>
        </row>
        <row r="5325">
          <cell r="M5325">
            <v>15809.596509999999</v>
          </cell>
          <cell r="AZ5325">
            <v>5</v>
          </cell>
          <cell r="BB5325">
            <v>2</v>
          </cell>
          <cell r="BE5325">
            <v>-2</v>
          </cell>
          <cell r="BF5325">
            <v>3</v>
          </cell>
          <cell r="BG5325">
            <v>5</v>
          </cell>
        </row>
        <row r="5326">
          <cell r="M5326">
            <v>10621.58833</v>
          </cell>
          <cell r="AZ5326">
            <v>1</v>
          </cell>
          <cell r="BB5326">
            <v>2</v>
          </cell>
          <cell r="BE5326">
            <v>-2</v>
          </cell>
          <cell r="BF5326">
            <v>3</v>
          </cell>
          <cell r="BG5326">
            <v>1</v>
          </cell>
        </row>
        <row r="5327">
          <cell r="M5327">
            <v>27978.292150000001</v>
          </cell>
          <cell r="AZ5327">
            <v>1</v>
          </cell>
          <cell r="BB5327">
            <v>2</v>
          </cell>
          <cell r="BE5327">
            <v>-2</v>
          </cell>
          <cell r="BF5327">
            <v>2</v>
          </cell>
          <cell r="BG5327">
            <v>1</v>
          </cell>
        </row>
        <row r="5328">
          <cell r="M5328">
            <v>16387.404930000001</v>
          </cell>
          <cell r="AZ5328">
            <v>5</v>
          </cell>
          <cell r="BB5328">
            <v>4</v>
          </cell>
          <cell r="BE5328">
            <v>-2</v>
          </cell>
          <cell r="BF5328">
            <v>3</v>
          </cell>
          <cell r="BG5328">
            <v>5</v>
          </cell>
        </row>
        <row r="5329">
          <cell r="M5329">
            <v>10926.58281</v>
          </cell>
          <cell r="AZ5329">
            <v>5</v>
          </cell>
          <cell r="BB5329">
            <v>2</v>
          </cell>
          <cell r="BE5329">
            <v>-2</v>
          </cell>
          <cell r="BF5329">
            <v>3</v>
          </cell>
          <cell r="BG5329">
            <v>1</v>
          </cell>
        </row>
        <row r="5330">
          <cell r="M5330">
            <v>9039.5229920000002</v>
          </cell>
          <cell r="AZ5330">
            <v>5</v>
          </cell>
          <cell r="BB5330">
            <v>3</v>
          </cell>
          <cell r="BE5330">
            <v>-2</v>
          </cell>
          <cell r="BF5330">
            <v>3</v>
          </cell>
          <cell r="BG5330">
            <v>5</v>
          </cell>
        </row>
        <row r="5331">
          <cell r="M5331">
            <v>8231.8167250000006</v>
          </cell>
          <cell r="AZ5331">
            <v>5</v>
          </cell>
          <cell r="BB5331">
            <v>2</v>
          </cell>
          <cell r="BE5331">
            <v>-2</v>
          </cell>
          <cell r="BF5331">
            <v>3</v>
          </cell>
          <cell r="BG5331">
            <v>5</v>
          </cell>
        </row>
        <row r="5332">
          <cell r="M5332">
            <v>19865.448130000001</v>
          </cell>
          <cell r="AZ5332">
            <v>1</v>
          </cell>
          <cell r="BB5332">
            <v>2</v>
          </cell>
          <cell r="BE5332">
            <v>-2</v>
          </cell>
          <cell r="BF5332">
            <v>3</v>
          </cell>
          <cell r="BG5332">
            <v>1</v>
          </cell>
        </row>
        <row r="5333">
          <cell r="M5333">
            <v>11061.21718</v>
          </cell>
          <cell r="AZ5333">
            <v>1</v>
          </cell>
          <cell r="BB5333">
            <v>3</v>
          </cell>
          <cell r="BE5333">
            <v>-2</v>
          </cell>
          <cell r="BF5333">
            <v>3</v>
          </cell>
          <cell r="BG5333">
            <v>1</v>
          </cell>
        </row>
        <row r="5334">
          <cell r="M5334">
            <v>8873.8125139999993</v>
          </cell>
          <cell r="AZ5334">
            <v>5</v>
          </cell>
          <cell r="BB5334">
            <v>2</v>
          </cell>
          <cell r="BE5334">
            <v>-2</v>
          </cell>
          <cell r="BF5334">
            <v>5</v>
          </cell>
          <cell r="BG5334">
            <v>5</v>
          </cell>
        </row>
        <row r="5335">
          <cell r="M5335">
            <v>38050.205289999998</v>
          </cell>
          <cell r="AZ5335">
            <v>5</v>
          </cell>
          <cell r="BB5335">
            <v>-2</v>
          </cell>
          <cell r="BE5335">
            <v>-2</v>
          </cell>
          <cell r="BF5335">
            <v>5</v>
          </cell>
          <cell r="BG5335">
            <v>5</v>
          </cell>
        </row>
        <row r="5336">
          <cell r="M5336">
            <v>8033.4554950000002</v>
          </cell>
          <cell r="AZ5336">
            <v>5</v>
          </cell>
          <cell r="BB5336">
            <v>2</v>
          </cell>
          <cell r="BE5336">
            <v>-2</v>
          </cell>
          <cell r="BF5336">
            <v>4</v>
          </cell>
          <cell r="BG5336">
            <v>5</v>
          </cell>
        </row>
        <row r="5337">
          <cell r="M5337">
            <v>26050.914120000001</v>
          </cell>
          <cell r="AZ5337">
            <v>5</v>
          </cell>
          <cell r="BB5337">
            <v>3</v>
          </cell>
          <cell r="BE5337">
            <v>-2</v>
          </cell>
          <cell r="BF5337">
            <v>4</v>
          </cell>
          <cell r="BG5337">
            <v>5</v>
          </cell>
        </row>
        <row r="5338">
          <cell r="M5338">
            <v>31184.55184</v>
          </cell>
          <cell r="AZ5338">
            <v>5</v>
          </cell>
          <cell r="BB5338">
            <v>3</v>
          </cell>
          <cell r="BE5338">
            <v>-2</v>
          </cell>
          <cell r="BF5338">
            <v>3</v>
          </cell>
          <cell r="BG5338">
            <v>2</v>
          </cell>
        </row>
        <row r="5339">
          <cell r="M5339">
            <v>24851.958719999999</v>
          </cell>
          <cell r="AZ5339">
            <v>1</v>
          </cell>
          <cell r="BB5339">
            <v>4</v>
          </cell>
          <cell r="BE5339">
            <v>-2</v>
          </cell>
          <cell r="BF5339">
            <v>3</v>
          </cell>
          <cell r="BG5339">
            <v>1</v>
          </cell>
        </row>
        <row r="5340">
          <cell r="M5340">
            <v>13074.89957</v>
          </cell>
          <cell r="AZ5340">
            <v>1</v>
          </cell>
          <cell r="BB5340">
            <v>2</v>
          </cell>
          <cell r="BE5340">
            <v>-2</v>
          </cell>
          <cell r="BF5340">
            <v>3</v>
          </cell>
          <cell r="BG5340">
            <v>1</v>
          </cell>
        </row>
        <row r="5341">
          <cell r="M5341">
            <v>30106.928</v>
          </cell>
          <cell r="AZ5341">
            <v>5</v>
          </cell>
          <cell r="BB5341">
            <v>1</v>
          </cell>
          <cell r="BE5341">
            <v>-2</v>
          </cell>
          <cell r="BF5341">
            <v>5</v>
          </cell>
          <cell r="BG5341">
            <v>5</v>
          </cell>
        </row>
        <row r="5342">
          <cell r="M5342">
            <v>29633.601790000001</v>
          </cell>
          <cell r="AZ5342">
            <v>5</v>
          </cell>
          <cell r="BB5342">
            <v>2</v>
          </cell>
          <cell r="BE5342">
            <v>5</v>
          </cell>
          <cell r="BF5342">
            <v>3</v>
          </cell>
          <cell r="BG5342">
            <v>5</v>
          </cell>
        </row>
        <row r="5343">
          <cell r="M5343">
            <v>12107.898939999999</v>
          </cell>
          <cell r="AZ5343">
            <v>5</v>
          </cell>
          <cell r="BB5343">
            <v>2</v>
          </cell>
          <cell r="BE5343">
            <v>-2</v>
          </cell>
          <cell r="BF5343">
            <v>-2</v>
          </cell>
          <cell r="BG5343">
            <v>-2</v>
          </cell>
        </row>
        <row r="5344">
          <cell r="M5344">
            <v>21018.820159999999</v>
          </cell>
          <cell r="AZ5344">
            <v>5</v>
          </cell>
          <cell r="BB5344">
            <v>2</v>
          </cell>
          <cell r="BE5344">
            <v>-2</v>
          </cell>
          <cell r="BF5344">
            <v>10</v>
          </cell>
          <cell r="BG5344">
            <v>5</v>
          </cell>
        </row>
        <row r="5345">
          <cell r="M5345">
            <v>10989.97345</v>
          </cell>
          <cell r="AZ5345">
            <v>5</v>
          </cell>
          <cell r="BB5345">
            <v>3</v>
          </cell>
          <cell r="BE5345">
            <v>-2</v>
          </cell>
          <cell r="BF5345">
            <v>4</v>
          </cell>
          <cell r="BG5345">
            <v>5</v>
          </cell>
        </row>
        <row r="5346">
          <cell r="M5346">
            <v>19255.780279999999</v>
          </cell>
          <cell r="AZ5346">
            <v>1</v>
          </cell>
          <cell r="BB5346">
            <v>3</v>
          </cell>
          <cell r="BE5346">
            <v>-2</v>
          </cell>
          <cell r="BF5346">
            <v>3</v>
          </cell>
          <cell r="BG5346">
            <v>1</v>
          </cell>
        </row>
        <row r="5347">
          <cell r="M5347">
            <v>40700.449939999999</v>
          </cell>
          <cell r="AZ5347">
            <v>2</v>
          </cell>
          <cell r="BB5347">
            <v>2</v>
          </cell>
          <cell r="BE5347">
            <v>-2</v>
          </cell>
          <cell r="BF5347">
            <v>3</v>
          </cell>
          <cell r="BG5347">
            <v>2</v>
          </cell>
        </row>
        <row r="5348">
          <cell r="M5348">
            <v>17377.33236</v>
          </cell>
          <cell r="AZ5348">
            <v>1</v>
          </cell>
          <cell r="BB5348">
            <v>2</v>
          </cell>
          <cell r="BE5348">
            <v>-2</v>
          </cell>
          <cell r="BF5348">
            <v>3</v>
          </cell>
          <cell r="BG5348">
            <v>1</v>
          </cell>
        </row>
        <row r="5349">
          <cell r="M5349">
            <v>13196.260190000001</v>
          </cell>
          <cell r="AZ5349">
            <v>1</v>
          </cell>
          <cell r="BB5349">
            <v>3</v>
          </cell>
          <cell r="BE5349">
            <v>-2</v>
          </cell>
          <cell r="BF5349">
            <v>6</v>
          </cell>
          <cell r="BG5349">
            <v>1</v>
          </cell>
        </row>
        <row r="5350">
          <cell r="M5350">
            <v>7614.5275739999997</v>
          </cell>
          <cell r="AZ5350">
            <v>5</v>
          </cell>
          <cell r="BB5350">
            <v>3</v>
          </cell>
          <cell r="BE5350">
            <v>-2</v>
          </cell>
          <cell r="BF5350">
            <v>3</v>
          </cell>
          <cell r="BG5350">
            <v>5</v>
          </cell>
        </row>
        <row r="5351">
          <cell r="M5351">
            <v>21444.060949999999</v>
          </cell>
          <cell r="AZ5351">
            <v>1</v>
          </cell>
          <cell r="BB5351">
            <v>3</v>
          </cell>
          <cell r="BE5351">
            <v>-2</v>
          </cell>
          <cell r="BF5351">
            <v>3</v>
          </cell>
          <cell r="BG5351">
            <v>1</v>
          </cell>
        </row>
        <row r="5352">
          <cell r="M5352">
            <v>22501.318859999999</v>
          </cell>
          <cell r="AZ5352">
            <v>1</v>
          </cell>
          <cell r="BB5352">
            <v>2</v>
          </cell>
          <cell r="BE5352">
            <v>-2</v>
          </cell>
          <cell r="BF5352">
            <v>3</v>
          </cell>
          <cell r="BG5352">
            <v>1</v>
          </cell>
        </row>
        <row r="5353">
          <cell r="M5353">
            <v>13187.632739999999</v>
          </cell>
          <cell r="AZ5353">
            <v>1</v>
          </cell>
          <cell r="BB5353">
            <v>2</v>
          </cell>
          <cell r="BE5353">
            <v>-2</v>
          </cell>
          <cell r="BF5353">
            <v>3</v>
          </cell>
          <cell r="BG5353">
            <v>1</v>
          </cell>
        </row>
        <row r="5354">
          <cell r="M5354">
            <v>22207.986290000001</v>
          </cell>
          <cell r="AZ5354">
            <v>5</v>
          </cell>
          <cell r="BB5354">
            <v>2</v>
          </cell>
          <cell r="BE5354">
            <v>-2</v>
          </cell>
          <cell r="BF5354">
            <v>8</v>
          </cell>
          <cell r="BG5354">
            <v>7</v>
          </cell>
        </row>
        <row r="5355">
          <cell r="M5355">
            <v>29950.612690000002</v>
          </cell>
          <cell r="AZ5355">
            <v>1</v>
          </cell>
          <cell r="BB5355">
            <v>1</v>
          </cell>
          <cell r="BE5355">
            <v>-2</v>
          </cell>
          <cell r="BF5355">
            <v>3</v>
          </cell>
          <cell r="BG5355">
            <v>1</v>
          </cell>
        </row>
        <row r="5356">
          <cell r="M5356">
            <v>15466.25403</v>
          </cell>
          <cell r="AZ5356">
            <v>1</v>
          </cell>
          <cell r="BB5356">
            <v>2</v>
          </cell>
          <cell r="BE5356">
            <v>-2</v>
          </cell>
          <cell r="BF5356">
            <v>3</v>
          </cell>
          <cell r="BG5356">
            <v>5</v>
          </cell>
        </row>
        <row r="5357">
          <cell r="M5357">
            <v>23851.794590000001</v>
          </cell>
          <cell r="AZ5357">
            <v>1</v>
          </cell>
          <cell r="BB5357">
            <v>2</v>
          </cell>
          <cell r="BE5357">
            <v>-2</v>
          </cell>
          <cell r="BF5357">
            <v>3</v>
          </cell>
          <cell r="BG5357">
            <v>1</v>
          </cell>
        </row>
        <row r="5358">
          <cell r="M5358">
            <v>78704.942819999997</v>
          </cell>
          <cell r="AZ5358">
            <v>1</v>
          </cell>
          <cell r="BB5358">
            <v>-2</v>
          </cell>
          <cell r="BE5358">
            <v>-2</v>
          </cell>
          <cell r="BF5358">
            <v>3</v>
          </cell>
          <cell r="BG5358">
            <v>1</v>
          </cell>
        </row>
        <row r="5359">
          <cell r="M5359">
            <v>47757.267039999999</v>
          </cell>
          <cell r="AZ5359">
            <v>1</v>
          </cell>
          <cell r="BB5359">
            <v>1</v>
          </cell>
          <cell r="BE5359">
            <v>-2</v>
          </cell>
          <cell r="BF5359">
            <v>3</v>
          </cell>
          <cell r="BG5359">
            <v>1</v>
          </cell>
        </row>
        <row r="5360">
          <cell r="M5360">
            <v>8630.5313289999995</v>
          </cell>
          <cell r="AZ5360">
            <v>5</v>
          </cell>
          <cell r="BB5360">
            <v>2</v>
          </cell>
          <cell r="BE5360">
            <v>-2</v>
          </cell>
          <cell r="BF5360">
            <v>3</v>
          </cell>
          <cell r="BG5360">
            <v>1</v>
          </cell>
        </row>
        <row r="5361">
          <cell r="M5361">
            <v>13535.91346</v>
          </cell>
          <cell r="AZ5361">
            <v>5</v>
          </cell>
          <cell r="BB5361">
            <v>2</v>
          </cell>
          <cell r="BE5361">
            <v>-2</v>
          </cell>
          <cell r="BF5361">
            <v>3</v>
          </cell>
          <cell r="BG5361">
            <v>5</v>
          </cell>
        </row>
        <row r="5362">
          <cell r="M5362">
            <v>25404.787909999999</v>
          </cell>
          <cell r="AZ5362">
            <v>5</v>
          </cell>
          <cell r="BB5362">
            <v>3</v>
          </cell>
          <cell r="BE5362">
            <v>-2</v>
          </cell>
          <cell r="BF5362">
            <v>3</v>
          </cell>
          <cell r="BG5362">
            <v>5</v>
          </cell>
        </row>
        <row r="5363">
          <cell r="M5363">
            <v>16461.591929999999</v>
          </cell>
          <cell r="AZ5363">
            <v>5</v>
          </cell>
          <cell r="BB5363">
            <v>2</v>
          </cell>
          <cell r="BE5363">
            <v>-2</v>
          </cell>
          <cell r="BF5363">
            <v>5</v>
          </cell>
          <cell r="BG5363">
            <v>5</v>
          </cell>
        </row>
        <row r="5364">
          <cell r="M5364">
            <v>16864.895949999998</v>
          </cell>
          <cell r="AZ5364">
            <v>1</v>
          </cell>
          <cell r="BB5364">
            <v>-2</v>
          </cell>
          <cell r="BE5364">
            <v>-2</v>
          </cell>
          <cell r="BF5364">
            <v>7</v>
          </cell>
          <cell r="BG5364">
            <v>1</v>
          </cell>
        </row>
        <row r="5365">
          <cell r="M5365">
            <v>33541.022559999998</v>
          </cell>
          <cell r="AZ5365">
            <v>5</v>
          </cell>
          <cell r="BB5365">
            <v>-2</v>
          </cell>
          <cell r="BE5365">
            <v>-2</v>
          </cell>
          <cell r="BF5365">
            <v>3</v>
          </cell>
          <cell r="BG5365">
            <v>5</v>
          </cell>
        </row>
        <row r="5366">
          <cell r="M5366">
            <v>19617.657950000001</v>
          </cell>
          <cell r="AZ5366">
            <v>1</v>
          </cell>
          <cell r="BB5366">
            <v>3</v>
          </cell>
          <cell r="BE5366">
            <v>-2</v>
          </cell>
          <cell r="BF5366">
            <v>4</v>
          </cell>
          <cell r="BG5366">
            <v>1</v>
          </cell>
        </row>
        <row r="5367">
          <cell r="M5367">
            <v>16975.831460000001</v>
          </cell>
          <cell r="AZ5367">
            <v>5</v>
          </cell>
          <cell r="BB5367">
            <v>-2</v>
          </cell>
          <cell r="BE5367">
            <v>-2</v>
          </cell>
          <cell r="BF5367">
            <v>5</v>
          </cell>
          <cell r="BG5367">
            <v>5</v>
          </cell>
        </row>
        <row r="5368">
          <cell r="M5368">
            <v>24895.879379999998</v>
          </cell>
          <cell r="AZ5368">
            <v>1</v>
          </cell>
          <cell r="BB5368">
            <v>3</v>
          </cell>
          <cell r="BE5368">
            <v>-2</v>
          </cell>
          <cell r="BF5368">
            <v>3</v>
          </cell>
          <cell r="BG5368">
            <v>1</v>
          </cell>
        </row>
        <row r="5369">
          <cell r="M5369">
            <v>19419.010689999999</v>
          </cell>
          <cell r="AZ5369">
            <v>1</v>
          </cell>
          <cell r="BB5369">
            <v>1</v>
          </cell>
          <cell r="BE5369">
            <v>-2</v>
          </cell>
          <cell r="BF5369">
            <v>3</v>
          </cell>
          <cell r="BG5369">
            <v>1</v>
          </cell>
        </row>
        <row r="5370">
          <cell r="M5370">
            <v>16518.528020000002</v>
          </cell>
          <cell r="AZ5370">
            <v>5</v>
          </cell>
          <cell r="BB5370">
            <v>1</v>
          </cell>
          <cell r="BE5370">
            <v>-2</v>
          </cell>
          <cell r="BF5370">
            <v>5</v>
          </cell>
          <cell r="BG5370">
            <v>5</v>
          </cell>
        </row>
        <row r="5371">
          <cell r="M5371">
            <v>38191.55156</v>
          </cell>
          <cell r="AZ5371">
            <v>2</v>
          </cell>
          <cell r="BB5371">
            <v>2</v>
          </cell>
          <cell r="BE5371">
            <v>-2</v>
          </cell>
          <cell r="BF5371">
            <v>7</v>
          </cell>
          <cell r="BG5371">
            <v>2</v>
          </cell>
        </row>
        <row r="5372">
          <cell r="M5372">
            <v>23518.177380000001</v>
          </cell>
          <cell r="AZ5372">
            <v>1</v>
          </cell>
          <cell r="BB5372">
            <v>2</v>
          </cell>
          <cell r="BE5372">
            <v>-2</v>
          </cell>
          <cell r="BF5372">
            <v>3</v>
          </cell>
          <cell r="BG5372">
            <v>1</v>
          </cell>
        </row>
        <row r="5373">
          <cell r="M5373">
            <v>26748.599160000002</v>
          </cell>
          <cell r="AZ5373">
            <v>1</v>
          </cell>
          <cell r="BB5373">
            <v>1</v>
          </cell>
          <cell r="BE5373">
            <v>-2</v>
          </cell>
          <cell r="BF5373">
            <v>3</v>
          </cell>
          <cell r="BG5373">
            <v>1</v>
          </cell>
        </row>
        <row r="5374">
          <cell r="M5374">
            <v>37432.409500000002</v>
          </cell>
          <cell r="AZ5374">
            <v>1</v>
          </cell>
          <cell r="BB5374">
            <v>-2</v>
          </cell>
          <cell r="BE5374">
            <v>-2</v>
          </cell>
          <cell r="BF5374">
            <v>2</v>
          </cell>
          <cell r="BG5374">
            <v>1</v>
          </cell>
        </row>
        <row r="5375">
          <cell r="M5375">
            <v>17386.212810000001</v>
          </cell>
          <cell r="AZ5375">
            <v>5</v>
          </cell>
          <cell r="BB5375">
            <v>2</v>
          </cell>
          <cell r="BE5375">
            <v>-2</v>
          </cell>
          <cell r="BF5375">
            <v>3</v>
          </cell>
          <cell r="BG5375">
            <v>5</v>
          </cell>
        </row>
        <row r="5376">
          <cell r="M5376">
            <v>26856.004059999999</v>
          </cell>
          <cell r="AZ5376">
            <v>5</v>
          </cell>
          <cell r="BB5376">
            <v>2</v>
          </cell>
          <cell r="BE5376">
            <v>-2</v>
          </cell>
          <cell r="BF5376">
            <v>3</v>
          </cell>
          <cell r="BG5376">
            <v>3</v>
          </cell>
        </row>
        <row r="5377">
          <cell r="M5377">
            <v>20027.346979999998</v>
          </cell>
          <cell r="AZ5377">
            <v>5</v>
          </cell>
          <cell r="BB5377">
            <v>1</v>
          </cell>
          <cell r="BE5377">
            <v>-2</v>
          </cell>
          <cell r="BF5377">
            <v>5</v>
          </cell>
          <cell r="BG5377">
            <v>5</v>
          </cell>
        </row>
        <row r="5378">
          <cell r="M5378">
            <v>13346.114740000001</v>
          </cell>
          <cell r="AZ5378">
            <v>5</v>
          </cell>
          <cell r="BB5378">
            <v>3</v>
          </cell>
          <cell r="BE5378">
            <v>-2</v>
          </cell>
          <cell r="BF5378">
            <v>7</v>
          </cell>
          <cell r="BG5378">
            <v>1</v>
          </cell>
        </row>
        <row r="5379">
          <cell r="M5379">
            <v>42288.568169999999</v>
          </cell>
          <cell r="AZ5379">
            <v>2</v>
          </cell>
          <cell r="BB5379">
            <v>1</v>
          </cell>
          <cell r="BE5379">
            <v>-2</v>
          </cell>
          <cell r="BF5379">
            <v>9</v>
          </cell>
          <cell r="BG5379">
            <v>7</v>
          </cell>
        </row>
        <row r="5380">
          <cell r="M5380">
            <v>28058.375100000001</v>
          </cell>
          <cell r="AZ5380">
            <v>1</v>
          </cell>
          <cell r="BB5380">
            <v>2</v>
          </cell>
          <cell r="BE5380">
            <v>-2</v>
          </cell>
          <cell r="BF5380">
            <v>3</v>
          </cell>
          <cell r="BG5380">
            <v>1</v>
          </cell>
        </row>
        <row r="5381">
          <cell r="M5381">
            <v>9619.5905399999992</v>
          </cell>
          <cell r="AZ5381">
            <v>1</v>
          </cell>
          <cell r="BB5381">
            <v>2</v>
          </cell>
          <cell r="BE5381">
            <v>-2</v>
          </cell>
          <cell r="BF5381">
            <v>2</v>
          </cell>
          <cell r="BG5381">
            <v>1</v>
          </cell>
        </row>
        <row r="5382">
          <cell r="M5382">
            <v>30873.130570000001</v>
          </cell>
          <cell r="AZ5382">
            <v>1</v>
          </cell>
          <cell r="BB5382">
            <v>2</v>
          </cell>
          <cell r="BE5382">
            <v>-2</v>
          </cell>
          <cell r="BF5382">
            <v>3</v>
          </cell>
          <cell r="BG5382">
            <v>1</v>
          </cell>
        </row>
        <row r="5383">
          <cell r="M5383">
            <v>18071.66577</v>
          </cell>
          <cell r="AZ5383">
            <v>5</v>
          </cell>
          <cell r="BB5383">
            <v>1</v>
          </cell>
          <cell r="BE5383">
            <v>-2</v>
          </cell>
          <cell r="BF5383">
            <v>3</v>
          </cell>
          <cell r="BG5383">
            <v>5</v>
          </cell>
        </row>
        <row r="5384">
          <cell r="M5384">
            <v>12558.63968</v>
          </cell>
          <cell r="AZ5384">
            <v>5</v>
          </cell>
          <cell r="BB5384">
            <v>2</v>
          </cell>
          <cell r="BE5384">
            <v>-2</v>
          </cell>
          <cell r="BF5384">
            <v>3</v>
          </cell>
          <cell r="BG5384">
            <v>5</v>
          </cell>
        </row>
        <row r="5385">
          <cell r="M5385">
            <v>14264.4367</v>
          </cell>
          <cell r="AZ5385">
            <v>5</v>
          </cell>
          <cell r="BB5385">
            <v>2</v>
          </cell>
          <cell r="BE5385">
            <v>-2</v>
          </cell>
          <cell r="BF5385">
            <v>3</v>
          </cell>
          <cell r="BG5385">
            <v>5</v>
          </cell>
        </row>
        <row r="5386">
          <cell r="M5386">
            <v>37342.29191</v>
          </cell>
          <cell r="AZ5386">
            <v>1</v>
          </cell>
          <cell r="BB5386">
            <v>2</v>
          </cell>
          <cell r="BE5386">
            <v>-2</v>
          </cell>
          <cell r="BF5386">
            <v>3</v>
          </cell>
          <cell r="BG5386">
            <v>1</v>
          </cell>
        </row>
        <row r="5387">
          <cell r="M5387">
            <v>28138.642210000002</v>
          </cell>
          <cell r="AZ5387">
            <v>5</v>
          </cell>
          <cell r="BB5387">
            <v>2</v>
          </cell>
          <cell r="BE5387">
            <v>-2</v>
          </cell>
          <cell r="BF5387">
            <v>4</v>
          </cell>
          <cell r="BG5387">
            <v>5</v>
          </cell>
        </row>
        <row r="5388">
          <cell r="M5388">
            <v>9231.2202319999997</v>
          </cell>
          <cell r="AZ5388">
            <v>2</v>
          </cell>
          <cell r="BB5388">
            <v>2</v>
          </cell>
          <cell r="BE5388">
            <v>-2</v>
          </cell>
          <cell r="BF5388">
            <v>3</v>
          </cell>
          <cell r="BG5388">
            <v>2</v>
          </cell>
        </row>
        <row r="5389">
          <cell r="M5389">
            <v>9084.9034030000003</v>
          </cell>
          <cell r="AZ5389">
            <v>1</v>
          </cell>
          <cell r="BB5389">
            <v>2</v>
          </cell>
          <cell r="BE5389">
            <v>-2</v>
          </cell>
          <cell r="BF5389">
            <v>3</v>
          </cell>
          <cell r="BG5389">
            <v>1</v>
          </cell>
        </row>
        <row r="5390">
          <cell r="M5390">
            <v>14422.78832</v>
          </cell>
          <cell r="AZ5390">
            <v>1</v>
          </cell>
          <cell r="BB5390">
            <v>4</v>
          </cell>
          <cell r="BE5390">
            <v>-2</v>
          </cell>
          <cell r="BF5390">
            <v>3</v>
          </cell>
          <cell r="BG5390">
            <v>1</v>
          </cell>
        </row>
        <row r="5391">
          <cell r="M5391">
            <v>9190.7285040000006</v>
          </cell>
          <cell r="AZ5391">
            <v>5</v>
          </cell>
          <cell r="BB5391">
            <v>2</v>
          </cell>
          <cell r="BE5391">
            <v>-2</v>
          </cell>
          <cell r="BF5391">
            <v>3</v>
          </cell>
          <cell r="BG5391">
            <v>5</v>
          </cell>
        </row>
        <row r="5392">
          <cell r="M5392">
            <v>13049.42151</v>
          </cell>
          <cell r="AZ5392">
            <v>8</v>
          </cell>
          <cell r="BB5392">
            <v>3</v>
          </cell>
          <cell r="BE5392">
            <v>-2</v>
          </cell>
          <cell r="BF5392">
            <v>3</v>
          </cell>
          <cell r="BG5392">
            <v>5</v>
          </cell>
        </row>
        <row r="5393">
          <cell r="M5393">
            <v>14999.58325</v>
          </cell>
          <cell r="AZ5393">
            <v>5</v>
          </cell>
          <cell r="BB5393">
            <v>3</v>
          </cell>
          <cell r="BE5393">
            <v>-2</v>
          </cell>
          <cell r="BF5393">
            <v>3</v>
          </cell>
          <cell r="BG5393">
            <v>5</v>
          </cell>
        </row>
        <row r="5394">
          <cell r="M5394">
            <v>10079.17455</v>
          </cell>
          <cell r="AZ5394">
            <v>1</v>
          </cell>
          <cell r="BB5394">
            <v>2</v>
          </cell>
          <cell r="BE5394">
            <v>-2</v>
          </cell>
          <cell r="BF5394">
            <v>3</v>
          </cell>
          <cell r="BG5394">
            <v>1</v>
          </cell>
        </row>
        <row r="5395">
          <cell r="M5395">
            <v>6914.2351170000002</v>
          </cell>
          <cell r="AZ5395">
            <v>1</v>
          </cell>
          <cell r="BB5395">
            <v>2</v>
          </cell>
          <cell r="BE5395">
            <v>-2</v>
          </cell>
          <cell r="BF5395">
            <v>3</v>
          </cell>
          <cell r="BG5395">
            <v>1</v>
          </cell>
        </row>
        <row r="5396">
          <cell r="M5396">
            <v>21640.849969999999</v>
          </cell>
          <cell r="AZ5396">
            <v>5</v>
          </cell>
          <cell r="BB5396">
            <v>-2</v>
          </cell>
          <cell r="BE5396">
            <v>-2</v>
          </cell>
          <cell r="BF5396">
            <v>-2</v>
          </cell>
          <cell r="BG5396">
            <v>-2</v>
          </cell>
        </row>
        <row r="5397">
          <cell r="M5397">
            <v>16926.982619999999</v>
          </cell>
          <cell r="AZ5397">
            <v>5</v>
          </cell>
          <cell r="BB5397">
            <v>2</v>
          </cell>
          <cell r="BE5397">
            <v>-2</v>
          </cell>
          <cell r="BF5397">
            <v>3</v>
          </cell>
          <cell r="BG5397">
            <v>3</v>
          </cell>
        </row>
        <row r="5398">
          <cell r="M5398">
            <v>14807.70636</v>
          </cell>
          <cell r="AZ5398">
            <v>5</v>
          </cell>
          <cell r="BB5398">
            <v>2</v>
          </cell>
          <cell r="BE5398">
            <v>-2</v>
          </cell>
          <cell r="BF5398">
            <v>4</v>
          </cell>
          <cell r="BG5398">
            <v>5</v>
          </cell>
        </row>
        <row r="5399">
          <cell r="M5399">
            <v>28428.866549999999</v>
          </cell>
          <cell r="AZ5399">
            <v>5</v>
          </cell>
          <cell r="BB5399">
            <v>2</v>
          </cell>
          <cell r="BE5399">
            <v>-2</v>
          </cell>
          <cell r="BF5399">
            <v>3</v>
          </cell>
          <cell r="BG5399">
            <v>1</v>
          </cell>
        </row>
        <row r="5400">
          <cell r="M5400">
            <v>14141.61277</v>
          </cell>
          <cell r="AZ5400">
            <v>1</v>
          </cell>
          <cell r="BB5400">
            <v>3</v>
          </cell>
          <cell r="BE5400">
            <v>-2</v>
          </cell>
          <cell r="BF5400">
            <v>3</v>
          </cell>
          <cell r="BG5400">
            <v>1</v>
          </cell>
        </row>
        <row r="5401">
          <cell r="M5401">
            <v>36595.417159999997</v>
          </cell>
          <cell r="AZ5401">
            <v>1</v>
          </cell>
          <cell r="BB5401">
            <v>3</v>
          </cell>
          <cell r="BE5401">
            <v>-2</v>
          </cell>
          <cell r="BF5401">
            <v>3</v>
          </cell>
          <cell r="BG5401">
            <v>1</v>
          </cell>
        </row>
        <row r="5402">
          <cell r="M5402">
            <v>22868.751459999999</v>
          </cell>
          <cell r="AZ5402">
            <v>5</v>
          </cell>
          <cell r="BB5402">
            <v>2</v>
          </cell>
          <cell r="BE5402">
            <v>-2</v>
          </cell>
          <cell r="BF5402">
            <v>3</v>
          </cell>
          <cell r="BG5402">
            <v>1</v>
          </cell>
        </row>
        <row r="5403">
          <cell r="M5403">
            <v>25910.42137</v>
          </cell>
          <cell r="AZ5403">
            <v>5</v>
          </cell>
          <cell r="BB5403">
            <v>3</v>
          </cell>
          <cell r="BE5403">
            <v>-2</v>
          </cell>
          <cell r="BF5403">
            <v>21</v>
          </cell>
          <cell r="BG5403">
            <v>5</v>
          </cell>
        </row>
        <row r="5404">
          <cell r="M5404">
            <v>30450.42813</v>
          </cell>
          <cell r="AZ5404">
            <v>1</v>
          </cell>
          <cell r="BB5404">
            <v>-2</v>
          </cell>
          <cell r="BE5404">
            <v>-2</v>
          </cell>
          <cell r="BF5404">
            <v>2</v>
          </cell>
          <cell r="BG5404">
            <v>1</v>
          </cell>
        </row>
        <row r="5405">
          <cell r="M5405">
            <v>8723.6167129999994</v>
          </cell>
          <cell r="AZ5405">
            <v>1</v>
          </cell>
          <cell r="BB5405">
            <v>-2</v>
          </cell>
          <cell r="BE5405">
            <v>-2</v>
          </cell>
          <cell r="BF5405">
            <v>-2</v>
          </cell>
          <cell r="BG5405">
            <v>-2</v>
          </cell>
        </row>
        <row r="5406">
          <cell r="M5406">
            <v>19710.117259999999</v>
          </cell>
          <cell r="AZ5406">
            <v>5</v>
          </cell>
          <cell r="BB5406">
            <v>2</v>
          </cell>
          <cell r="BE5406">
            <v>-2</v>
          </cell>
          <cell r="BF5406">
            <v>3</v>
          </cell>
          <cell r="BG5406">
            <v>5</v>
          </cell>
        </row>
        <row r="5407">
          <cell r="M5407">
            <v>21057.493490000001</v>
          </cell>
          <cell r="AZ5407">
            <v>2</v>
          </cell>
          <cell r="BB5407">
            <v>1</v>
          </cell>
          <cell r="BE5407">
            <v>-2</v>
          </cell>
          <cell r="BF5407">
            <v>3</v>
          </cell>
          <cell r="BG5407">
            <v>3</v>
          </cell>
        </row>
        <row r="5408">
          <cell r="M5408">
            <v>14162.08726</v>
          </cell>
          <cell r="AZ5408">
            <v>5</v>
          </cell>
          <cell r="BB5408">
            <v>2</v>
          </cell>
          <cell r="BE5408">
            <v>-2</v>
          </cell>
          <cell r="BF5408">
            <v>4</v>
          </cell>
          <cell r="BG5408">
            <v>5</v>
          </cell>
        </row>
        <row r="5409">
          <cell r="M5409">
            <v>12370.581770000001</v>
          </cell>
          <cell r="AZ5409">
            <v>1</v>
          </cell>
          <cell r="BB5409">
            <v>-2</v>
          </cell>
          <cell r="BE5409">
            <v>-2</v>
          </cell>
          <cell r="BF5409">
            <v>3</v>
          </cell>
          <cell r="BG5409">
            <v>1</v>
          </cell>
        </row>
        <row r="5410">
          <cell r="M5410">
            <v>11957.80278</v>
          </cell>
          <cell r="AZ5410">
            <v>1</v>
          </cell>
          <cell r="BB5410">
            <v>2</v>
          </cell>
          <cell r="BE5410">
            <v>-2</v>
          </cell>
          <cell r="BF5410">
            <v>3</v>
          </cell>
          <cell r="BG5410">
            <v>1</v>
          </cell>
        </row>
        <row r="5411">
          <cell r="M5411">
            <v>22901.462869999999</v>
          </cell>
          <cell r="AZ5411">
            <v>2</v>
          </cell>
          <cell r="BB5411">
            <v>4</v>
          </cell>
          <cell r="BE5411">
            <v>-2</v>
          </cell>
          <cell r="BF5411">
            <v>10</v>
          </cell>
          <cell r="BG5411">
            <v>5</v>
          </cell>
        </row>
        <row r="5412">
          <cell r="M5412">
            <v>11977.186</v>
          </cell>
          <cell r="AZ5412">
            <v>2</v>
          </cell>
          <cell r="BB5412">
            <v>3</v>
          </cell>
          <cell r="BE5412">
            <v>-2</v>
          </cell>
          <cell r="BF5412">
            <v>6</v>
          </cell>
          <cell r="BG5412">
            <v>2</v>
          </cell>
        </row>
        <row r="5413">
          <cell r="M5413">
            <v>20695.343010000001</v>
          </cell>
          <cell r="AZ5413">
            <v>5</v>
          </cell>
          <cell r="BB5413">
            <v>2</v>
          </cell>
          <cell r="BE5413">
            <v>-2</v>
          </cell>
          <cell r="BF5413">
            <v>3</v>
          </cell>
          <cell r="BG5413">
            <v>1</v>
          </cell>
        </row>
        <row r="5414">
          <cell r="M5414">
            <v>10500.50576</v>
          </cell>
          <cell r="AZ5414">
            <v>5</v>
          </cell>
          <cell r="BB5414">
            <v>3</v>
          </cell>
          <cell r="BE5414">
            <v>-2</v>
          </cell>
          <cell r="BF5414">
            <v>3</v>
          </cell>
          <cell r="BG5414">
            <v>5</v>
          </cell>
        </row>
        <row r="5415">
          <cell r="M5415">
            <v>48288.733319999999</v>
          </cell>
          <cell r="AZ5415">
            <v>5</v>
          </cell>
          <cell r="BB5415">
            <v>3</v>
          </cell>
          <cell r="BE5415">
            <v>-2</v>
          </cell>
          <cell r="BF5415">
            <v>3</v>
          </cell>
          <cell r="BG5415">
            <v>5</v>
          </cell>
        </row>
        <row r="5416">
          <cell r="M5416">
            <v>43435.176820000001</v>
          </cell>
          <cell r="AZ5416">
            <v>1</v>
          </cell>
          <cell r="BB5416">
            <v>2</v>
          </cell>
          <cell r="BE5416">
            <v>-2</v>
          </cell>
          <cell r="BF5416">
            <v>3</v>
          </cell>
          <cell r="BG5416">
            <v>1</v>
          </cell>
        </row>
        <row r="5417">
          <cell r="M5417">
            <v>16540.26007</v>
          </cell>
          <cell r="AZ5417">
            <v>5</v>
          </cell>
          <cell r="BB5417">
            <v>2</v>
          </cell>
          <cell r="BE5417">
            <v>-2</v>
          </cell>
          <cell r="BF5417">
            <v>3</v>
          </cell>
          <cell r="BG5417">
            <v>5</v>
          </cell>
        </row>
        <row r="5418">
          <cell r="M5418">
            <v>16348.0769</v>
          </cell>
          <cell r="AZ5418">
            <v>1</v>
          </cell>
          <cell r="BB5418">
            <v>4</v>
          </cell>
          <cell r="BE5418">
            <v>-2</v>
          </cell>
          <cell r="BF5418">
            <v>3</v>
          </cell>
          <cell r="BG5418">
            <v>1</v>
          </cell>
        </row>
        <row r="5419">
          <cell r="M5419">
            <v>16712.673289999999</v>
          </cell>
          <cell r="AZ5419">
            <v>5</v>
          </cell>
          <cell r="BB5419">
            <v>3</v>
          </cell>
          <cell r="BE5419">
            <v>-2</v>
          </cell>
          <cell r="BF5419">
            <v>5</v>
          </cell>
          <cell r="BG5419">
            <v>5</v>
          </cell>
        </row>
        <row r="5420">
          <cell r="M5420">
            <v>24729.689869999998</v>
          </cell>
          <cell r="AZ5420">
            <v>1</v>
          </cell>
          <cell r="BB5420">
            <v>2</v>
          </cell>
          <cell r="BE5420">
            <v>-2</v>
          </cell>
          <cell r="BF5420">
            <v>3</v>
          </cell>
          <cell r="BG5420">
            <v>1</v>
          </cell>
        </row>
        <row r="5421">
          <cell r="M5421">
            <v>10535.442730000001</v>
          </cell>
          <cell r="AZ5421">
            <v>1</v>
          </cell>
          <cell r="BB5421">
            <v>2</v>
          </cell>
          <cell r="BE5421">
            <v>-2</v>
          </cell>
          <cell r="BF5421">
            <v>3</v>
          </cell>
          <cell r="BG5421">
            <v>1</v>
          </cell>
        </row>
        <row r="5422">
          <cell r="M5422">
            <v>13467.376550000001</v>
          </cell>
          <cell r="AZ5422">
            <v>1</v>
          </cell>
          <cell r="BB5422">
            <v>3</v>
          </cell>
          <cell r="BE5422">
            <v>-2</v>
          </cell>
          <cell r="BF5422">
            <v>3</v>
          </cell>
          <cell r="BG5422">
            <v>1</v>
          </cell>
        </row>
        <row r="5423">
          <cell r="M5423">
            <v>23376.477589999999</v>
          </cell>
          <cell r="AZ5423">
            <v>1</v>
          </cell>
          <cell r="BB5423">
            <v>2</v>
          </cell>
          <cell r="BE5423">
            <v>-2</v>
          </cell>
          <cell r="BF5423">
            <v>2</v>
          </cell>
          <cell r="BG5423">
            <v>1</v>
          </cell>
        </row>
        <row r="5424">
          <cell r="M5424">
            <v>25571.87125</v>
          </cell>
          <cell r="AZ5424">
            <v>5</v>
          </cell>
          <cell r="BB5424">
            <v>-2</v>
          </cell>
          <cell r="BE5424">
            <v>-2</v>
          </cell>
          <cell r="BF5424">
            <v>-2</v>
          </cell>
          <cell r="BG5424">
            <v>-2</v>
          </cell>
        </row>
        <row r="5425">
          <cell r="M5425">
            <v>16953.206910000001</v>
          </cell>
          <cell r="AZ5425">
            <v>1</v>
          </cell>
          <cell r="BB5425">
            <v>-2</v>
          </cell>
          <cell r="BE5425">
            <v>-2</v>
          </cell>
          <cell r="BF5425">
            <v>3</v>
          </cell>
          <cell r="BG5425">
            <v>5</v>
          </cell>
        </row>
        <row r="5426">
          <cell r="M5426">
            <v>11534.82596</v>
          </cell>
          <cell r="AZ5426">
            <v>1</v>
          </cell>
          <cell r="BB5426">
            <v>3</v>
          </cell>
          <cell r="BE5426">
            <v>-2</v>
          </cell>
          <cell r="BF5426">
            <v>3</v>
          </cell>
          <cell r="BG5426">
            <v>5</v>
          </cell>
        </row>
        <row r="5427">
          <cell r="M5427">
            <v>10660.73043</v>
          </cell>
          <cell r="AZ5427">
            <v>1</v>
          </cell>
          <cell r="BB5427">
            <v>3</v>
          </cell>
          <cell r="BE5427">
            <v>-2</v>
          </cell>
          <cell r="BF5427">
            <v>3</v>
          </cell>
          <cell r="BG5427">
            <v>1</v>
          </cell>
        </row>
        <row r="5428">
          <cell r="M5428">
            <v>27262.83251</v>
          </cell>
          <cell r="AZ5428">
            <v>5</v>
          </cell>
          <cell r="BB5428">
            <v>1</v>
          </cell>
          <cell r="BE5428">
            <v>5</v>
          </cell>
          <cell r="BF5428">
            <v>3</v>
          </cell>
          <cell r="BG5428">
            <v>1</v>
          </cell>
        </row>
        <row r="5429">
          <cell r="M5429">
            <v>19344.532670000001</v>
          </cell>
          <cell r="AZ5429">
            <v>5</v>
          </cell>
          <cell r="BB5429">
            <v>1</v>
          </cell>
          <cell r="BE5429">
            <v>-2</v>
          </cell>
          <cell r="BF5429">
            <v>10</v>
          </cell>
          <cell r="BG5429">
            <v>5</v>
          </cell>
        </row>
        <row r="5430">
          <cell r="M5430">
            <v>7876.0240569999996</v>
          </cell>
          <cell r="AZ5430">
            <v>2</v>
          </cell>
          <cell r="BB5430">
            <v>2</v>
          </cell>
          <cell r="BE5430">
            <v>-2</v>
          </cell>
          <cell r="BF5430">
            <v>3</v>
          </cell>
          <cell r="BG5430">
            <v>2</v>
          </cell>
        </row>
        <row r="5431">
          <cell r="M5431">
            <v>25014.624199999998</v>
          </cell>
          <cell r="AZ5431">
            <v>1</v>
          </cell>
          <cell r="BB5431">
            <v>-2</v>
          </cell>
          <cell r="BE5431">
            <v>-2</v>
          </cell>
          <cell r="BF5431">
            <v>2</v>
          </cell>
          <cell r="BG5431">
            <v>1</v>
          </cell>
        </row>
        <row r="5432">
          <cell r="M5432">
            <v>34070.625630000002</v>
          </cell>
          <cell r="AZ5432">
            <v>1</v>
          </cell>
          <cell r="BB5432">
            <v>-2</v>
          </cell>
          <cell r="BE5432">
            <v>-2</v>
          </cell>
          <cell r="BF5432">
            <v>3</v>
          </cell>
          <cell r="BG5432">
            <v>1</v>
          </cell>
        </row>
        <row r="5433">
          <cell r="M5433">
            <v>11774.809789999999</v>
          </cell>
          <cell r="AZ5433">
            <v>1</v>
          </cell>
          <cell r="BB5433">
            <v>2</v>
          </cell>
          <cell r="BE5433">
            <v>-2</v>
          </cell>
          <cell r="BF5433">
            <v>3</v>
          </cell>
          <cell r="BG5433">
            <v>1</v>
          </cell>
        </row>
        <row r="5434">
          <cell r="M5434">
            <v>14834.461069999999</v>
          </cell>
          <cell r="AZ5434">
            <v>1</v>
          </cell>
          <cell r="BB5434">
            <v>3</v>
          </cell>
          <cell r="BE5434">
            <v>-2</v>
          </cell>
          <cell r="BF5434">
            <v>4</v>
          </cell>
          <cell r="BG5434">
            <v>1</v>
          </cell>
        </row>
        <row r="5435">
          <cell r="M5435">
            <v>33505.255369999999</v>
          </cell>
          <cell r="AZ5435">
            <v>3</v>
          </cell>
          <cell r="BB5435">
            <v>2</v>
          </cell>
          <cell r="BE5435">
            <v>-2</v>
          </cell>
          <cell r="BF5435">
            <v>3</v>
          </cell>
          <cell r="BG5435">
            <v>3</v>
          </cell>
        </row>
        <row r="5436">
          <cell r="M5436">
            <v>22148.674019999999</v>
          </cell>
          <cell r="AZ5436">
            <v>5</v>
          </cell>
          <cell r="BB5436">
            <v>2</v>
          </cell>
          <cell r="BE5436">
            <v>-2</v>
          </cell>
          <cell r="BF5436">
            <v>5</v>
          </cell>
          <cell r="BG5436">
            <v>5</v>
          </cell>
        </row>
        <row r="5437">
          <cell r="M5437">
            <v>23767.53975</v>
          </cell>
          <cell r="AZ5437">
            <v>5</v>
          </cell>
          <cell r="BB5437">
            <v>1</v>
          </cell>
          <cell r="BE5437">
            <v>-2</v>
          </cell>
          <cell r="BF5437">
            <v>3</v>
          </cell>
          <cell r="BG5437">
            <v>5</v>
          </cell>
        </row>
        <row r="5438">
          <cell r="M5438">
            <v>15089.32892</v>
          </cell>
          <cell r="AZ5438">
            <v>1</v>
          </cell>
          <cell r="BB5438">
            <v>1</v>
          </cell>
          <cell r="BE5438">
            <v>-2</v>
          </cell>
          <cell r="BF5438">
            <v>2</v>
          </cell>
          <cell r="BG5438">
            <v>1</v>
          </cell>
        </row>
        <row r="5439">
          <cell r="M5439">
            <v>12297.29831</v>
          </cell>
          <cell r="AZ5439">
            <v>5</v>
          </cell>
          <cell r="BB5439">
            <v>2</v>
          </cell>
          <cell r="BE5439">
            <v>-2</v>
          </cell>
          <cell r="BF5439">
            <v>7</v>
          </cell>
          <cell r="BG5439">
            <v>2</v>
          </cell>
        </row>
        <row r="5440">
          <cell r="M5440">
            <v>21426.596679999999</v>
          </cell>
          <cell r="AZ5440">
            <v>1</v>
          </cell>
          <cell r="BB5440">
            <v>2</v>
          </cell>
          <cell r="BE5440">
            <v>-2</v>
          </cell>
          <cell r="BF5440">
            <v>3</v>
          </cell>
          <cell r="BG5440">
            <v>1</v>
          </cell>
        </row>
        <row r="5441">
          <cell r="M5441">
            <v>17543.270840000001</v>
          </cell>
          <cell r="AZ5441">
            <v>5</v>
          </cell>
          <cell r="BB5441">
            <v>2</v>
          </cell>
          <cell r="BE5441">
            <v>-2</v>
          </cell>
          <cell r="BF5441">
            <v>4</v>
          </cell>
          <cell r="BG5441">
            <v>5</v>
          </cell>
        </row>
        <row r="5442">
          <cell r="M5442">
            <v>17530.28701</v>
          </cell>
          <cell r="AZ5442">
            <v>5</v>
          </cell>
          <cell r="BB5442">
            <v>2</v>
          </cell>
          <cell r="BE5442">
            <v>-2</v>
          </cell>
          <cell r="BF5442">
            <v>3</v>
          </cell>
          <cell r="BG5442">
            <v>3</v>
          </cell>
        </row>
        <row r="5443">
          <cell r="M5443">
            <v>28990.720700000002</v>
          </cell>
          <cell r="AZ5443">
            <v>1</v>
          </cell>
          <cell r="BB5443">
            <v>2</v>
          </cell>
          <cell r="BE5443">
            <v>-2</v>
          </cell>
          <cell r="BF5443">
            <v>3</v>
          </cell>
          <cell r="BG5443">
            <v>1</v>
          </cell>
        </row>
        <row r="5444">
          <cell r="M5444">
            <v>21716.840609999999</v>
          </cell>
          <cell r="AZ5444">
            <v>1</v>
          </cell>
          <cell r="BB5444">
            <v>2</v>
          </cell>
          <cell r="BE5444">
            <v>-2</v>
          </cell>
          <cell r="BF5444">
            <v>3</v>
          </cell>
          <cell r="BG5444">
            <v>1</v>
          </cell>
        </row>
        <row r="5445">
          <cell r="M5445">
            <v>15305.74021</v>
          </cell>
          <cell r="AZ5445">
            <v>5</v>
          </cell>
          <cell r="BB5445">
            <v>3</v>
          </cell>
          <cell r="BE5445">
            <v>-2</v>
          </cell>
          <cell r="BF5445">
            <v>4</v>
          </cell>
          <cell r="BG5445">
            <v>5</v>
          </cell>
        </row>
        <row r="5446">
          <cell r="M5446">
            <v>14984.153399999999</v>
          </cell>
          <cell r="AZ5446">
            <v>1</v>
          </cell>
          <cell r="BB5446">
            <v>3</v>
          </cell>
          <cell r="BE5446">
            <v>-2</v>
          </cell>
          <cell r="BF5446">
            <v>3</v>
          </cell>
          <cell r="BG5446">
            <v>1</v>
          </cell>
        </row>
        <row r="5447">
          <cell r="M5447">
            <v>15438.22875</v>
          </cell>
          <cell r="AZ5447">
            <v>5</v>
          </cell>
          <cell r="BB5447">
            <v>3</v>
          </cell>
          <cell r="BE5447">
            <v>-2</v>
          </cell>
          <cell r="BF5447">
            <v>3</v>
          </cell>
          <cell r="BG5447">
            <v>5</v>
          </cell>
        </row>
        <row r="5448">
          <cell r="M5448">
            <v>23781.95695</v>
          </cell>
          <cell r="AZ5448">
            <v>5</v>
          </cell>
          <cell r="BB5448">
            <v>3</v>
          </cell>
          <cell r="BE5448">
            <v>-2</v>
          </cell>
          <cell r="BF5448">
            <v>10</v>
          </cell>
          <cell r="BG5448">
            <v>5</v>
          </cell>
        </row>
        <row r="5449">
          <cell r="M5449">
            <v>15150.48662</v>
          </cell>
          <cell r="AZ5449">
            <v>5</v>
          </cell>
          <cell r="BB5449">
            <v>2</v>
          </cell>
          <cell r="BE5449">
            <v>-2</v>
          </cell>
          <cell r="BF5449">
            <v>3</v>
          </cell>
          <cell r="BG5449">
            <v>5</v>
          </cell>
        </row>
        <row r="5450">
          <cell r="M5450">
            <v>22109.745910000001</v>
          </cell>
          <cell r="AZ5450">
            <v>2</v>
          </cell>
          <cell r="BB5450">
            <v>2</v>
          </cell>
          <cell r="BE5450">
            <v>-2</v>
          </cell>
          <cell r="BF5450">
            <v>10</v>
          </cell>
          <cell r="BG5450">
            <v>5</v>
          </cell>
        </row>
        <row r="5451">
          <cell r="M5451">
            <v>33835.965510000002</v>
          </cell>
          <cell r="AZ5451">
            <v>1</v>
          </cell>
          <cell r="BB5451">
            <v>2</v>
          </cell>
          <cell r="BE5451">
            <v>-2</v>
          </cell>
          <cell r="BF5451">
            <v>3</v>
          </cell>
          <cell r="BG5451">
            <v>1</v>
          </cell>
        </row>
        <row r="5452">
          <cell r="M5452">
            <v>23651.843850000001</v>
          </cell>
          <cell r="AZ5452">
            <v>1</v>
          </cell>
          <cell r="BB5452">
            <v>3</v>
          </cell>
          <cell r="BE5452">
            <v>-2</v>
          </cell>
          <cell r="BF5452">
            <v>3</v>
          </cell>
          <cell r="BG5452">
            <v>1</v>
          </cell>
        </row>
        <row r="5453">
          <cell r="M5453">
            <v>25203.26773</v>
          </cell>
          <cell r="AZ5453">
            <v>5</v>
          </cell>
          <cell r="BB5453">
            <v>2</v>
          </cell>
          <cell r="BE5453">
            <v>-2</v>
          </cell>
          <cell r="BF5453">
            <v>3</v>
          </cell>
          <cell r="BG5453">
            <v>5</v>
          </cell>
        </row>
        <row r="5454">
          <cell r="M5454">
            <v>15468.2963</v>
          </cell>
          <cell r="AZ5454">
            <v>1</v>
          </cell>
          <cell r="BB5454">
            <v>2</v>
          </cell>
          <cell r="BE5454">
            <v>-2</v>
          </cell>
          <cell r="BF5454">
            <v>3</v>
          </cell>
          <cell r="BG5454">
            <v>1</v>
          </cell>
        </row>
        <row r="5455">
          <cell r="M5455">
            <v>13266.901519999999</v>
          </cell>
          <cell r="AZ5455">
            <v>1</v>
          </cell>
          <cell r="BB5455">
            <v>-2</v>
          </cell>
          <cell r="BE5455">
            <v>-2</v>
          </cell>
          <cell r="BF5455">
            <v>6</v>
          </cell>
          <cell r="BG5455">
            <v>1</v>
          </cell>
        </row>
        <row r="5456">
          <cell r="M5456">
            <v>23108.134239999999</v>
          </cell>
          <cell r="AZ5456">
            <v>5</v>
          </cell>
          <cell r="BB5456">
            <v>3</v>
          </cell>
          <cell r="BE5456">
            <v>-2</v>
          </cell>
          <cell r="BF5456">
            <v>4</v>
          </cell>
          <cell r="BG5456">
            <v>5</v>
          </cell>
        </row>
        <row r="5457">
          <cell r="M5457">
            <v>24600.341779999999</v>
          </cell>
          <cell r="AZ5457">
            <v>1</v>
          </cell>
          <cell r="BB5457">
            <v>-2</v>
          </cell>
          <cell r="BE5457">
            <v>-2</v>
          </cell>
          <cell r="BF5457">
            <v>2</v>
          </cell>
          <cell r="BG5457">
            <v>3</v>
          </cell>
        </row>
        <row r="5458">
          <cell r="M5458">
            <v>20252.51986</v>
          </cell>
          <cell r="AZ5458">
            <v>1</v>
          </cell>
          <cell r="BB5458">
            <v>2</v>
          </cell>
          <cell r="BE5458">
            <v>-2</v>
          </cell>
          <cell r="BF5458">
            <v>3</v>
          </cell>
          <cell r="BG5458">
            <v>1</v>
          </cell>
        </row>
        <row r="5459">
          <cell r="M5459">
            <v>12250.20845</v>
          </cell>
          <cell r="AZ5459">
            <v>1</v>
          </cell>
          <cell r="BB5459">
            <v>1</v>
          </cell>
          <cell r="BE5459">
            <v>-2</v>
          </cell>
          <cell r="BF5459">
            <v>-2</v>
          </cell>
          <cell r="BG5459">
            <v>-2</v>
          </cell>
        </row>
        <row r="5460">
          <cell r="M5460">
            <v>18681.858260000001</v>
          </cell>
          <cell r="AZ5460">
            <v>1</v>
          </cell>
          <cell r="BB5460">
            <v>-2</v>
          </cell>
          <cell r="BE5460">
            <v>-2</v>
          </cell>
          <cell r="BF5460">
            <v>-2</v>
          </cell>
          <cell r="BG5460">
            <v>-2</v>
          </cell>
        </row>
        <row r="5461">
          <cell r="M5461">
            <v>15443.51146</v>
          </cell>
          <cell r="AZ5461">
            <v>1</v>
          </cell>
          <cell r="BB5461">
            <v>-2</v>
          </cell>
          <cell r="BE5461">
            <v>-2</v>
          </cell>
          <cell r="BF5461">
            <v>-2</v>
          </cell>
          <cell r="BG5461">
            <v>-2</v>
          </cell>
        </row>
        <row r="5462">
          <cell r="M5462">
            <v>17470.246439999999</v>
          </cell>
          <cell r="AZ5462">
            <v>5</v>
          </cell>
          <cell r="BB5462">
            <v>3</v>
          </cell>
          <cell r="BE5462">
            <v>-2</v>
          </cell>
          <cell r="BF5462">
            <v>5</v>
          </cell>
          <cell r="BG5462">
            <v>5</v>
          </cell>
        </row>
        <row r="5463">
          <cell r="M5463">
            <v>19998.967509999999</v>
          </cell>
          <cell r="AZ5463">
            <v>5</v>
          </cell>
          <cell r="BB5463">
            <v>-2</v>
          </cell>
          <cell r="BE5463">
            <v>-2</v>
          </cell>
          <cell r="BF5463">
            <v>4</v>
          </cell>
          <cell r="BG5463">
            <v>5</v>
          </cell>
        </row>
        <row r="5464">
          <cell r="M5464">
            <v>18233.602790000001</v>
          </cell>
          <cell r="AZ5464">
            <v>1</v>
          </cell>
          <cell r="BB5464">
            <v>3</v>
          </cell>
          <cell r="BE5464">
            <v>-2</v>
          </cell>
          <cell r="BF5464">
            <v>3</v>
          </cell>
          <cell r="BG5464">
            <v>5</v>
          </cell>
        </row>
        <row r="5465">
          <cell r="M5465">
            <v>32964.88564</v>
          </cell>
          <cell r="AZ5465">
            <v>5</v>
          </cell>
          <cell r="BB5465">
            <v>-2</v>
          </cell>
          <cell r="BE5465">
            <v>-2</v>
          </cell>
          <cell r="BF5465">
            <v>2</v>
          </cell>
          <cell r="BG5465">
            <v>5</v>
          </cell>
        </row>
        <row r="5466">
          <cell r="M5466">
            <v>13448.29206</v>
          </cell>
          <cell r="AZ5466">
            <v>2</v>
          </cell>
          <cell r="BB5466">
            <v>1</v>
          </cell>
          <cell r="BE5466">
            <v>-2</v>
          </cell>
          <cell r="BF5466">
            <v>3</v>
          </cell>
          <cell r="BG5466">
            <v>2</v>
          </cell>
        </row>
        <row r="5467">
          <cell r="M5467">
            <v>11015.25605</v>
          </cell>
          <cell r="AZ5467">
            <v>5</v>
          </cell>
          <cell r="BB5467">
            <v>1</v>
          </cell>
          <cell r="BE5467">
            <v>-2</v>
          </cell>
          <cell r="BF5467">
            <v>4</v>
          </cell>
          <cell r="BG5467">
            <v>1</v>
          </cell>
        </row>
        <row r="5468">
          <cell r="M5468">
            <v>20040.007249999999</v>
          </cell>
          <cell r="AZ5468">
            <v>1</v>
          </cell>
          <cell r="BB5468">
            <v>2</v>
          </cell>
          <cell r="BE5468">
            <v>-2</v>
          </cell>
          <cell r="BF5468">
            <v>6</v>
          </cell>
          <cell r="BG5468">
            <v>1</v>
          </cell>
        </row>
        <row r="5469">
          <cell r="M5469">
            <v>28400.313259999999</v>
          </cell>
          <cell r="AZ5469">
            <v>1</v>
          </cell>
          <cell r="BB5469">
            <v>2</v>
          </cell>
          <cell r="BE5469">
            <v>-2</v>
          </cell>
          <cell r="BF5469">
            <v>3</v>
          </cell>
          <cell r="BG5469">
            <v>1</v>
          </cell>
        </row>
        <row r="5470">
          <cell r="M5470">
            <v>11238.36888</v>
          </cell>
          <cell r="AZ5470">
            <v>1</v>
          </cell>
          <cell r="BB5470">
            <v>2</v>
          </cell>
          <cell r="BE5470">
            <v>-2</v>
          </cell>
          <cell r="BF5470">
            <v>3</v>
          </cell>
          <cell r="BG5470">
            <v>1</v>
          </cell>
        </row>
        <row r="5471">
          <cell r="M5471">
            <v>22472.646260000001</v>
          </cell>
          <cell r="AZ5471">
            <v>1</v>
          </cell>
          <cell r="BB5471">
            <v>4</v>
          </cell>
          <cell r="BE5471">
            <v>-2</v>
          </cell>
          <cell r="BF5471">
            <v>6</v>
          </cell>
          <cell r="BG5471">
            <v>5</v>
          </cell>
        </row>
        <row r="5472">
          <cell r="M5472">
            <v>20712.124400000001</v>
          </cell>
          <cell r="AZ5472">
            <v>1</v>
          </cell>
          <cell r="BB5472">
            <v>2</v>
          </cell>
          <cell r="BE5472">
            <v>1</v>
          </cell>
          <cell r="BF5472">
            <v>3</v>
          </cell>
          <cell r="BG5472">
            <v>1</v>
          </cell>
        </row>
        <row r="5473">
          <cell r="M5473">
            <v>12697.424370000001</v>
          </cell>
          <cell r="AZ5473">
            <v>1</v>
          </cell>
          <cell r="BB5473">
            <v>2</v>
          </cell>
          <cell r="BE5473">
            <v>-2</v>
          </cell>
          <cell r="BF5473">
            <v>3</v>
          </cell>
          <cell r="BG5473">
            <v>1</v>
          </cell>
        </row>
        <row r="5474">
          <cell r="M5474">
            <v>11981.897569999999</v>
          </cell>
          <cell r="AZ5474">
            <v>5</v>
          </cell>
          <cell r="BB5474">
            <v>1</v>
          </cell>
          <cell r="BE5474">
            <v>-2</v>
          </cell>
          <cell r="BF5474">
            <v>3</v>
          </cell>
          <cell r="BG5474">
            <v>5</v>
          </cell>
        </row>
        <row r="5475">
          <cell r="M5475">
            <v>20188.99021</v>
          </cell>
          <cell r="AZ5475">
            <v>1</v>
          </cell>
          <cell r="BB5475">
            <v>3</v>
          </cell>
          <cell r="BE5475">
            <v>-2</v>
          </cell>
          <cell r="BF5475">
            <v>3</v>
          </cell>
          <cell r="BG5475">
            <v>1</v>
          </cell>
        </row>
        <row r="5476">
          <cell r="M5476">
            <v>11768.4823</v>
          </cell>
          <cell r="AZ5476">
            <v>5</v>
          </cell>
          <cell r="BB5476">
            <v>2</v>
          </cell>
          <cell r="BE5476">
            <v>-2</v>
          </cell>
          <cell r="BF5476">
            <v>4</v>
          </cell>
          <cell r="BG5476">
            <v>5</v>
          </cell>
        </row>
        <row r="5477">
          <cell r="M5477">
            <v>20518.409540000001</v>
          </cell>
          <cell r="AZ5477">
            <v>1</v>
          </cell>
          <cell r="BB5477">
            <v>-2</v>
          </cell>
          <cell r="BE5477">
            <v>-2</v>
          </cell>
          <cell r="BF5477">
            <v>3</v>
          </cell>
          <cell r="BG5477">
            <v>5</v>
          </cell>
        </row>
        <row r="5478">
          <cell r="M5478">
            <v>35124.808729999997</v>
          </cell>
          <cell r="AZ5478">
            <v>1</v>
          </cell>
          <cell r="BB5478">
            <v>3</v>
          </cell>
          <cell r="BE5478">
            <v>-2</v>
          </cell>
          <cell r="BF5478">
            <v>3</v>
          </cell>
          <cell r="BG5478">
            <v>1</v>
          </cell>
        </row>
        <row r="5479">
          <cell r="M5479">
            <v>16195.312260000001</v>
          </cell>
          <cell r="AZ5479">
            <v>5</v>
          </cell>
          <cell r="BB5479">
            <v>2</v>
          </cell>
          <cell r="BE5479">
            <v>-2</v>
          </cell>
          <cell r="BF5479">
            <v>5</v>
          </cell>
          <cell r="BG5479">
            <v>5</v>
          </cell>
        </row>
        <row r="5480">
          <cell r="M5480">
            <v>22235.348290000002</v>
          </cell>
          <cell r="AZ5480">
            <v>2</v>
          </cell>
          <cell r="BB5480">
            <v>-2</v>
          </cell>
          <cell r="BE5480">
            <v>-2</v>
          </cell>
          <cell r="BF5480">
            <v>7</v>
          </cell>
          <cell r="BG5480">
            <v>3</v>
          </cell>
        </row>
        <row r="5481">
          <cell r="M5481">
            <v>18010.660820000001</v>
          </cell>
          <cell r="AZ5481">
            <v>1</v>
          </cell>
          <cell r="BB5481">
            <v>-2</v>
          </cell>
          <cell r="BE5481">
            <v>-2</v>
          </cell>
          <cell r="BF5481">
            <v>3</v>
          </cell>
          <cell r="BG5481">
            <v>1</v>
          </cell>
        </row>
        <row r="5482">
          <cell r="M5482">
            <v>23596.50157</v>
          </cell>
          <cell r="AZ5482">
            <v>1</v>
          </cell>
          <cell r="BB5482">
            <v>-2</v>
          </cell>
          <cell r="BE5482">
            <v>-2</v>
          </cell>
          <cell r="BF5482">
            <v>3</v>
          </cell>
          <cell r="BG5482">
            <v>1</v>
          </cell>
        </row>
        <row r="5483">
          <cell r="M5483">
            <v>16351.943149999999</v>
          </cell>
          <cell r="AZ5483">
            <v>2</v>
          </cell>
          <cell r="BB5483">
            <v>3</v>
          </cell>
          <cell r="BE5483">
            <v>-2</v>
          </cell>
          <cell r="BF5483">
            <v>7</v>
          </cell>
          <cell r="BG5483">
            <v>2</v>
          </cell>
        </row>
        <row r="5484">
          <cell r="M5484">
            <v>14542.58914</v>
          </cell>
          <cell r="AZ5484">
            <v>1</v>
          </cell>
          <cell r="BB5484">
            <v>3</v>
          </cell>
          <cell r="BE5484">
            <v>1</v>
          </cell>
          <cell r="BF5484">
            <v>3</v>
          </cell>
          <cell r="BG5484">
            <v>1</v>
          </cell>
        </row>
        <row r="5485">
          <cell r="M5485">
            <v>6770.4789529999998</v>
          </cell>
          <cell r="AZ5485">
            <v>1</v>
          </cell>
          <cell r="BB5485">
            <v>2</v>
          </cell>
          <cell r="BE5485">
            <v>-2</v>
          </cell>
          <cell r="BF5485">
            <v>3</v>
          </cell>
          <cell r="BG5485">
            <v>1</v>
          </cell>
        </row>
        <row r="5486">
          <cell r="M5486">
            <v>11262.36017</v>
          </cell>
          <cell r="AZ5486">
            <v>5</v>
          </cell>
          <cell r="BB5486">
            <v>2</v>
          </cell>
          <cell r="BE5486">
            <v>-2</v>
          </cell>
          <cell r="BF5486">
            <v>4</v>
          </cell>
          <cell r="BG5486">
            <v>5</v>
          </cell>
        </row>
        <row r="5487">
          <cell r="M5487">
            <v>10436.56127</v>
          </cell>
          <cell r="AZ5487">
            <v>5</v>
          </cell>
          <cell r="BB5487">
            <v>2</v>
          </cell>
          <cell r="BE5487">
            <v>5</v>
          </cell>
          <cell r="BF5487">
            <v>3</v>
          </cell>
          <cell r="BG5487">
            <v>5</v>
          </cell>
        </row>
        <row r="5488">
          <cell r="M5488">
            <v>55133.739909999997</v>
          </cell>
          <cell r="AZ5488">
            <v>5</v>
          </cell>
          <cell r="BB5488">
            <v>-2</v>
          </cell>
          <cell r="BE5488">
            <v>-2</v>
          </cell>
          <cell r="BF5488">
            <v>5</v>
          </cell>
          <cell r="BG5488">
            <v>5</v>
          </cell>
        </row>
        <row r="5489">
          <cell r="M5489">
            <v>14031.0872</v>
          </cell>
          <cell r="AZ5489">
            <v>5</v>
          </cell>
          <cell r="BB5489">
            <v>3</v>
          </cell>
          <cell r="BE5489">
            <v>-2</v>
          </cell>
          <cell r="BF5489">
            <v>3</v>
          </cell>
          <cell r="BG5489">
            <v>2</v>
          </cell>
        </row>
        <row r="5490">
          <cell r="M5490">
            <v>12665.62321</v>
          </cell>
          <cell r="AZ5490">
            <v>1</v>
          </cell>
          <cell r="BB5490">
            <v>-2</v>
          </cell>
          <cell r="BE5490">
            <v>-2</v>
          </cell>
          <cell r="BF5490">
            <v>5</v>
          </cell>
          <cell r="BG5490">
            <v>5</v>
          </cell>
        </row>
        <row r="5491">
          <cell r="M5491">
            <v>14527.62487</v>
          </cell>
          <cell r="AZ5491">
            <v>2</v>
          </cell>
          <cell r="BB5491">
            <v>4</v>
          </cell>
          <cell r="BE5491">
            <v>-2</v>
          </cell>
          <cell r="BF5491">
            <v>4</v>
          </cell>
          <cell r="BG5491">
            <v>5</v>
          </cell>
        </row>
        <row r="5492">
          <cell r="M5492">
            <v>33073.318489999998</v>
          </cell>
          <cell r="AZ5492">
            <v>1</v>
          </cell>
          <cell r="BB5492">
            <v>2</v>
          </cell>
          <cell r="BE5492">
            <v>-2</v>
          </cell>
          <cell r="BF5492">
            <v>3</v>
          </cell>
          <cell r="BG5492">
            <v>1</v>
          </cell>
        </row>
        <row r="5493">
          <cell r="M5493">
            <v>17340.78472</v>
          </cell>
          <cell r="AZ5493">
            <v>1</v>
          </cell>
          <cell r="BB5493">
            <v>2</v>
          </cell>
          <cell r="BE5493">
            <v>-2</v>
          </cell>
          <cell r="BF5493">
            <v>3</v>
          </cell>
          <cell r="BG5493">
            <v>1</v>
          </cell>
        </row>
        <row r="5494">
          <cell r="M5494">
            <v>26678.881420000002</v>
          </cell>
          <cell r="AZ5494">
            <v>5</v>
          </cell>
          <cell r="BB5494">
            <v>-2</v>
          </cell>
          <cell r="BE5494">
            <v>-2</v>
          </cell>
          <cell r="BF5494">
            <v>2</v>
          </cell>
          <cell r="BG5494">
            <v>1</v>
          </cell>
        </row>
        <row r="5495">
          <cell r="M5495">
            <v>27483.81077</v>
          </cell>
          <cell r="AZ5495">
            <v>1</v>
          </cell>
          <cell r="BB5495">
            <v>3</v>
          </cell>
          <cell r="BE5495">
            <v>-2</v>
          </cell>
          <cell r="BF5495">
            <v>3</v>
          </cell>
          <cell r="BG5495">
            <v>1</v>
          </cell>
        </row>
        <row r="5496">
          <cell r="M5496">
            <v>18808.444769999998</v>
          </cell>
          <cell r="AZ5496">
            <v>1</v>
          </cell>
          <cell r="BB5496">
            <v>2</v>
          </cell>
          <cell r="BE5496">
            <v>-2</v>
          </cell>
          <cell r="BF5496">
            <v>3</v>
          </cell>
          <cell r="BG5496">
            <v>1</v>
          </cell>
        </row>
        <row r="5497">
          <cell r="M5497">
            <v>16510.875240000001</v>
          </cell>
          <cell r="AZ5497">
            <v>5</v>
          </cell>
          <cell r="BB5497">
            <v>3</v>
          </cell>
          <cell r="BE5497">
            <v>-2</v>
          </cell>
          <cell r="BF5497">
            <v>3</v>
          </cell>
          <cell r="BG5497">
            <v>1</v>
          </cell>
        </row>
        <row r="5498">
          <cell r="M5498">
            <v>23669.499329999999</v>
          </cell>
          <cell r="AZ5498">
            <v>1</v>
          </cell>
          <cell r="BB5498">
            <v>2</v>
          </cell>
          <cell r="BE5498">
            <v>-2</v>
          </cell>
          <cell r="BF5498">
            <v>3</v>
          </cell>
          <cell r="BG5498">
            <v>1</v>
          </cell>
        </row>
        <row r="5499">
          <cell r="M5499">
            <v>14053.707909999999</v>
          </cell>
          <cell r="AZ5499">
            <v>1</v>
          </cell>
          <cell r="BB5499">
            <v>3</v>
          </cell>
          <cell r="BE5499">
            <v>-2</v>
          </cell>
          <cell r="BF5499">
            <v>3</v>
          </cell>
          <cell r="BG5499">
            <v>1</v>
          </cell>
        </row>
        <row r="5500">
          <cell r="M5500">
            <v>24158.357769999999</v>
          </cell>
          <cell r="AZ5500">
            <v>5</v>
          </cell>
          <cell r="BB5500">
            <v>2</v>
          </cell>
          <cell r="BE5500">
            <v>5</v>
          </cell>
          <cell r="BF5500">
            <v>4</v>
          </cell>
          <cell r="BG5500">
            <v>5</v>
          </cell>
        </row>
        <row r="5501">
          <cell r="M5501">
            <v>25360.7533</v>
          </cell>
          <cell r="AZ5501">
            <v>1</v>
          </cell>
          <cell r="BB5501">
            <v>1</v>
          </cell>
          <cell r="BE5501">
            <v>-2</v>
          </cell>
          <cell r="BF5501">
            <v>2</v>
          </cell>
          <cell r="BG5501">
            <v>1</v>
          </cell>
        </row>
        <row r="5502">
          <cell r="M5502">
            <v>19139.105070000001</v>
          </cell>
          <cell r="AZ5502">
            <v>5</v>
          </cell>
          <cell r="BB5502">
            <v>3</v>
          </cell>
          <cell r="BE5502">
            <v>-2</v>
          </cell>
          <cell r="BF5502">
            <v>3</v>
          </cell>
          <cell r="BG5502">
            <v>5</v>
          </cell>
        </row>
        <row r="5503">
          <cell r="M5503">
            <v>25673.167170000001</v>
          </cell>
          <cell r="AZ5503">
            <v>5</v>
          </cell>
          <cell r="BB5503">
            <v>1</v>
          </cell>
          <cell r="BE5503">
            <v>-2</v>
          </cell>
          <cell r="BF5503">
            <v>-2</v>
          </cell>
          <cell r="BG5503">
            <v>-2</v>
          </cell>
        </row>
        <row r="5504">
          <cell r="M5504">
            <v>8939.4485260000001</v>
          </cell>
          <cell r="AZ5504">
            <v>1</v>
          </cell>
          <cell r="BB5504">
            <v>2</v>
          </cell>
          <cell r="BE5504">
            <v>-2</v>
          </cell>
          <cell r="BF5504">
            <v>3</v>
          </cell>
          <cell r="BG5504">
            <v>1</v>
          </cell>
        </row>
        <row r="5505">
          <cell r="M5505">
            <v>14615.51822</v>
          </cell>
          <cell r="AZ5505">
            <v>1</v>
          </cell>
          <cell r="BB5505">
            <v>3</v>
          </cell>
          <cell r="BE5505">
            <v>-2</v>
          </cell>
          <cell r="BF5505">
            <v>-2</v>
          </cell>
          <cell r="BG5505">
            <v>-2</v>
          </cell>
        </row>
        <row r="5506">
          <cell r="M5506">
            <v>17102.624609999999</v>
          </cell>
          <cell r="AZ5506">
            <v>1</v>
          </cell>
          <cell r="BB5506">
            <v>1</v>
          </cell>
          <cell r="BE5506">
            <v>-2</v>
          </cell>
          <cell r="BF5506">
            <v>3</v>
          </cell>
          <cell r="BG5506">
            <v>1</v>
          </cell>
        </row>
        <row r="5507">
          <cell r="M5507">
            <v>11386.13579</v>
          </cell>
          <cell r="AZ5507">
            <v>1</v>
          </cell>
          <cell r="BB5507">
            <v>2</v>
          </cell>
          <cell r="BE5507">
            <v>-2</v>
          </cell>
          <cell r="BF5507">
            <v>3</v>
          </cell>
          <cell r="BG5507">
            <v>1</v>
          </cell>
        </row>
        <row r="5508">
          <cell r="M5508">
            <v>20907.004140000001</v>
          </cell>
          <cell r="AZ5508">
            <v>1</v>
          </cell>
          <cell r="BB5508">
            <v>3</v>
          </cell>
          <cell r="BE5508">
            <v>-2</v>
          </cell>
          <cell r="BF5508">
            <v>3</v>
          </cell>
          <cell r="BG5508">
            <v>1</v>
          </cell>
        </row>
        <row r="5509">
          <cell r="M5509">
            <v>31859.019629999999</v>
          </cell>
          <cell r="AZ5509">
            <v>5</v>
          </cell>
          <cell r="BB5509">
            <v>3</v>
          </cell>
          <cell r="BE5509">
            <v>-2</v>
          </cell>
          <cell r="BF5509">
            <v>3</v>
          </cell>
          <cell r="BG5509">
            <v>1</v>
          </cell>
        </row>
        <row r="5510">
          <cell r="M5510">
            <v>19357.796040000001</v>
          </cell>
          <cell r="AZ5510">
            <v>1</v>
          </cell>
          <cell r="BB5510">
            <v>2</v>
          </cell>
          <cell r="BE5510">
            <v>-2</v>
          </cell>
          <cell r="BF5510">
            <v>-2</v>
          </cell>
          <cell r="BG5510">
            <v>-2</v>
          </cell>
        </row>
        <row r="5511">
          <cell r="M5511">
            <v>45688.44685</v>
          </cell>
          <cell r="AZ5511">
            <v>5</v>
          </cell>
          <cell r="BB5511">
            <v>2</v>
          </cell>
          <cell r="BE5511">
            <v>-2</v>
          </cell>
          <cell r="BF5511">
            <v>10</v>
          </cell>
          <cell r="BG5511">
            <v>5</v>
          </cell>
        </row>
        <row r="5512">
          <cell r="M5512">
            <v>10001.9604</v>
          </cell>
          <cell r="AZ5512">
            <v>1</v>
          </cell>
          <cell r="BB5512">
            <v>1</v>
          </cell>
          <cell r="BE5512">
            <v>-2</v>
          </cell>
          <cell r="BF5512">
            <v>3</v>
          </cell>
          <cell r="BG5512">
            <v>1</v>
          </cell>
        </row>
        <row r="5513">
          <cell r="M5513">
            <v>35491.520519999998</v>
          </cell>
          <cell r="AZ5513">
            <v>1</v>
          </cell>
          <cell r="BB5513">
            <v>-2</v>
          </cell>
          <cell r="BE5513">
            <v>-2</v>
          </cell>
          <cell r="BF5513">
            <v>2</v>
          </cell>
          <cell r="BG5513">
            <v>1</v>
          </cell>
        </row>
        <row r="5514">
          <cell r="M5514">
            <v>18237.91591</v>
          </cell>
          <cell r="AZ5514">
            <v>1</v>
          </cell>
          <cell r="BB5514">
            <v>2</v>
          </cell>
          <cell r="BE5514">
            <v>-2</v>
          </cell>
          <cell r="BF5514">
            <v>3</v>
          </cell>
          <cell r="BG5514">
            <v>1</v>
          </cell>
        </row>
        <row r="5515">
          <cell r="M5515">
            <v>14424.76794</v>
          </cell>
          <cell r="AZ5515">
            <v>1</v>
          </cell>
          <cell r="BB5515">
            <v>2</v>
          </cell>
          <cell r="BE5515">
            <v>-2</v>
          </cell>
          <cell r="BF5515">
            <v>2</v>
          </cell>
          <cell r="BG5515">
            <v>1</v>
          </cell>
        </row>
        <row r="5516">
          <cell r="M5516">
            <v>31306.723109999999</v>
          </cell>
          <cell r="AZ5516">
            <v>1</v>
          </cell>
          <cell r="BB5516">
            <v>1</v>
          </cell>
          <cell r="BE5516">
            <v>-2</v>
          </cell>
          <cell r="BF5516">
            <v>3</v>
          </cell>
          <cell r="BG5516">
            <v>1</v>
          </cell>
        </row>
        <row r="5517">
          <cell r="M5517">
            <v>15917.407149999999</v>
          </cell>
          <cell r="AZ5517">
            <v>5</v>
          </cell>
          <cell r="BB5517">
            <v>3</v>
          </cell>
          <cell r="BE5517">
            <v>-2</v>
          </cell>
          <cell r="BF5517">
            <v>4</v>
          </cell>
          <cell r="BG5517">
            <v>5</v>
          </cell>
        </row>
        <row r="5518">
          <cell r="M5518">
            <v>45492.288890000003</v>
          </cell>
          <cell r="AZ5518">
            <v>5</v>
          </cell>
          <cell r="BB5518">
            <v>2</v>
          </cell>
          <cell r="BE5518">
            <v>-2</v>
          </cell>
          <cell r="BF5518">
            <v>3</v>
          </cell>
          <cell r="BG5518">
            <v>3</v>
          </cell>
        </row>
        <row r="5519">
          <cell r="M5519">
            <v>22601.01584</v>
          </cell>
          <cell r="AZ5519">
            <v>1</v>
          </cell>
          <cell r="BB5519">
            <v>-2</v>
          </cell>
          <cell r="BE5519">
            <v>-2</v>
          </cell>
          <cell r="BF5519">
            <v>3</v>
          </cell>
          <cell r="BG5519">
            <v>1</v>
          </cell>
        </row>
        <row r="5520">
          <cell r="M5520">
            <v>12169.60341</v>
          </cell>
          <cell r="AZ5520">
            <v>1</v>
          </cell>
          <cell r="BB5520">
            <v>-2</v>
          </cell>
          <cell r="BE5520">
            <v>-2</v>
          </cell>
          <cell r="BF5520">
            <v>5</v>
          </cell>
          <cell r="BG5520">
            <v>5</v>
          </cell>
        </row>
        <row r="5521">
          <cell r="M5521">
            <v>29000.924709999999</v>
          </cell>
          <cell r="AZ5521">
            <v>5</v>
          </cell>
          <cell r="BB5521">
            <v>3</v>
          </cell>
          <cell r="BE5521">
            <v>-2</v>
          </cell>
          <cell r="BF5521">
            <v>5</v>
          </cell>
          <cell r="BG5521">
            <v>5</v>
          </cell>
        </row>
        <row r="5522">
          <cell r="M5522">
            <v>12459.30704</v>
          </cell>
          <cell r="AZ5522">
            <v>5</v>
          </cell>
          <cell r="BB5522">
            <v>-2</v>
          </cell>
          <cell r="BE5522">
            <v>-2</v>
          </cell>
          <cell r="BF5522">
            <v>2</v>
          </cell>
          <cell r="BG5522">
            <v>5</v>
          </cell>
        </row>
        <row r="5523">
          <cell r="M5523">
            <v>14338.746590000001</v>
          </cell>
          <cell r="AZ5523">
            <v>5</v>
          </cell>
          <cell r="BB5523">
            <v>3</v>
          </cell>
          <cell r="BE5523">
            <v>-2</v>
          </cell>
          <cell r="BF5523">
            <v>4</v>
          </cell>
          <cell r="BG5523">
            <v>5</v>
          </cell>
        </row>
        <row r="5524">
          <cell r="M5524">
            <v>33191.557809999998</v>
          </cell>
          <cell r="AZ5524">
            <v>1</v>
          </cell>
          <cell r="BB5524">
            <v>2</v>
          </cell>
          <cell r="BE5524">
            <v>-2</v>
          </cell>
          <cell r="BF5524">
            <v>3</v>
          </cell>
          <cell r="BG5524">
            <v>1</v>
          </cell>
        </row>
        <row r="5525">
          <cell r="M5525">
            <v>22389.584510000001</v>
          </cell>
          <cell r="AZ5525">
            <v>1</v>
          </cell>
          <cell r="BB5525">
            <v>2</v>
          </cell>
          <cell r="BE5525">
            <v>-2</v>
          </cell>
          <cell r="BF5525">
            <v>3</v>
          </cell>
          <cell r="BG5525">
            <v>1</v>
          </cell>
        </row>
        <row r="5526">
          <cell r="M5526">
            <v>19697.54783</v>
          </cell>
          <cell r="AZ5526">
            <v>1</v>
          </cell>
          <cell r="BB5526">
            <v>2</v>
          </cell>
          <cell r="BE5526">
            <v>-2</v>
          </cell>
          <cell r="BF5526">
            <v>2</v>
          </cell>
          <cell r="BG5526">
            <v>1</v>
          </cell>
        </row>
        <row r="5527">
          <cell r="M5527">
            <v>27223.747670000001</v>
          </cell>
          <cell r="AZ5527">
            <v>5</v>
          </cell>
          <cell r="BB5527">
            <v>4</v>
          </cell>
          <cell r="BE5527">
            <v>-2</v>
          </cell>
          <cell r="BF5527">
            <v>3</v>
          </cell>
          <cell r="BG5527">
            <v>5</v>
          </cell>
        </row>
        <row r="5528">
          <cell r="M5528">
            <v>40942.301760000002</v>
          </cell>
          <cell r="AZ5528">
            <v>1</v>
          </cell>
          <cell r="BB5528">
            <v>-2</v>
          </cell>
          <cell r="BE5528">
            <v>-2</v>
          </cell>
          <cell r="BF5528">
            <v>2</v>
          </cell>
          <cell r="BG5528">
            <v>1</v>
          </cell>
        </row>
        <row r="5529">
          <cell r="M5529">
            <v>11203.46009</v>
          </cell>
          <cell r="AZ5529">
            <v>1</v>
          </cell>
          <cell r="BB5529">
            <v>2</v>
          </cell>
          <cell r="BE5529">
            <v>-2</v>
          </cell>
          <cell r="BF5529">
            <v>3</v>
          </cell>
          <cell r="BG5529">
            <v>1</v>
          </cell>
        </row>
        <row r="5530">
          <cell r="M5530">
            <v>15136.08833</v>
          </cell>
          <cell r="AZ5530">
            <v>1</v>
          </cell>
          <cell r="BB5530">
            <v>-2</v>
          </cell>
          <cell r="BE5530">
            <v>-2</v>
          </cell>
          <cell r="BF5530">
            <v>2</v>
          </cell>
          <cell r="BG5530">
            <v>1</v>
          </cell>
        </row>
        <row r="5531">
          <cell r="M5531">
            <v>35491.520519999998</v>
          </cell>
          <cell r="AZ5531">
            <v>1</v>
          </cell>
          <cell r="BB5531">
            <v>-2</v>
          </cell>
          <cell r="BE5531">
            <v>-2</v>
          </cell>
          <cell r="BF5531">
            <v>2</v>
          </cell>
          <cell r="BG5531">
            <v>1</v>
          </cell>
        </row>
        <row r="5532">
          <cell r="M5532">
            <v>28462.896919999999</v>
          </cell>
          <cell r="AZ5532">
            <v>5</v>
          </cell>
          <cell r="BB5532">
            <v>2</v>
          </cell>
          <cell r="BE5532">
            <v>-2</v>
          </cell>
          <cell r="BF5532">
            <v>5</v>
          </cell>
          <cell r="BG5532">
            <v>5</v>
          </cell>
        </row>
        <row r="5533">
          <cell r="M5533">
            <v>20076.650669999999</v>
          </cell>
          <cell r="AZ5533">
            <v>1</v>
          </cell>
          <cell r="BB5533">
            <v>4</v>
          </cell>
          <cell r="BE5533">
            <v>-2</v>
          </cell>
          <cell r="BF5533">
            <v>3</v>
          </cell>
          <cell r="BG5533">
            <v>1</v>
          </cell>
        </row>
        <row r="5534">
          <cell r="M5534">
            <v>48881.962659999997</v>
          </cell>
          <cell r="AZ5534">
            <v>1</v>
          </cell>
          <cell r="BB5534">
            <v>3</v>
          </cell>
          <cell r="BE5534">
            <v>-2</v>
          </cell>
          <cell r="BF5534">
            <v>3</v>
          </cell>
          <cell r="BG5534">
            <v>1</v>
          </cell>
        </row>
        <row r="5535">
          <cell r="M5535">
            <v>14128.03665</v>
          </cell>
          <cell r="AZ5535">
            <v>5</v>
          </cell>
          <cell r="BB5535">
            <v>3</v>
          </cell>
          <cell r="BE5535">
            <v>-2</v>
          </cell>
          <cell r="BF5535">
            <v>3</v>
          </cell>
          <cell r="BG5535">
            <v>1</v>
          </cell>
        </row>
        <row r="5536">
          <cell r="M5536">
            <v>10118.73885</v>
          </cell>
          <cell r="AZ5536">
            <v>1</v>
          </cell>
          <cell r="BB5536">
            <v>2</v>
          </cell>
          <cell r="BE5536">
            <v>-2</v>
          </cell>
          <cell r="BF5536">
            <v>3</v>
          </cell>
          <cell r="BG5536">
            <v>1</v>
          </cell>
        </row>
        <row r="5537">
          <cell r="M5537">
            <v>21867.409589999999</v>
          </cell>
          <cell r="AZ5537">
            <v>1</v>
          </cell>
          <cell r="BB5537">
            <v>2</v>
          </cell>
          <cell r="BE5537">
            <v>-2</v>
          </cell>
          <cell r="BF5537">
            <v>3</v>
          </cell>
          <cell r="BG5537">
            <v>1</v>
          </cell>
        </row>
        <row r="5538">
          <cell r="M5538">
            <v>9396.9081779999997</v>
          </cell>
          <cell r="AZ5538">
            <v>5</v>
          </cell>
          <cell r="BB5538">
            <v>3</v>
          </cell>
          <cell r="BE5538">
            <v>-2</v>
          </cell>
          <cell r="BF5538">
            <v>7</v>
          </cell>
          <cell r="BG5538">
            <v>3</v>
          </cell>
        </row>
        <row r="5539">
          <cell r="M5539">
            <v>16870.183349999999</v>
          </cell>
          <cell r="AZ5539">
            <v>5</v>
          </cell>
          <cell r="BB5539">
            <v>2</v>
          </cell>
          <cell r="BE5539">
            <v>-2</v>
          </cell>
          <cell r="BF5539">
            <v>3</v>
          </cell>
          <cell r="BG5539">
            <v>1</v>
          </cell>
        </row>
        <row r="5540">
          <cell r="M5540">
            <v>32588.513910000001</v>
          </cell>
          <cell r="AZ5540">
            <v>5</v>
          </cell>
          <cell r="BB5540">
            <v>3</v>
          </cell>
          <cell r="BE5540">
            <v>-2</v>
          </cell>
          <cell r="BF5540">
            <v>5</v>
          </cell>
          <cell r="BG5540">
            <v>5</v>
          </cell>
        </row>
        <row r="5541">
          <cell r="M5541">
            <v>18244.925319999998</v>
          </cell>
          <cell r="AZ5541">
            <v>5</v>
          </cell>
          <cell r="BB5541">
            <v>3</v>
          </cell>
          <cell r="BE5541">
            <v>-2</v>
          </cell>
          <cell r="BF5541">
            <v>4</v>
          </cell>
          <cell r="BG5541">
            <v>5</v>
          </cell>
        </row>
        <row r="5542">
          <cell r="M5542">
            <v>13356.17042</v>
          </cell>
          <cell r="AZ5542">
            <v>2</v>
          </cell>
          <cell r="BB5542">
            <v>2</v>
          </cell>
          <cell r="BE5542">
            <v>-2</v>
          </cell>
          <cell r="BF5542">
            <v>3</v>
          </cell>
          <cell r="BG5542">
            <v>2</v>
          </cell>
        </row>
        <row r="5543">
          <cell r="M5543">
            <v>15062.199130000001</v>
          </cell>
          <cell r="AZ5543">
            <v>1</v>
          </cell>
          <cell r="BB5543">
            <v>4</v>
          </cell>
          <cell r="BE5543">
            <v>-2</v>
          </cell>
          <cell r="BF5543">
            <v>3</v>
          </cell>
          <cell r="BG5543">
            <v>1</v>
          </cell>
        </row>
        <row r="5544">
          <cell r="M5544">
            <v>15670.153679999999</v>
          </cell>
          <cell r="AZ5544">
            <v>5</v>
          </cell>
          <cell r="BB5544">
            <v>2</v>
          </cell>
          <cell r="BE5544">
            <v>-2</v>
          </cell>
          <cell r="BF5544">
            <v>3</v>
          </cell>
          <cell r="BG5544">
            <v>1</v>
          </cell>
        </row>
        <row r="5545">
          <cell r="M5545">
            <v>26664.384040000001</v>
          </cell>
          <cell r="AZ5545">
            <v>5</v>
          </cell>
          <cell r="BB5545">
            <v>2</v>
          </cell>
          <cell r="BE5545">
            <v>-2</v>
          </cell>
          <cell r="BF5545">
            <v>5</v>
          </cell>
          <cell r="BG5545">
            <v>5</v>
          </cell>
        </row>
        <row r="5546">
          <cell r="M5546">
            <v>22044.271349999999</v>
          </cell>
          <cell r="AZ5546">
            <v>1</v>
          </cell>
          <cell r="BB5546">
            <v>2</v>
          </cell>
          <cell r="BE5546">
            <v>-2</v>
          </cell>
          <cell r="BF5546">
            <v>-2</v>
          </cell>
          <cell r="BG5546">
            <v>-2</v>
          </cell>
        </row>
        <row r="5547">
          <cell r="M5547">
            <v>15017.26982</v>
          </cell>
          <cell r="AZ5547">
            <v>5</v>
          </cell>
          <cell r="BB5547">
            <v>2</v>
          </cell>
          <cell r="BE5547">
            <v>-2</v>
          </cell>
          <cell r="BF5547">
            <v>5</v>
          </cell>
          <cell r="BG5547">
            <v>5</v>
          </cell>
        </row>
        <row r="5548">
          <cell r="M5548">
            <v>29596.955379999999</v>
          </cell>
          <cell r="AZ5548">
            <v>3</v>
          </cell>
          <cell r="BB5548">
            <v>4</v>
          </cell>
          <cell r="BE5548">
            <v>-2</v>
          </cell>
          <cell r="BF5548">
            <v>3</v>
          </cell>
          <cell r="BG5548">
            <v>3</v>
          </cell>
        </row>
        <row r="5549">
          <cell r="M5549">
            <v>13864.50945</v>
          </cell>
          <cell r="AZ5549">
            <v>5</v>
          </cell>
          <cell r="BB5549">
            <v>3</v>
          </cell>
          <cell r="BE5549">
            <v>-2</v>
          </cell>
          <cell r="BF5549">
            <v>-2</v>
          </cell>
          <cell r="BG5549">
            <v>-2</v>
          </cell>
        </row>
        <row r="5550">
          <cell r="M5550">
            <v>12991.2292</v>
          </cell>
          <cell r="AZ5550">
            <v>5</v>
          </cell>
          <cell r="BB5550">
            <v>3</v>
          </cell>
          <cell r="BE5550">
            <v>-2</v>
          </cell>
          <cell r="BF5550">
            <v>4</v>
          </cell>
          <cell r="BG5550">
            <v>5</v>
          </cell>
        </row>
        <row r="5551">
          <cell r="M5551">
            <v>16806.729179999998</v>
          </cell>
          <cell r="AZ5551">
            <v>1</v>
          </cell>
          <cell r="BB5551">
            <v>2</v>
          </cell>
          <cell r="BE5551">
            <v>-2</v>
          </cell>
          <cell r="BF5551">
            <v>7</v>
          </cell>
          <cell r="BG5551">
            <v>1</v>
          </cell>
        </row>
        <row r="5552">
          <cell r="M5552">
            <v>20950.158530000001</v>
          </cell>
          <cell r="AZ5552">
            <v>5</v>
          </cell>
          <cell r="BB5552">
            <v>2</v>
          </cell>
          <cell r="BE5552">
            <v>-2</v>
          </cell>
          <cell r="BF5552">
            <v>3</v>
          </cell>
          <cell r="BG5552">
            <v>1</v>
          </cell>
        </row>
        <row r="5553">
          <cell r="M5553">
            <v>15065.597690000001</v>
          </cell>
          <cell r="AZ5553">
            <v>1</v>
          </cell>
          <cell r="BB5553">
            <v>3</v>
          </cell>
          <cell r="BE5553">
            <v>-2</v>
          </cell>
          <cell r="BF5553">
            <v>3</v>
          </cell>
          <cell r="BG5553">
            <v>1</v>
          </cell>
        </row>
        <row r="5554">
          <cell r="M5554">
            <v>22164.772420000001</v>
          </cell>
          <cell r="AZ5554">
            <v>5</v>
          </cell>
          <cell r="BB5554">
            <v>3</v>
          </cell>
          <cell r="BE5554">
            <v>-2</v>
          </cell>
          <cell r="BF5554">
            <v>9</v>
          </cell>
          <cell r="BG5554">
            <v>5</v>
          </cell>
        </row>
        <row r="5555">
          <cell r="M5555">
            <v>23486.011470000001</v>
          </cell>
          <cell r="AZ5555">
            <v>5</v>
          </cell>
          <cell r="BB5555">
            <v>-2</v>
          </cell>
          <cell r="BE5555">
            <v>-2</v>
          </cell>
          <cell r="BF5555">
            <v>3</v>
          </cell>
          <cell r="BG5555">
            <v>5</v>
          </cell>
        </row>
        <row r="5556">
          <cell r="M5556">
            <v>16066.753849999999</v>
          </cell>
          <cell r="AZ5556">
            <v>5</v>
          </cell>
          <cell r="BB5556">
            <v>3</v>
          </cell>
          <cell r="BE5556">
            <v>-2</v>
          </cell>
          <cell r="BF5556">
            <v>4</v>
          </cell>
          <cell r="BG5556">
            <v>5</v>
          </cell>
        </row>
        <row r="5557">
          <cell r="M5557">
            <v>65855.092189999996</v>
          </cell>
          <cell r="AZ5557">
            <v>5</v>
          </cell>
          <cell r="BB5557">
            <v>-2</v>
          </cell>
          <cell r="BE5557">
            <v>-2</v>
          </cell>
          <cell r="BF5557">
            <v>2</v>
          </cell>
          <cell r="BG5557">
            <v>1</v>
          </cell>
        </row>
        <row r="5558">
          <cell r="M5558">
            <v>9172.2020549999997</v>
          </cell>
          <cell r="AZ5558">
            <v>1</v>
          </cell>
          <cell r="BB5558">
            <v>2</v>
          </cell>
          <cell r="BE5558">
            <v>-2</v>
          </cell>
          <cell r="BF5558">
            <v>3</v>
          </cell>
          <cell r="BG5558">
            <v>1</v>
          </cell>
        </row>
        <row r="5559">
          <cell r="M5559">
            <v>20476.501850000001</v>
          </cell>
          <cell r="AZ5559">
            <v>1</v>
          </cell>
          <cell r="BB5559">
            <v>4</v>
          </cell>
          <cell r="BE5559">
            <v>-2</v>
          </cell>
          <cell r="BF5559">
            <v>7</v>
          </cell>
          <cell r="BG5559">
            <v>1</v>
          </cell>
        </row>
        <row r="5560">
          <cell r="M5560">
            <v>18224.740020000001</v>
          </cell>
          <cell r="AZ5560">
            <v>1</v>
          </cell>
          <cell r="BB5560">
            <v>3</v>
          </cell>
          <cell r="BE5560">
            <v>-2</v>
          </cell>
          <cell r="BF5560">
            <v>3</v>
          </cell>
          <cell r="BG5560">
            <v>1</v>
          </cell>
        </row>
        <row r="5561">
          <cell r="M5561">
            <v>2833.1463610000001</v>
          </cell>
          <cell r="AZ5561">
            <v>1</v>
          </cell>
          <cell r="BB5561">
            <v>2</v>
          </cell>
          <cell r="BE5561">
            <v>-2</v>
          </cell>
          <cell r="BF5561">
            <v>3</v>
          </cell>
          <cell r="BG5561">
            <v>1</v>
          </cell>
        </row>
        <row r="5562">
          <cell r="M5562">
            <v>28702.01914</v>
          </cell>
          <cell r="AZ5562">
            <v>5</v>
          </cell>
          <cell r="BB5562">
            <v>-2</v>
          </cell>
          <cell r="BE5562">
            <v>-2</v>
          </cell>
          <cell r="BF5562">
            <v>5</v>
          </cell>
          <cell r="BG5562">
            <v>5</v>
          </cell>
        </row>
        <row r="5563">
          <cell r="M5563">
            <v>20803.170529999999</v>
          </cell>
          <cell r="AZ5563">
            <v>1</v>
          </cell>
          <cell r="BB5563">
            <v>-2</v>
          </cell>
          <cell r="BE5563">
            <v>-2</v>
          </cell>
          <cell r="BF5563">
            <v>3</v>
          </cell>
          <cell r="BG5563">
            <v>1</v>
          </cell>
        </row>
        <row r="5564">
          <cell r="M5564">
            <v>48530.848310000001</v>
          </cell>
          <cell r="AZ5564">
            <v>5</v>
          </cell>
          <cell r="BB5564">
            <v>2</v>
          </cell>
          <cell r="BE5564">
            <v>-2</v>
          </cell>
          <cell r="BF5564">
            <v>4</v>
          </cell>
          <cell r="BG5564">
            <v>5</v>
          </cell>
        </row>
        <row r="5565">
          <cell r="M5565">
            <v>14506.05003</v>
          </cell>
          <cell r="AZ5565">
            <v>5</v>
          </cell>
          <cell r="BB5565">
            <v>3</v>
          </cell>
          <cell r="BE5565">
            <v>5</v>
          </cell>
          <cell r="BF5565">
            <v>8</v>
          </cell>
          <cell r="BG5565">
            <v>7</v>
          </cell>
        </row>
        <row r="5566">
          <cell r="M5566">
            <v>8975.9498729999996</v>
          </cell>
          <cell r="AZ5566">
            <v>1</v>
          </cell>
          <cell r="BB5566">
            <v>3</v>
          </cell>
          <cell r="BE5566">
            <v>-2</v>
          </cell>
          <cell r="BF5566">
            <v>3</v>
          </cell>
          <cell r="BG5566">
            <v>1</v>
          </cell>
        </row>
        <row r="5567">
          <cell r="M5567">
            <v>45892.243499999997</v>
          </cell>
          <cell r="AZ5567">
            <v>5</v>
          </cell>
          <cell r="BB5567">
            <v>-2</v>
          </cell>
          <cell r="BE5567">
            <v>-2</v>
          </cell>
          <cell r="BF5567">
            <v>2</v>
          </cell>
          <cell r="BG5567">
            <v>3</v>
          </cell>
        </row>
        <row r="5568">
          <cell r="M5568">
            <v>15893.3166</v>
          </cell>
          <cell r="AZ5568">
            <v>5</v>
          </cell>
          <cell r="BB5568">
            <v>2</v>
          </cell>
          <cell r="BE5568">
            <v>-2</v>
          </cell>
          <cell r="BF5568">
            <v>3</v>
          </cell>
          <cell r="BG5568">
            <v>5</v>
          </cell>
        </row>
        <row r="5569">
          <cell r="M5569">
            <v>14309.56388</v>
          </cell>
          <cell r="AZ5569">
            <v>5</v>
          </cell>
          <cell r="BB5569">
            <v>2</v>
          </cell>
          <cell r="BE5569">
            <v>-2</v>
          </cell>
          <cell r="BF5569">
            <v>3</v>
          </cell>
          <cell r="BG5569">
            <v>5</v>
          </cell>
        </row>
        <row r="5570">
          <cell r="M5570">
            <v>10053.85332</v>
          </cell>
          <cell r="AZ5570">
            <v>1</v>
          </cell>
          <cell r="BB5570">
            <v>2</v>
          </cell>
          <cell r="BE5570">
            <v>-2</v>
          </cell>
          <cell r="BF5570">
            <v>3</v>
          </cell>
          <cell r="BG5570">
            <v>1</v>
          </cell>
        </row>
        <row r="5571">
          <cell r="M5571">
            <v>14804.271559999999</v>
          </cell>
          <cell r="AZ5571">
            <v>2</v>
          </cell>
          <cell r="BB5571">
            <v>1</v>
          </cell>
          <cell r="BE5571">
            <v>-2</v>
          </cell>
          <cell r="BF5571">
            <v>3</v>
          </cell>
          <cell r="BG5571">
            <v>2</v>
          </cell>
        </row>
        <row r="5572">
          <cell r="M5572">
            <v>15412.363890000001</v>
          </cell>
          <cell r="AZ5572">
            <v>5</v>
          </cell>
          <cell r="BB5572">
            <v>-2</v>
          </cell>
          <cell r="BE5572">
            <v>-2</v>
          </cell>
          <cell r="BF5572">
            <v>3</v>
          </cell>
          <cell r="BG5572">
            <v>5</v>
          </cell>
        </row>
        <row r="5573">
          <cell r="M5573">
            <v>24371.513569999999</v>
          </cell>
          <cell r="AZ5573">
            <v>1</v>
          </cell>
          <cell r="BB5573">
            <v>2</v>
          </cell>
          <cell r="BE5573">
            <v>-2</v>
          </cell>
          <cell r="BF5573">
            <v>3</v>
          </cell>
          <cell r="BG5573">
            <v>1</v>
          </cell>
        </row>
        <row r="5574">
          <cell r="M5574">
            <v>17873.358410000001</v>
          </cell>
          <cell r="AZ5574">
            <v>1</v>
          </cell>
          <cell r="BB5574">
            <v>2</v>
          </cell>
          <cell r="BE5574">
            <v>-2</v>
          </cell>
          <cell r="BF5574">
            <v>3</v>
          </cell>
          <cell r="BG5574">
            <v>1</v>
          </cell>
        </row>
        <row r="5575">
          <cell r="M5575">
            <v>23078.602500000001</v>
          </cell>
          <cell r="AZ5575">
            <v>1</v>
          </cell>
          <cell r="BB5575">
            <v>2</v>
          </cell>
          <cell r="BE5575">
            <v>-2</v>
          </cell>
          <cell r="BF5575">
            <v>3</v>
          </cell>
          <cell r="BG5575">
            <v>1</v>
          </cell>
        </row>
        <row r="5576">
          <cell r="M5576">
            <v>11454.99106</v>
          </cell>
          <cell r="AZ5576">
            <v>1</v>
          </cell>
          <cell r="BB5576">
            <v>3</v>
          </cell>
          <cell r="BE5576">
            <v>-2</v>
          </cell>
          <cell r="BF5576">
            <v>3</v>
          </cell>
          <cell r="BG5576">
            <v>1</v>
          </cell>
        </row>
        <row r="5577">
          <cell r="M5577">
            <v>27308.637719999999</v>
          </cell>
          <cell r="AZ5577">
            <v>1</v>
          </cell>
          <cell r="BB5577">
            <v>-2</v>
          </cell>
          <cell r="BE5577">
            <v>-2</v>
          </cell>
          <cell r="BF5577">
            <v>2</v>
          </cell>
          <cell r="BG5577">
            <v>3</v>
          </cell>
        </row>
        <row r="5578">
          <cell r="M5578">
            <v>16560.417409999998</v>
          </cell>
          <cell r="AZ5578">
            <v>5</v>
          </cell>
          <cell r="BB5578">
            <v>3</v>
          </cell>
          <cell r="BE5578">
            <v>-2</v>
          </cell>
          <cell r="BF5578">
            <v>3</v>
          </cell>
          <cell r="BG5578">
            <v>1</v>
          </cell>
        </row>
        <row r="5579">
          <cell r="M5579">
            <v>25994.553599999999</v>
          </cell>
          <cell r="AZ5579">
            <v>1</v>
          </cell>
          <cell r="BB5579">
            <v>2</v>
          </cell>
          <cell r="BE5579">
            <v>-2</v>
          </cell>
          <cell r="BF5579">
            <v>2</v>
          </cell>
          <cell r="BG5579">
            <v>1</v>
          </cell>
        </row>
        <row r="5580">
          <cell r="M5580">
            <v>9866.0877789999995</v>
          </cell>
          <cell r="AZ5580">
            <v>5</v>
          </cell>
          <cell r="BB5580">
            <v>2</v>
          </cell>
          <cell r="BE5580">
            <v>-2</v>
          </cell>
          <cell r="BF5580">
            <v>3</v>
          </cell>
          <cell r="BG5580">
            <v>3</v>
          </cell>
        </row>
        <row r="5581">
          <cell r="M5581">
            <v>20685.965069999998</v>
          </cell>
          <cell r="AZ5581">
            <v>1</v>
          </cell>
          <cell r="BB5581">
            <v>2</v>
          </cell>
          <cell r="BE5581">
            <v>-2</v>
          </cell>
          <cell r="BF5581">
            <v>3</v>
          </cell>
          <cell r="BG5581">
            <v>1</v>
          </cell>
        </row>
        <row r="5582">
          <cell r="M5582">
            <v>36736.734389999998</v>
          </cell>
          <cell r="AZ5582">
            <v>1</v>
          </cell>
          <cell r="BB5582">
            <v>4</v>
          </cell>
          <cell r="BE5582">
            <v>-2</v>
          </cell>
          <cell r="BF5582">
            <v>3</v>
          </cell>
          <cell r="BG5582">
            <v>1</v>
          </cell>
        </row>
        <row r="5583">
          <cell r="M5583">
            <v>21592.445680000001</v>
          </cell>
          <cell r="AZ5583">
            <v>5</v>
          </cell>
          <cell r="BB5583">
            <v>2</v>
          </cell>
          <cell r="BE5583">
            <v>5</v>
          </cell>
          <cell r="BF5583">
            <v>4</v>
          </cell>
          <cell r="BG5583">
            <v>5</v>
          </cell>
        </row>
        <row r="5584">
          <cell r="M5584">
            <v>22858.685099999999</v>
          </cell>
          <cell r="AZ5584">
            <v>2</v>
          </cell>
          <cell r="BB5584">
            <v>4</v>
          </cell>
          <cell r="BE5584">
            <v>-2</v>
          </cell>
          <cell r="BF5584">
            <v>9</v>
          </cell>
          <cell r="BG5584">
            <v>7</v>
          </cell>
        </row>
        <row r="5585">
          <cell r="M5585">
            <v>25468.214639999998</v>
          </cell>
          <cell r="AZ5585">
            <v>1</v>
          </cell>
          <cell r="BB5585">
            <v>2</v>
          </cell>
          <cell r="BE5585">
            <v>-2</v>
          </cell>
          <cell r="BF5585">
            <v>3</v>
          </cell>
          <cell r="BG5585">
            <v>1</v>
          </cell>
        </row>
        <row r="5586">
          <cell r="M5586">
            <v>10219.950269999999</v>
          </cell>
          <cell r="AZ5586">
            <v>5</v>
          </cell>
          <cell r="BB5586">
            <v>2</v>
          </cell>
          <cell r="BE5586">
            <v>-2</v>
          </cell>
          <cell r="BF5586">
            <v>4</v>
          </cell>
          <cell r="BG5586">
            <v>5</v>
          </cell>
        </row>
        <row r="5587">
          <cell r="M5587">
            <v>45766.506840000002</v>
          </cell>
          <cell r="AZ5587">
            <v>5</v>
          </cell>
          <cell r="BB5587">
            <v>-2</v>
          </cell>
          <cell r="BE5587">
            <v>-2</v>
          </cell>
          <cell r="BF5587">
            <v>3</v>
          </cell>
          <cell r="BG5587">
            <v>5</v>
          </cell>
        </row>
        <row r="5588">
          <cell r="M5588">
            <v>26292.667440000001</v>
          </cell>
          <cell r="AZ5588">
            <v>1</v>
          </cell>
          <cell r="BB5588">
            <v>3</v>
          </cell>
          <cell r="BE5588">
            <v>-2</v>
          </cell>
          <cell r="BF5588">
            <v>3</v>
          </cell>
          <cell r="BG5588">
            <v>1</v>
          </cell>
        </row>
        <row r="5589">
          <cell r="M5589">
            <v>18177.50187</v>
          </cell>
          <cell r="AZ5589">
            <v>1</v>
          </cell>
          <cell r="BB5589">
            <v>1</v>
          </cell>
          <cell r="BE5589">
            <v>-2</v>
          </cell>
          <cell r="BF5589">
            <v>3</v>
          </cell>
          <cell r="BG5589">
            <v>1</v>
          </cell>
        </row>
        <row r="5590">
          <cell r="M5590">
            <v>14068.08826</v>
          </cell>
          <cell r="AZ5590">
            <v>5</v>
          </cell>
          <cell r="BB5590">
            <v>3</v>
          </cell>
          <cell r="BE5590">
            <v>5</v>
          </cell>
          <cell r="BF5590">
            <v>3</v>
          </cell>
          <cell r="BG5590">
            <v>1</v>
          </cell>
        </row>
        <row r="5591">
          <cell r="M5591">
            <v>6187.6541349999998</v>
          </cell>
          <cell r="AZ5591">
            <v>1</v>
          </cell>
          <cell r="BB5591">
            <v>3</v>
          </cell>
          <cell r="BE5591">
            <v>-2</v>
          </cell>
          <cell r="BF5591">
            <v>2</v>
          </cell>
          <cell r="BG5591">
            <v>1</v>
          </cell>
        </row>
        <row r="5592">
          <cell r="M5592">
            <v>24550.23432</v>
          </cell>
          <cell r="AZ5592">
            <v>1</v>
          </cell>
          <cell r="BB5592">
            <v>2</v>
          </cell>
          <cell r="BE5592">
            <v>-2</v>
          </cell>
          <cell r="BF5592">
            <v>3</v>
          </cell>
          <cell r="BG5592">
            <v>1</v>
          </cell>
        </row>
        <row r="5593">
          <cell r="M5593">
            <v>23024.799859999999</v>
          </cell>
          <cell r="AZ5593">
            <v>2</v>
          </cell>
          <cell r="BB5593">
            <v>3</v>
          </cell>
          <cell r="BE5593">
            <v>-2</v>
          </cell>
          <cell r="BF5593">
            <v>21</v>
          </cell>
          <cell r="BG5593">
            <v>21</v>
          </cell>
        </row>
        <row r="5594">
          <cell r="M5594">
            <v>12872.873089999999</v>
          </cell>
          <cell r="AZ5594">
            <v>1</v>
          </cell>
          <cell r="BB5594">
            <v>3</v>
          </cell>
          <cell r="BE5594">
            <v>-2</v>
          </cell>
          <cell r="BF5594">
            <v>3</v>
          </cell>
          <cell r="BG5594">
            <v>1</v>
          </cell>
        </row>
        <row r="5595">
          <cell r="M5595">
            <v>58230.21501</v>
          </cell>
          <cell r="AZ5595">
            <v>1</v>
          </cell>
          <cell r="BB5595">
            <v>-2</v>
          </cell>
          <cell r="BE5595">
            <v>-2</v>
          </cell>
          <cell r="BF5595">
            <v>5</v>
          </cell>
          <cell r="BG5595">
            <v>5</v>
          </cell>
        </row>
        <row r="5596">
          <cell r="M5596">
            <v>48891.899299999997</v>
          </cell>
          <cell r="AZ5596">
            <v>5</v>
          </cell>
          <cell r="BB5596">
            <v>2</v>
          </cell>
          <cell r="BE5596">
            <v>-2</v>
          </cell>
          <cell r="BF5596">
            <v>3</v>
          </cell>
          <cell r="BG5596">
            <v>1</v>
          </cell>
        </row>
        <row r="5597">
          <cell r="M5597">
            <v>11671.775180000001</v>
          </cell>
          <cell r="AZ5597">
            <v>1</v>
          </cell>
          <cell r="BB5597">
            <v>2</v>
          </cell>
          <cell r="BE5597">
            <v>-2</v>
          </cell>
          <cell r="BF5597">
            <v>3</v>
          </cell>
          <cell r="BG5597">
            <v>1</v>
          </cell>
        </row>
        <row r="5598">
          <cell r="M5598">
            <v>137937.31969999999</v>
          </cell>
          <cell r="AZ5598">
            <v>2</v>
          </cell>
          <cell r="BB5598">
            <v>1</v>
          </cell>
          <cell r="BE5598">
            <v>-2</v>
          </cell>
          <cell r="BF5598">
            <v>3</v>
          </cell>
          <cell r="BG5598">
            <v>2</v>
          </cell>
        </row>
        <row r="5599">
          <cell r="M5599">
            <v>10774.32582</v>
          </cell>
          <cell r="AZ5599">
            <v>5</v>
          </cell>
          <cell r="BB5599">
            <v>3</v>
          </cell>
          <cell r="BE5599">
            <v>-2</v>
          </cell>
          <cell r="BF5599">
            <v>-2</v>
          </cell>
          <cell r="BG5599">
            <v>-2</v>
          </cell>
        </row>
        <row r="5600">
          <cell r="M5600">
            <v>47675.1708</v>
          </cell>
          <cell r="AZ5600">
            <v>1</v>
          </cell>
          <cell r="BB5600">
            <v>-2</v>
          </cell>
          <cell r="BE5600">
            <v>-2</v>
          </cell>
          <cell r="BF5600">
            <v>3</v>
          </cell>
          <cell r="BG5600">
            <v>1</v>
          </cell>
        </row>
        <row r="5601">
          <cell r="M5601">
            <v>19747.842260000001</v>
          </cell>
          <cell r="AZ5601">
            <v>5</v>
          </cell>
          <cell r="BB5601">
            <v>2</v>
          </cell>
          <cell r="BE5601">
            <v>-2</v>
          </cell>
          <cell r="BF5601">
            <v>8</v>
          </cell>
          <cell r="BG5601">
            <v>7</v>
          </cell>
        </row>
        <row r="5602">
          <cell r="M5602">
            <v>9747.0274809999992</v>
          </cell>
          <cell r="AZ5602">
            <v>1</v>
          </cell>
          <cell r="BB5602">
            <v>3</v>
          </cell>
          <cell r="BE5602">
            <v>-2</v>
          </cell>
          <cell r="BF5602">
            <v>3</v>
          </cell>
          <cell r="BG5602">
            <v>1</v>
          </cell>
        </row>
        <row r="5603">
          <cell r="M5603">
            <v>10777.25043</v>
          </cell>
          <cell r="AZ5603">
            <v>5</v>
          </cell>
          <cell r="BB5603">
            <v>3</v>
          </cell>
          <cell r="BE5603">
            <v>-2</v>
          </cell>
          <cell r="BF5603">
            <v>3</v>
          </cell>
          <cell r="BG5603">
            <v>5</v>
          </cell>
        </row>
        <row r="5604">
          <cell r="M5604">
            <v>14179.575870000001</v>
          </cell>
          <cell r="AZ5604">
            <v>1</v>
          </cell>
          <cell r="BB5604">
            <v>4</v>
          </cell>
          <cell r="BE5604">
            <v>-2</v>
          </cell>
          <cell r="BF5604">
            <v>3</v>
          </cell>
          <cell r="BG5604">
            <v>1</v>
          </cell>
        </row>
        <row r="5605">
          <cell r="M5605">
            <v>10457.531999999999</v>
          </cell>
          <cell r="AZ5605">
            <v>1</v>
          </cell>
          <cell r="BB5605">
            <v>3</v>
          </cell>
          <cell r="BE5605">
            <v>-2</v>
          </cell>
          <cell r="BF5605">
            <v>-2</v>
          </cell>
          <cell r="BG5605">
            <v>-2</v>
          </cell>
        </row>
        <row r="5606">
          <cell r="M5606">
            <v>19248.308229999999</v>
          </cell>
          <cell r="AZ5606">
            <v>5</v>
          </cell>
          <cell r="BB5606">
            <v>-2</v>
          </cell>
          <cell r="BE5606">
            <v>-2</v>
          </cell>
          <cell r="BF5606">
            <v>3</v>
          </cell>
          <cell r="BG5606">
            <v>1</v>
          </cell>
        </row>
        <row r="5607">
          <cell r="M5607">
            <v>17820.892390000001</v>
          </cell>
          <cell r="AZ5607">
            <v>5</v>
          </cell>
          <cell r="BB5607">
            <v>4</v>
          </cell>
          <cell r="BE5607">
            <v>-2</v>
          </cell>
          <cell r="BF5607">
            <v>-2</v>
          </cell>
          <cell r="BG5607">
            <v>-2</v>
          </cell>
        </row>
        <row r="5608">
          <cell r="M5608">
            <v>18943.75734</v>
          </cell>
          <cell r="AZ5608">
            <v>1</v>
          </cell>
          <cell r="BB5608">
            <v>3</v>
          </cell>
          <cell r="BE5608">
            <v>-2</v>
          </cell>
          <cell r="BF5608">
            <v>3</v>
          </cell>
          <cell r="BG5608">
            <v>1</v>
          </cell>
        </row>
        <row r="5609">
          <cell r="M5609">
            <v>23820.397700000001</v>
          </cell>
          <cell r="AZ5609">
            <v>5</v>
          </cell>
          <cell r="BB5609">
            <v>2</v>
          </cell>
          <cell r="BE5609">
            <v>-2</v>
          </cell>
          <cell r="BF5609">
            <v>3</v>
          </cell>
          <cell r="BG5609">
            <v>1</v>
          </cell>
        </row>
        <row r="5610">
          <cell r="M5610">
            <v>7101.0283559999998</v>
          </cell>
          <cell r="AZ5610">
            <v>1</v>
          </cell>
          <cell r="BB5610">
            <v>3</v>
          </cell>
          <cell r="BE5610">
            <v>-2</v>
          </cell>
          <cell r="BF5610">
            <v>3</v>
          </cell>
          <cell r="BG5610">
            <v>1</v>
          </cell>
        </row>
        <row r="5611">
          <cell r="M5611">
            <v>16234.897790000001</v>
          </cell>
          <cell r="AZ5611">
            <v>1</v>
          </cell>
          <cell r="BB5611">
            <v>3</v>
          </cell>
          <cell r="BE5611">
            <v>-2</v>
          </cell>
          <cell r="BF5611">
            <v>3</v>
          </cell>
          <cell r="BG5611">
            <v>1</v>
          </cell>
        </row>
        <row r="5612">
          <cell r="M5612">
            <v>26517.330900000001</v>
          </cell>
          <cell r="AZ5612">
            <v>1</v>
          </cell>
          <cell r="BB5612">
            <v>3</v>
          </cell>
          <cell r="BE5612">
            <v>-2</v>
          </cell>
          <cell r="BF5612">
            <v>3</v>
          </cell>
          <cell r="BG5612">
            <v>1</v>
          </cell>
        </row>
        <row r="5613">
          <cell r="M5613">
            <v>17390.506669999999</v>
          </cell>
          <cell r="AZ5613">
            <v>1</v>
          </cell>
          <cell r="BB5613">
            <v>2</v>
          </cell>
          <cell r="BE5613">
            <v>-2</v>
          </cell>
          <cell r="BF5613">
            <v>-2</v>
          </cell>
          <cell r="BG5613">
            <v>-2</v>
          </cell>
        </row>
        <row r="5614">
          <cell r="M5614">
            <v>14246.964690000001</v>
          </cell>
          <cell r="AZ5614">
            <v>1</v>
          </cell>
          <cell r="BB5614">
            <v>3</v>
          </cell>
          <cell r="BE5614">
            <v>-2</v>
          </cell>
          <cell r="BF5614">
            <v>3</v>
          </cell>
          <cell r="BG5614">
            <v>1</v>
          </cell>
        </row>
        <row r="5615">
          <cell r="M5615">
            <v>35162.12859</v>
          </cell>
          <cell r="AZ5615">
            <v>1</v>
          </cell>
          <cell r="BB5615">
            <v>1</v>
          </cell>
          <cell r="BE5615">
            <v>-2</v>
          </cell>
          <cell r="BF5615">
            <v>3</v>
          </cell>
          <cell r="BG5615">
            <v>1</v>
          </cell>
        </row>
        <row r="5616">
          <cell r="M5616">
            <v>13046.93217</v>
          </cell>
          <cell r="AZ5616">
            <v>5</v>
          </cell>
          <cell r="BB5616">
            <v>-2</v>
          </cell>
          <cell r="BE5616">
            <v>-2</v>
          </cell>
          <cell r="BF5616">
            <v>3</v>
          </cell>
          <cell r="BG5616">
            <v>5</v>
          </cell>
        </row>
        <row r="5617">
          <cell r="M5617">
            <v>11784.71732</v>
          </cell>
          <cell r="AZ5617">
            <v>1</v>
          </cell>
          <cell r="BB5617">
            <v>2</v>
          </cell>
          <cell r="BE5617">
            <v>-2</v>
          </cell>
          <cell r="BF5617">
            <v>2</v>
          </cell>
          <cell r="BG5617">
            <v>1</v>
          </cell>
        </row>
        <row r="5618">
          <cell r="M5618">
            <v>55559.591829999998</v>
          </cell>
          <cell r="AZ5618">
            <v>1</v>
          </cell>
          <cell r="BB5618">
            <v>3</v>
          </cell>
          <cell r="BE5618">
            <v>-2</v>
          </cell>
          <cell r="BF5618">
            <v>2</v>
          </cell>
          <cell r="BG5618">
            <v>1</v>
          </cell>
        </row>
        <row r="5619">
          <cell r="M5619">
            <v>14796.95904</v>
          </cell>
          <cell r="AZ5619">
            <v>5</v>
          </cell>
          <cell r="BB5619">
            <v>4</v>
          </cell>
          <cell r="BE5619">
            <v>-2</v>
          </cell>
          <cell r="BF5619">
            <v>4</v>
          </cell>
          <cell r="BG5619">
            <v>5</v>
          </cell>
        </row>
        <row r="5620">
          <cell r="M5620">
            <v>11884.823179999999</v>
          </cell>
          <cell r="AZ5620">
            <v>5</v>
          </cell>
          <cell r="BB5620">
            <v>2</v>
          </cell>
          <cell r="BE5620">
            <v>-2</v>
          </cell>
          <cell r="BF5620">
            <v>10</v>
          </cell>
          <cell r="BG5620">
            <v>5</v>
          </cell>
        </row>
        <row r="5621">
          <cell r="M5621">
            <v>7835.0467920000001</v>
          </cell>
          <cell r="AZ5621">
            <v>1</v>
          </cell>
          <cell r="BB5621">
            <v>2</v>
          </cell>
          <cell r="BE5621">
            <v>-2</v>
          </cell>
          <cell r="BF5621">
            <v>3</v>
          </cell>
          <cell r="BG5621">
            <v>1</v>
          </cell>
        </row>
        <row r="5622">
          <cell r="M5622">
            <v>12460.84453</v>
          </cell>
          <cell r="AZ5622">
            <v>5</v>
          </cell>
          <cell r="BB5622">
            <v>3</v>
          </cell>
          <cell r="BE5622">
            <v>-2</v>
          </cell>
          <cell r="BF5622">
            <v>3</v>
          </cell>
          <cell r="BG5622">
            <v>2</v>
          </cell>
        </row>
        <row r="5623">
          <cell r="M5623">
            <v>14055.087</v>
          </cell>
          <cell r="AZ5623">
            <v>5</v>
          </cell>
          <cell r="BB5623">
            <v>3</v>
          </cell>
          <cell r="BE5623">
            <v>-2</v>
          </cell>
          <cell r="BF5623">
            <v>5</v>
          </cell>
          <cell r="BG5623">
            <v>5</v>
          </cell>
        </row>
        <row r="5624">
          <cell r="M5624">
            <v>8945.4593640000003</v>
          </cell>
          <cell r="AZ5624">
            <v>1</v>
          </cell>
          <cell r="BB5624">
            <v>2</v>
          </cell>
          <cell r="BE5624">
            <v>-2</v>
          </cell>
          <cell r="BF5624">
            <v>3</v>
          </cell>
          <cell r="BG5624">
            <v>1</v>
          </cell>
        </row>
        <row r="5625">
          <cell r="M5625">
            <v>29371.57332</v>
          </cell>
          <cell r="AZ5625">
            <v>1</v>
          </cell>
          <cell r="BB5625">
            <v>3</v>
          </cell>
          <cell r="BE5625">
            <v>-2</v>
          </cell>
          <cell r="BF5625">
            <v>3</v>
          </cell>
          <cell r="BG5625">
            <v>1</v>
          </cell>
        </row>
        <row r="5626">
          <cell r="M5626">
            <v>22537.82315</v>
          </cell>
          <cell r="AZ5626">
            <v>5</v>
          </cell>
          <cell r="BB5626">
            <v>4</v>
          </cell>
          <cell r="BE5626">
            <v>-2</v>
          </cell>
          <cell r="BF5626">
            <v>3</v>
          </cell>
          <cell r="BG5626">
            <v>3</v>
          </cell>
        </row>
        <row r="5627">
          <cell r="M5627">
            <v>8167.8898840000002</v>
          </cell>
          <cell r="AZ5627">
            <v>1</v>
          </cell>
          <cell r="BB5627">
            <v>2</v>
          </cell>
          <cell r="BE5627">
            <v>-2</v>
          </cell>
          <cell r="BF5627">
            <v>3</v>
          </cell>
          <cell r="BG5627">
            <v>1</v>
          </cell>
        </row>
        <row r="5628">
          <cell r="M5628">
            <v>11880.557210000001</v>
          </cell>
          <cell r="AZ5628">
            <v>1</v>
          </cell>
          <cell r="BB5628">
            <v>3</v>
          </cell>
          <cell r="BE5628">
            <v>-2</v>
          </cell>
          <cell r="BF5628">
            <v>7</v>
          </cell>
          <cell r="BG5628">
            <v>1</v>
          </cell>
        </row>
        <row r="5629">
          <cell r="M5629">
            <v>13084.39444</v>
          </cell>
          <cell r="AZ5629">
            <v>1</v>
          </cell>
          <cell r="BB5629">
            <v>1</v>
          </cell>
          <cell r="BE5629">
            <v>-2</v>
          </cell>
          <cell r="BF5629">
            <v>3</v>
          </cell>
          <cell r="BG5629">
            <v>1</v>
          </cell>
        </row>
        <row r="5630">
          <cell r="M5630">
            <v>19953.873479999998</v>
          </cell>
          <cell r="AZ5630">
            <v>1</v>
          </cell>
          <cell r="BB5630">
            <v>3</v>
          </cell>
          <cell r="BE5630">
            <v>-2</v>
          </cell>
          <cell r="BF5630">
            <v>9</v>
          </cell>
          <cell r="BG5630">
            <v>1</v>
          </cell>
        </row>
        <row r="5631">
          <cell r="M5631">
            <v>17826.367600000001</v>
          </cell>
          <cell r="AZ5631">
            <v>1</v>
          </cell>
          <cell r="BB5631">
            <v>3</v>
          </cell>
          <cell r="BE5631">
            <v>-2</v>
          </cell>
          <cell r="BF5631">
            <v>3</v>
          </cell>
          <cell r="BG5631">
            <v>1</v>
          </cell>
        </row>
        <row r="5632">
          <cell r="M5632">
            <v>15027.659949999999</v>
          </cell>
          <cell r="AZ5632">
            <v>1</v>
          </cell>
          <cell r="BB5632">
            <v>2</v>
          </cell>
          <cell r="BE5632">
            <v>-2</v>
          </cell>
          <cell r="BF5632">
            <v>3</v>
          </cell>
          <cell r="BG5632">
            <v>1</v>
          </cell>
        </row>
        <row r="5633">
          <cell r="M5633">
            <v>24474.897629999999</v>
          </cell>
          <cell r="AZ5633">
            <v>5</v>
          </cell>
          <cell r="BB5633">
            <v>2</v>
          </cell>
          <cell r="BE5633">
            <v>-2</v>
          </cell>
          <cell r="BF5633">
            <v>3</v>
          </cell>
          <cell r="BG5633">
            <v>5</v>
          </cell>
        </row>
        <row r="5634">
          <cell r="M5634">
            <v>15491.211950000001</v>
          </cell>
          <cell r="AZ5634">
            <v>1</v>
          </cell>
          <cell r="BB5634">
            <v>3</v>
          </cell>
          <cell r="BE5634">
            <v>-2</v>
          </cell>
          <cell r="BF5634">
            <v>3</v>
          </cell>
          <cell r="BG5634">
            <v>1</v>
          </cell>
        </row>
        <row r="5635">
          <cell r="M5635">
            <v>51695.861779999999</v>
          </cell>
          <cell r="AZ5635">
            <v>5</v>
          </cell>
          <cell r="BB5635">
            <v>2</v>
          </cell>
          <cell r="BE5635">
            <v>-2</v>
          </cell>
          <cell r="BF5635">
            <v>3</v>
          </cell>
          <cell r="BG5635">
            <v>1</v>
          </cell>
        </row>
        <row r="5636">
          <cell r="M5636">
            <v>18445.159530000001</v>
          </cell>
          <cell r="AZ5636">
            <v>1</v>
          </cell>
          <cell r="BB5636">
            <v>4</v>
          </cell>
          <cell r="BE5636">
            <v>-2</v>
          </cell>
          <cell r="BF5636">
            <v>3</v>
          </cell>
          <cell r="BG5636">
            <v>1</v>
          </cell>
        </row>
        <row r="5637">
          <cell r="M5637">
            <v>26516.730200000002</v>
          </cell>
          <cell r="AZ5637">
            <v>1</v>
          </cell>
          <cell r="BB5637">
            <v>3</v>
          </cell>
          <cell r="BE5637">
            <v>-2</v>
          </cell>
          <cell r="BF5637">
            <v>3</v>
          </cell>
          <cell r="BG5637">
            <v>1</v>
          </cell>
        </row>
        <row r="5638">
          <cell r="M5638">
            <v>16395.28386</v>
          </cell>
          <cell r="AZ5638">
            <v>5</v>
          </cell>
          <cell r="BB5638">
            <v>3</v>
          </cell>
          <cell r="BE5638">
            <v>-2</v>
          </cell>
          <cell r="BF5638">
            <v>3</v>
          </cell>
          <cell r="BG5638">
            <v>5</v>
          </cell>
        </row>
        <row r="5639">
          <cell r="M5639">
            <v>27149.776129999998</v>
          </cell>
          <cell r="AZ5639">
            <v>1</v>
          </cell>
          <cell r="BB5639">
            <v>3</v>
          </cell>
          <cell r="BE5639">
            <v>-2</v>
          </cell>
          <cell r="BF5639">
            <v>3</v>
          </cell>
          <cell r="BG5639">
            <v>1</v>
          </cell>
        </row>
        <row r="5640">
          <cell r="M5640">
            <v>13481.45436</v>
          </cell>
          <cell r="AZ5640">
            <v>1</v>
          </cell>
          <cell r="BB5640">
            <v>3</v>
          </cell>
          <cell r="BE5640">
            <v>-2</v>
          </cell>
          <cell r="BF5640">
            <v>3</v>
          </cell>
          <cell r="BG5640">
            <v>1</v>
          </cell>
        </row>
        <row r="5641">
          <cell r="M5641">
            <v>19040.634740000001</v>
          </cell>
          <cell r="AZ5641">
            <v>1</v>
          </cell>
          <cell r="BB5641">
            <v>4</v>
          </cell>
          <cell r="BE5641">
            <v>-2</v>
          </cell>
          <cell r="BF5641">
            <v>3</v>
          </cell>
          <cell r="BG5641">
            <v>1</v>
          </cell>
        </row>
        <row r="5642">
          <cell r="M5642">
            <v>26531.503769999999</v>
          </cell>
          <cell r="AZ5642">
            <v>1</v>
          </cell>
          <cell r="BB5642">
            <v>3</v>
          </cell>
          <cell r="BE5642">
            <v>-2</v>
          </cell>
          <cell r="BF5642">
            <v>3</v>
          </cell>
          <cell r="BG5642">
            <v>1</v>
          </cell>
        </row>
        <row r="5643">
          <cell r="M5643">
            <v>14172.07863</v>
          </cell>
          <cell r="AZ5643">
            <v>1</v>
          </cell>
          <cell r="BB5643">
            <v>4</v>
          </cell>
          <cell r="BE5643">
            <v>-2</v>
          </cell>
          <cell r="BF5643">
            <v>4</v>
          </cell>
          <cell r="BG5643">
            <v>1</v>
          </cell>
        </row>
        <row r="5644">
          <cell r="M5644">
            <v>11902.58922</v>
          </cell>
          <cell r="AZ5644">
            <v>5</v>
          </cell>
          <cell r="BB5644">
            <v>3</v>
          </cell>
          <cell r="BE5644">
            <v>-2</v>
          </cell>
          <cell r="BF5644">
            <v>4</v>
          </cell>
          <cell r="BG5644">
            <v>5</v>
          </cell>
        </row>
        <row r="5645">
          <cell r="M5645">
            <v>17605.0609</v>
          </cell>
          <cell r="AZ5645">
            <v>5</v>
          </cell>
          <cell r="BB5645">
            <v>-2</v>
          </cell>
          <cell r="BE5645">
            <v>-2</v>
          </cell>
          <cell r="BF5645">
            <v>-2</v>
          </cell>
          <cell r="BG5645">
            <v>-2</v>
          </cell>
        </row>
        <row r="5646">
          <cell r="M5646">
            <v>45127.582999999999</v>
          </cell>
          <cell r="AZ5646">
            <v>3</v>
          </cell>
          <cell r="BB5646">
            <v>-2</v>
          </cell>
          <cell r="BE5646">
            <v>-2</v>
          </cell>
          <cell r="BF5646">
            <v>4</v>
          </cell>
          <cell r="BG5646">
            <v>3</v>
          </cell>
        </row>
        <row r="5647">
          <cell r="M5647">
            <v>37618.846859999998</v>
          </cell>
          <cell r="AZ5647">
            <v>5</v>
          </cell>
          <cell r="BB5647">
            <v>-2</v>
          </cell>
          <cell r="BE5647">
            <v>-2</v>
          </cell>
          <cell r="BF5647">
            <v>5</v>
          </cell>
          <cell r="BG5647">
            <v>5</v>
          </cell>
        </row>
        <row r="5648">
          <cell r="M5648">
            <v>10191.79329</v>
          </cell>
          <cell r="AZ5648">
            <v>1</v>
          </cell>
          <cell r="BB5648">
            <v>4</v>
          </cell>
          <cell r="BE5648">
            <v>-2</v>
          </cell>
          <cell r="BF5648">
            <v>3</v>
          </cell>
          <cell r="BG5648">
            <v>1</v>
          </cell>
        </row>
        <row r="5649">
          <cell r="M5649">
            <v>16060.25908</v>
          </cell>
          <cell r="AZ5649">
            <v>5</v>
          </cell>
          <cell r="BB5649">
            <v>1</v>
          </cell>
          <cell r="BE5649">
            <v>-2</v>
          </cell>
          <cell r="BF5649">
            <v>4</v>
          </cell>
          <cell r="BG5649">
            <v>5</v>
          </cell>
        </row>
        <row r="5650">
          <cell r="M5650">
            <v>20739.680980000001</v>
          </cell>
          <cell r="AZ5650">
            <v>1</v>
          </cell>
          <cell r="BB5650">
            <v>3</v>
          </cell>
          <cell r="BE5650">
            <v>-2</v>
          </cell>
          <cell r="BF5650">
            <v>-2</v>
          </cell>
          <cell r="BG5650">
            <v>-2</v>
          </cell>
        </row>
        <row r="5651">
          <cell r="M5651">
            <v>22081.514810000001</v>
          </cell>
          <cell r="AZ5651">
            <v>1</v>
          </cell>
          <cell r="BB5651">
            <v>3</v>
          </cell>
          <cell r="BE5651">
            <v>-2</v>
          </cell>
          <cell r="BF5651">
            <v>3</v>
          </cell>
          <cell r="BG5651">
            <v>1</v>
          </cell>
        </row>
        <row r="5652">
          <cell r="M5652">
            <v>14836.09756</v>
          </cell>
          <cell r="AZ5652">
            <v>1</v>
          </cell>
          <cell r="BB5652">
            <v>3</v>
          </cell>
          <cell r="BE5652">
            <v>-2</v>
          </cell>
          <cell r="BF5652">
            <v>2</v>
          </cell>
          <cell r="BG5652">
            <v>1</v>
          </cell>
        </row>
        <row r="5653">
          <cell r="M5653">
            <v>13895.288490000001</v>
          </cell>
          <cell r="AZ5653">
            <v>5</v>
          </cell>
          <cell r="BB5653">
            <v>2</v>
          </cell>
          <cell r="BE5653">
            <v>-2</v>
          </cell>
          <cell r="BF5653">
            <v>5</v>
          </cell>
          <cell r="BG5653">
            <v>5</v>
          </cell>
        </row>
        <row r="5654">
          <cell r="M5654">
            <v>25602.259160000001</v>
          </cell>
          <cell r="AZ5654">
            <v>5</v>
          </cell>
          <cell r="BB5654">
            <v>4</v>
          </cell>
          <cell r="BE5654">
            <v>-2</v>
          </cell>
          <cell r="BF5654">
            <v>3</v>
          </cell>
          <cell r="BG5654">
            <v>5</v>
          </cell>
        </row>
        <row r="5655">
          <cell r="M5655">
            <v>15656.204680000001</v>
          </cell>
          <cell r="AZ5655">
            <v>1</v>
          </cell>
          <cell r="BB5655">
            <v>3</v>
          </cell>
          <cell r="BE5655">
            <v>-2</v>
          </cell>
          <cell r="BF5655">
            <v>10</v>
          </cell>
          <cell r="BG5655">
            <v>5</v>
          </cell>
        </row>
        <row r="5656">
          <cell r="M5656">
            <v>38060.176630000002</v>
          </cell>
          <cell r="AZ5656">
            <v>5</v>
          </cell>
          <cell r="BB5656">
            <v>-2</v>
          </cell>
          <cell r="BE5656">
            <v>-2</v>
          </cell>
          <cell r="BF5656">
            <v>5</v>
          </cell>
          <cell r="BG5656">
            <v>5</v>
          </cell>
        </row>
        <row r="5657">
          <cell r="M5657">
            <v>9601.1185270000005</v>
          </cell>
          <cell r="AZ5657">
            <v>2</v>
          </cell>
          <cell r="BB5657">
            <v>2</v>
          </cell>
          <cell r="BE5657">
            <v>-2</v>
          </cell>
          <cell r="BF5657">
            <v>3</v>
          </cell>
          <cell r="BG5657">
            <v>1</v>
          </cell>
        </row>
        <row r="5658">
          <cell r="M5658">
            <v>11530.371880000001</v>
          </cell>
          <cell r="AZ5658">
            <v>1</v>
          </cell>
          <cell r="BB5658">
            <v>3</v>
          </cell>
          <cell r="BE5658">
            <v>-2</v>
          </cell>
          <cell r="BF5658">
            <v>3</v>
          </cell>
          <cell r="BG5658">
            <v>1</v>
          </cell>
        </row>
        <row r="5659">
          <cell r="M5659">
            <v>13390.5635</v>
          </cell>
          <cell r="AZ5659">
            <v>1</v>
          </cell>
          <cell r="BB5659">
            <v>4</v>
          </cell>
          <cell r="BE5659">
            <v>-2</v>
          </cell>
          <cell r="BF5659">
            <v>2</v>
          </cell>
          <cell r="BG5659">
            <v>1</v>
          </cell>
        </row>
        <row r="5660">
          <cell r="M5660">
            <v>19114.481390000001</v>
          </cell>
          <cell r="AZ5660">
            <v>1</v>
          </cell>
          <cell r="BB5660">
            <v>2</v>
          </cell>
          <cell r="BE5660">
            <v>-2</v>
          </cell>
          <cell r="BF5660">
            <v>3</v>
          </cell>
          <cell r="BG5660">
            <v>1</v>
          </cell>
        </row>
        <row r="5661">
          <cell r="M5661">
            <v>21722.732929999998</v>
          </cell>
          <cell r="AZ5661">
            <v>1</v>
          </cell>
          <cell r="BB5661">
            <v>2</v>
          </cell>
          <cell r="BE5661">
            <v>-2</v>
          </cell>
          <cell r="BF5661">
            <v>3</v>
          </cell>
          <cell r="BG5661">
            <v>1</v>
          </cell>
        </row>
        <row r="5662">
          <cell r="M5662">
            <v>16774.499019999999</v>
          </cell>
          <cell r="AZ5662">
            <v>1</v>
          </cell>
          <cell r="BB5662">
            <v>2</v>
          </cell>
          <cell r="BE5662">
            <v>-2</v>
          </cell>
          <cell r="BF5662">
            <v>3</v>
          </cell>
          <cell r="BG5662">
            <v>1</v>
          </cell>
        </row>
        <row r="5663">
          <cell r="M5663">
            <v>22511.319619999998</v>
          </cell>
          <cell r="AZ5663">
            <v>2</v>
          </cell>
          <cell r="BB5663">
            <v>4</v>
          </cell>
          <cell r="BE5663">
            <v>-2</v>
          </cell>
          <cell r="BF5663">
            <v>8</v>
          </cell>
          <cell r="BG5663">
            <v>7</v>
          </cell>
        </row>
        <row r="5664">
          <cell r="M5664">
            <v>24478.43262</v>
          </cell>
          <cell r="AZ5664">
            <v>1</v>
          </cell>
          <cell r="BB5664">
            <v>2</v>
          </cell>
          <cell r="BE5664">
            <v>-2</v>
          </cell>
          <cell r="BF5664">
            <v>3</v>
          </cell>
          <cell r="BG5664">
            <v>1</v>
          </cell>
        </row>
        <row r="5665">
          <cell r="M5665">
            <v>11316.250379999999</v>
          </cell>
          <cell r="AZ5665">
            <v>1</v>
          </cell>
          <cell r="BB5665">
            <v>3</v>
          </cell>
          <cell r="BE5665">
            <v>-2</v>
          </cell>
          <cell r="BF5665">
            <v>3</v>
          </cell>
          <cell r="BG5665">
            <v>1</v>
          </cell>
        </row>
        <row r="5666">
          <cell r="M5666">
            <v>24738.613549999998</v>
          </cell>
          <cell r="AZ5666">
            <v>1</v>
          </cell>
          <cell r="BB5666">
            <v>2</v>
          </cell>
          <cell r="BE5666">
            <v>-2</v>
          </cell>
          <cell r="BF5666">
            <v>3</v>
          </cell>
          <cell r="BG5666">
            <v>1</v>
          </cell>
        </row>
        <row r="5667">
          <cell r="M5667">
            <v>15651.387000000001</v>
          </cell>
          <cell r="AZ5667">
            <v>1</v>
          </cell>
          <cell r="BB5667">
            <v>3</v>
          </cell>
          <cell r="BE5667">
            <v>-2</v>
          </cell>
          <cell r="BF5667">
            <v>3</v>
          </cell>
          <cell r="BG5667">
            <v>1</v>
          </cell>
        </row>
        <row r="5668">
          <cell r="M5668">
            <v>25406.889200000001</v>
          </cell>
          <cell r="AZ5668">
            <v>5</v>
          </cell>
          <cell r="BB5668">
            <v>1</v>
          </cell>
          <cell r="BE5668">
            <v>-2</v>
          </cell>
          <cell r="BF5668">
            <v>4</v>
          </cell>
          <cell r="BG5668">
            <v>5</v>
          </cell>
        </row>
        <row r="5669">
          <cell r="M5669">
            <v>19785.004489999999</v>
          </cell>
          <cell r="AZ5669">
            <v>1</v>
          </cell>
          <cell r="BB5669">
            <v>3</v>
          </cell>
          <cell r="BE5669">
            <v>-2</v>
          </cell>
          <cell r="BF5669">
            <v>3</v>
          </cell>
          <cell r="BG5669">
            <v>1</v>
          </cell>
        </row>
        <row r="5670">
          <cell r="M5670">
            <v>11398.938609999999</v>
          </cell>
          <cell r="AZ5670">
            <v>5</v>
          </cell>
          <cell r="BB5670">
            <v>2</v>
          </cell>
          <cell r="BE5670">
            <v>-2</v>
          </cell>
          <cell r="BF5670">
            <v>4</v>
          </cell>
          <cell r="BG5670">
            <v>5</v>
          </cell>
        </row>
        <row r="5671">
          <cell r="M5671">
            <v>19474.425910000002</v>
          </cell>
          <cell r="AZ5671">
            <v>1</v>
          </cell>
          <cell r="BB5671">
            <v>2</v>
          </cell>
          <cell r="BE5671">
            <v>-2</v>
          </cell>
          <cell r="BF5671">
            <v>3</v>
          </cell>
          <cell r="BG5671">
            <v>1</v>
          </cell>
        </row>
        <row r="5672">
          <cell r="M5672">
            <v>18855.5203</v>
          </cell>
          <cell r="AZ5672">
            <v>1</v>
          </cell>
          <cell r="BB5672">
            <v>3</v>
          </cell>
          <cell r="BE5672">
            <v>-2</v>
          </cell>
          <cell r="BF5672">
            <v>3</v>
          </cell>
          <cell r="BG5672">
            <v>1</v>
          </cell>
        </row>
        <row r="5673">
          <cell r="M5673">
            <v>26519.575850000001</v>
          </cell>
          <cell r="AZ5673">
            <v>3</v>
          </cell>
          <cell r="BB5673">
            <v>4</v>
          </cell>
          <cell r="BE5673">
            <v>5</v>
          </cell>
          <cell r="BF5673">
            <v>3</v>
          </cell>
          <cell r="BG5673">
            <v>3</v>
          </cell>
        </row>
        <row r="5674">
          <cell r="M5674">
            <v>42786.604440000003</v>
          </cell>
          <cell r="AZ5674">
            <v>1</v>
          </cell>
          <cell r="BB5674">
            <v>-2</v>
          </cell>
          <cell r="BE5674">
            <v>-2</v>
          </cell>
          <cell r="BF5674">
            <v>7</v>
          </cell>
          <cell r="BG5674">
            <v>1</v>
          </cell>
        </row>
        <row r="5675">
          <cell r="M5675">
            <v>42019.410949999998</v>
          </cell>
          <cell r="AZ5675">
            <v>1</v>
          </cell>
          <cell r="BB5675">
            <v>2</v>
          </cell>
          <cell r="BE5675">
            <v>-2</v>
          </cell>
          <cell r="BF5675">
            <v>2</v>
          </cell>
          <cell r="BG5675">
            <v>1</v>
          </cell>
        </row>
        <row r="5676">
          <cell r="M5676">
            <v>24754.709640000001</v>
          </cell>
          <cell r="AZ5676">
            <v>1</v>
          </cell>
          <cell r="BB5676">
            <v>2</v>
          </cell>
          <cell r="BE5676">
            <v>-2</v>
          </cell>
          <cell r="BF5676">
            <v>3</v>
          </cell>
          <cell r="BG5676">
            <v>1</v>
          </cell>
        </row>
        <row r="5677">
          <cell r="M5677">
            <v>31425.611680000002</v>
          </cell>
          <cell r="AZ5677">
            <v>1</v>
          </cell>
          <cell r="BB5677">
            <v>2</v>
          </cell>
          <cell r="BE5677">
            <v>-2</v>
          </cell>
          <cell r="BF5677">
            <v>2</v>
          </cell>
          <cell r="BG5677">
            <v>1</v>
          </cell>
        </row>
        <row r="5678">
          <cell r="M5678">
            <v>43914.395989999997</v>
          </cell>
          <cell r="AZ5678">
            <v>5</v>
          </cell>
          <cell r="BB5678">
            <v>-2</v>
          </cell>
          <cell r="BE5678">
            <v>-2</v>
          </cell>
          <cell r="BF5678">
            <v>5</v>
          </cell>
          <cell r="BG5678">
            <v>5</v>
          </cell>
        </row>
        <row r="5679">
          <cell r="M5679">
            <v>24162.96171</v>
          </cell>
          <cell r="AZ5679">
            <v>1</v>
          </cell>
          <cell r="BB5679">
            <v>3</v>
          </cell>
          <cell r="BE5679">
            <v>-2</v>
          </cell>
          <cell r="BF5679">
            <v>3</v>
          </cell>
          <cell r="BG5679">
            <v>1</v>
          </cell>
        </row>
        <row r="5680">
          <cell r="M5680">
            <v>17454.77347</v>
          </cell>
          <cell r="AZ5680">
            <v>1</v>
          </cell>
          <cell r="BB5680">
            <v>2</v>
          </cell>
          <cell r="BE5680">
            <v>-2</v>
          </cell>
          <cell r="BF5680">
            <v>3</v>
          </cell>
          <cell r="BG5680">
            <v>1</v>
          </cell>
        </row>
        <row r="5681">
          <cell r="M5681">
            <v>34553.790280000001</v>
          </cell>
          <cell r="AZ5681">
            <v>2</v>
          </cell>
          <cell r="BB5681">
            <v>4</v>
          </cell>
          <cell r="BE5681">
            <v>-2</v>
          </cell>
          <cell r="BF5681">
            <v>3</v>
          </cell>
          <cell r="BG5681">
            <v>2</v>
          </cell>
        </row>
        <row r="5682">
          <cell r="M5682">
            <v>12528.819030000001</v>
          </cell>
          <cell r="AZ5682">
            <v>5</v>
          </cell>
          <cell r="BB5682">
            <v>2</v>
          </cell>
          <cell r="BE5682">
            <v>-2</v>
          </cell>
          <cell r="BF5682">
            <v>4</v>
          </cell>
          <cell r="BG5682">
            <v>5</v>
          </cell>
        </row>
        <row r="5683">
          <cell r="M5683">
            <v>12673.37602</v>
          </cell>
          <cell r="AZ5683">
            <v>5</v>
          </cell>
          <cell r="BB5683">
            <v>3</v>
          </cell>
          <cell r="BE5683">
            <v>-2</v>
          </cell>
          <cell r="BF5683">
            <v>3</v>
          </cell>
          <cell r="BG5683">
            <v>3</v>
          </cell>
        </row>
        <row r="5684">
          <cell r="M5684">
            <v>21999.051149999999</v>
          </cell>
          <cell r="AZ5684">
            <v>1</v>
          </cell>
          <cell r="BB5684">
            <v>4</v>
          </cell>
          <cell r="BE5684">
            <v>-2</v>
          </cell>
          <cell r="BF5684">
            <v>3</v>
          </cell>
          <cell r="BG5684">
            <v>1</v>
          </cell>
        </row>
        <row r="5685">
          <cell r="M5685">
            <v>8307.1946599999992</v>
          </cell>
          <cell r="AZ5685">
            <v>5</v>
          </cell>
          <cell r="BB5685">
            <v>3</v>
          </cell>
          <cell r="BE5685">
            <v>-2</v>
          </cell>
          <cell r="BF5685">
            <v>4</v>
          </cell>
          <cell r="BG5685">
            <v>5</v>
          </cell>
        </row>
        <row r="5686">
          <cell r="M5686">
            <v>21264.62701</v>
          </cell>
          <cell r="AZ5686">
            <v>5</v>
          </cell>
          <cell r="BB5686">
            <v>2</v>
          </cell>
          <cell r="BE5686">
            <v>-2</v>
          </cell>
          <cell r="BF5686">
            <v>4</v>
          </cell>
          <cell r="BG5686">
            <v>5</v>
          </cell>
        </row>
        <row r="5687">
          <cell r="M5687">
            <v>14190.77054</v>
          </cell>
          <cell r="AZ5687">
            <v>1</v>
          </cell>
          <cell r="BB5687">
            <v>-2</v>
          </cell>
          <cell r="BE5687">
            <v>-2</v>
          </cell>
          <cell r="BF5687">
            <v>3</v>
          </cell>
          <cell r="BG5687">
            <v>1</v>
          </cell>
        </row>
        <row r="5688">
          <cell r="M5688">
            <v>13617.687099999999</v>
          </cell>
          <cell r="AZ5688">
            <v>5</v>
          </cell>
          <cell r="BB5688">
            <v>4</v>
          </cell>
          <cell r="BE5688">
            <v>-2</v>
          </cell>
          <cell r="BF5688">
            <v>7</v>
          </cell>
          <cell r="BG5688">
            <v>1</v>
          </cell>
        </row>
        <row r="5689">
          <cell r="M5689">
            <v>20365.177449999999</v>
          </cell>
          <cell r="AZ5689">
            <v>5</v>
          </cell>
          <cell r="BB5689">
            <v>-2</v>
          </cell>
          <cell r="BE5689">
            <v>-2</v>
          </cell>
          <cell r="BF5689">
            <v>5</v>
          </cell>
          <cell r="BG5689">
            <v>5</v>
          </cell>
        </row>
        <row r="5690">
          <cell r="M5690">
            <v>15110.19635</v>
          </cell>
          <cell r="AZ5690">
            <v>5</v>
          </cell>
          <cell r="BB5690">
            <v>2</v>
          </cell>
          <cell r="BE5690">
            <v>-2</v>
          </cell>
          <cell r="BF5690">
            <v>3</v>
          </cell>
          <cell r="BG5690">
            <v>5</v>
          </cell>
        </row>
        <row r="5691">
          <cell r="M5691">
            <v>31921.75621</v>
          </cell>
          <cell r="AZ5691">
            <v>5</v>
          </cell>
          <cell r="BB5691">
            <v>4</v>
          </cell>
          <cell r="BE5691">
            <v>-2</v>
          </cell>
          <cell r="BF5691">
            <v>5</v>
          </cell>
          <cell r="BG5691">
            <v>5</v>
          </cell>
        </row>
      </sheetData>
      <sheetData sheetId="14">
        <row r="13">
          <cell r="D13">
            <v>0.86416072531797028</v>
          </cell>
        </row>
      </sheetData>
      <sheetData sheetId="15">
        <row r="3">
          <cell r="Q3">
            <v>1</v>
          </cell>
          <cell r="R3">
            <v>2</v>
          </cell>
          <cell r="S3">
            <v>3</v>
          </cell>
          <cell r="T3">
            <v>4</v>
          </cell>
          <cell r="U3">
            <v>5</v>
          </cell>
          <cell r="V3">
            <v>6</v>
          </cell>
          <cell r="W3">
            <v>7</v>
          </cell>
          <cell r="X3">
            <v>8</v>
          </cell>
          <cell r="Y3">
            <v>9</v>
          </cell>
          <cell r="Z3">
            <v>10</v>
          </cell>
          <cell r="AA3">
            <v>11</v>
          </cell>
          <cell r="AB3">
            <v>12</v>
          </cell>
          <cell r="AC3">
            <v>1</v>
          </cell>
          <cell r="AD3">
            <v>2</v>
          </cell>
          <cell r="AE3">
            <v>3</v>
          </cell>
          <cell r="AF3">
            <v>4</v>
          </cell>
          <cell r="AG3">
            <v>5</v>
          </cell>
          <cell r="AH3">
            <v>6</v>
          </cell>
          <cell r="AI3">
            <v>7</v>
          </cell>
          <cell r="AJ3">
            <v>8</v>
          </cell>
          <cell r="AK3">
            <v>9</v>
          </cell>
          <cell r="AL3">
            <v>10</v>
          </cell>
          <cell r="AM3">
            <v>11</v>
          </cell>
          <cell r="AN3">
            <v>12</v>
          </cell>
        </row>
        <row r="7">
          <cell r="Q7">
            <v>1.294504969988971</v>
          </cell>
          <cell r="R7">
            <v>1.1552928076965951</v>
          </cell>
          <cell r="S7">
            <v>1.2566558623457258</v>
          </cell>
          <cell r="T7">
            <v>1.1453863588517956</v>
          </cell>
          <cell r="U7">
            <v>1.0767631323500739</v>
          </cell>
          <cell r="V7">
            <v>0.93103361241654614</v>
          </cell>
          <cell r="W7">
            <v>0.88413532926077254</v>
          </cell>
          <cell r="X7">
            <v>0.8722540513807604</v>
          </cell>
          <cell r="Y7">
            <v>0.89366889056284149</v>
          </cell>
          <cell r="Z7">
            <v>1.0297028457730519</v>
          </cell>
          <cell r="AA7">
            <v>1.1061433169113313</v>
          </cell>
          <cell r="AB7">
            <v>1.2467163521762481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322.30643824286784</v>
          </cell>
          <cell r="AR7">
            <v>0.57999999999999996</v>
          </cell>
          <cell r="AS7">
            <v>0.76</v>
          </cell>
          <cell r="AU7">
            <v>40000</v>
          </cell>
          <cell r="AY7">
            <v>8.0430419979335621</v>
          </cell>
          <cell r="AZ7">
            <v>0</v>
          </cell>
          <cell r="BA7">
            <v>0</v>
          </cell>
          <cell r="BB7">
            <v>0</v>
          </cell>
        </row>
        <row r="8">
          <cell r="Q8">
            <v>1.225063898727681</v>
          </cell>
          <cell r="R8">
            <v>1.0945334124595967</v>
          </cell>
          <cell r="S8">
            <v>1.1925417025305221</v>
          </cell>
          <cell r="T8">
            <v>1.0854822718948931</v>
          </cell>
          <cell r="U8">
            <v>1.0183934971448818</v>
          </cell>
          <cell r="V8">
            <v>0.87995399442414879</v>
          </cell>
          <cell r="W8">
            <v>0.83518970722448871</v>
          </cell>
          <cell r="X8">
            <v>0.82266020302271592</v>
          </cell>
          <cell r="Y8">
            <v>0.84149396507428964</v>
          </cell>
          <cell r="Z8">
            <v>0.96843245619132423</v>
          </cell>
          <cell r="AA8">
            <v>1.0418669975523351</v>
          </cell>
          <cell r="AB8">
            <v>1.1771169445264409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304.56822626933291</v>
          </cell>
          <cell r="AR8">
            <v>0.6</v>
          </cell>
          <cell r="AS8">
            <v>0.76</v>
          </cell>
          <cell r="AU8">
            <v>40000</v>
          </cell>
          <cell r="AY8">
            <v>6.9110583093355045</v>
          </cell>
          <cell r="AZ8">
            <v>0</v>
          </cell>
          <cell r="BA8">
            <v>0</v>
          </cell>
          <cell r="BB8">
            <v>0</v>
          </cell>
        </row>
        <row r="9">
          <cell r="E9">
            <v>16.848579000000001</v>
          </cell>
          <cell r="F9">
            <v>21.584</v>
          </cell>
          <cell r="G9">
            <v>9.7277059999999995</v>
          </cell>
          <cell r="H9">
            <v>2.8290000000000002</v>
          </cell>
          <cell r="I9">
            <v>22.969884999999998</v>
          </cell>
          <cell r="J9">
            <v>17.966429000000002</v>
          </cell>
          <cell r="Q9">
            <v>1.1192862560627259</v>
          </cell>
          <cell r="R9">
            <v>1.0014000752998724</v>
          </cell>
          <cell r="S9">
            <v>1.0933026518781988</v>
          </cell>
          <cell r="T9">
            <v>0.99348176997615123</v>
          </cell>
          <cell r="U9">
            <v>0.92973587168241756</v>
          </cell>
          <cell r="V9">
            <v>0.80264080641565938</v>
          </cell>
          <cell r="W9">
            <v>0.76130084843225576</v>
          </cell>
          <cell r="X9">
            <v>0.74839410244109528</v>
          </cell>
          <cell r="Y9">
            <v>0.76398229304458531</v>
          </cell>
          <cell r="Z9">
            <v>0.87792945794559984</v>
          </cell>
          <cell r="AA9">
            <v>0.94628084130406476</v>
          </cell>
          <cell r="AB9">
            <v>1.0723840717220547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277.75297615511698</v>
          </cell>
          <cell r="AR9">
            <v>0.64</v>
          </cell>
          <cell r="AS9">
            <v>0.78</v>
          </cell>
          <cell r="AU9">
            <v>40000</v>
          </cell>
          <cell r="AY9">
            <v>5.5176752692466566</v>
          </cell>
          <cell r="AZ9">
            <v>0</v>
          </cell>
          <cell r="BA9">
            <v>0</v>
          </cell>
          <cell r="BB9">
            <v>0</v>
          </cell>
        </row>
        <row r="10">
          <cell r="Q10">
            <v>1.0942058952043778</v>
          </cell>
          <cell r="R10">
            <v>0.97857369701927843</v>
          </cell>
          <cell r="S10">
            <v>1.0677520814872323</v>
          </cell>
          <cell r="T10">
            <v>0.97042033865634036</v>
          </cell>
          <cell r="U10">
            <v>0.90832520723272059</v>
          </cell>
          <cell r="V10">
            <v>0.78387366585898144</v>
          </cell>
          <cell r="W10">
            <v>0.74326835204168218</v>
          </cell>
          <cell r="X10">
            <v>0.73096964658011587</v>
          </cell>
          <cell r="Y10">
            <v>0.746820323843564</v>
          </cell>
          <cell r="Z10">
            <v>0.85903346533247116</v>
          </cell>
          <cell r="AA10">
            <v>0.92595107420457767</v>
          </cell>
          <cell r="AB10">
            <v>1.0489496140036489</v>
          </cell>
          <cell r="AC10">
            <v>3.8407432218705599</v>
          </cell>
          <cell r="AD10">
            <v>3.72050322187056</v>
          </cell>
          <cell r="AE10">
            <v>3.8407432218705599</v>
          </cell>
          <cell r="AF10">
            <v>3.8006632218705603</v>
          </cell>
          <cell r="AG10">
            <v>3.8407432218705599</v>
          </cell>
          <cell r="AH10">
            <v>3.8006632218705603</v>
          </cell>
          <cell r="AI10">
            <v>3.8407432218705599</v>
          </cell>
          <cell r="AJ10">
            <v>3.8407432218705599</v>
          </cell>
          <cell r="AK10">
            <v>3.8006632218705603</v>
          </cell>
          <cell r="AL10">
            <v>3.8407432218705599</v>
          </cell>
          <cell r="AM10">
            <v>3.8006632218705603</v>
          </cell>
          <cell r="AN10">
            <v>3.8407432218705599</v>
          </cell>
          <cell r="AO10">
            <v>271.45358403662476</v>
          </cell>
          <cell r="AR10">
            <v>0.65</v>
          </cell>
          <cell r="AS10">
            <v>0.8</v>
          </cell>
          <cell r="AU10">
            <v>40000</v>
          </cell>
          <cell r="AY10">
            <v>5.6692903113714035</v>
          </cell>
          <cell r="AZ10">
            <v>1.67</v>
          </cell>
          <cell r="BA10">
            <v>116.53</v>
          </cell>
          <cell r="BB10">
            <v>0</v>
          </cell>
        </row>
        <row r="11">
          <cell r="Q11">
            <v>0.92879830296502364</v>
          </cell>
          <cell r="R11">
            <v>0.83142227416647074</v>
          </cell>
          <cell r="S11">
            <v>0.90845190276164822</v>
          </cell>
          <cell r="T11">
            <v>0.82447179746021593</v>
          </cell>
          <cell r="U11">
            <v>0.77004085851755166</v>
          </cell>
          <cell r="V11">
            <v>0.66379388110336857</v>
          </cell>
          <cell r="W11">
            <v>0.62885820817416271</v>
          </cell>
          <cell r="X11">
            <v>0.61752670629956796</v>
          </cell>
          <cell r="Y11">
            <v>0.63016885032202097</v>
          </cell>
          <cell r="Z11">
            <v>0.72443749158741411</v>
          </cell>
          <cell r="AA11">
            <v>0.78227462366446077</v>
          </cell>
          <cell r="AB11">
            <v>0.88842863605639044</v>
          </cell>
          <cell r="AC11">
            <v>4.0452598812019129</v>
          </cell>
          <cell r="AD11">
            <v>3.8652598812019132</v>
          </cell>
          <cell r="AE11">
            <v>4.0452598812019129</v>
          </cell>
          <cell r="AF11">
            <v>3.9852598812019129</v>
          </cell>
          <cell r="AG11">
            <v>4.0452598812019129</v>
          </cell>
          <cell r="AH11">
            <v>3.9852598812019129</v>
          </cell>
          <cell r="AI11">
            <v>4.0452598812019129</v>
          </cell>
          <cell r="AJ11">
            <v>4.0452598812019129</v>
          </cell>
          <cell r="AK11">
            <v>3.9852598812019129</v>
          </cell>
          <cell r="AL11">
            <v>4.0452598812019129</v>
          </cell>
          <cell r="AM11">
            <v>3.9852598812019129</v>
          </cell>
          <cell r="AN11">
            <v>4.0452598812019129</v>
          </cell>
          <cell r="AO11">
            <v>229.96683832695743</v>
          </cell>
          <cell r="AR11">
            <v>0.75</v>
          </cell>
          <cell r="AS11">
            <v>0.9</v>
          </cell>
          <cell r="AU11">
            <v>40000</v>
          </cell>
          <cell r="AY11">
            <v>4.3474277276181867</v>
          </cell>
          <cell r="AZ11">
            <v>2.5</v>
          </cell>
          <cell r="BA11">
            <v>116.53</v>
          </cell>
          <cell r="BB11">
            <v>0</v>
          </cell>
        </row>
        <row r="12">
          <cell r="Q12">
            <v>0.84530345167386911</v>
          </cell>
          <cell r="R12">
            <v>0.75737015159028376</v>
          </cell>
          <cell r="S12">
            <v>0.82865732419136251</v>
          </cell>
          <cell r="T12">
            <v>0.75117869451614616</v>
          </cell>
          <cell r="U12">
            <v>0.70034910870415834</v>
          </cell>
          <cell r="V12">
            <v>0.60329725243040033</v>
          </cell>
          <cell r="W12">
            <v>0.57123857844697623</v>
          </cell>
          <cell r="X12">
            <v>0.56018139350831442</v>
          </cell>
          <cell r="Y12">
            <v>0.57089561237232445</v>
          </cell>
          <cell r="Z12">
            <v>0.65570433140111384</v>
          </cell>
          <cell r="AA12">
            <v>0.70903365437319588</v>
          </cell>
          <cell r="AB12">
            <v>0.80697298188152278</v>
          </cell>
          <cell r="AC12">
            <v>3.8460658634922389</v>
          </cell>
          <cell r="AD12">
            <v>3.6660658634922387</v>
          </cell>
          <cell r="AE12">
            <v>3.8460658634922389</v>
          </cell>
          <cell r="AF12">
            <v>3.7860658634922388</v>
          </cell>
          <cell r="AG12">
            <v>3.8460658634922389</v>
          </cell>
          <cell r="AH12">
            <v>3.7860658634922388</v>
          </cell>
          <cell r="AI12">
            <v>3.8460658634922389</v>
          </cell>
          <cell r="AJ12">
            <v>3.8460658634922389</v>
          </cell>
          <cell r="AK12">
            <v>3.7860658634922388</v>
          </cell>
          <cell r="AL12">
            <v>3.8460658634922389</v>
          </cell>
          <cell r="AM12">
            <v>3.7860658634922388</v>
          </cell>
          <cell r="AN12">
            <v>3.8460658634922389</v>
          </cell>
          <cell r="AO12">
            <v>209.00456337724165</v>
          </cell>
          <cell r="AR12">
            <v>0.81</v>
          </cell>
          <cell r="AS12">
            <v>0.95</v>
          </cell>
          <cell r="AU12">
            <v>40000</v>
          </cell>
          <cell r="AY12">
            <v>3.5524392116223176</v>
          </cell>
          <cell r="AZ12">
            <v>2.5</v>
          </cell>
          <cell r="BA12">
            <v>116.53</v>
          </cell>
          <cell r="BB12">
            <v>0</v>
          </cell>
        </row>
        <row r="13">
          <cell r="Q13">
            <v>1.5225219182925773</v>
          </cell>
          <cell r="R13">
            <v>1.411066421095714</v>
          </cell>
          <cell r="S13">
            <v>1.5458702252081613</v>
          </cell>
          <cell r="T13">
            <v>1.4310377062499657</v>
          </cell>
          <cell r="U13">
            <v>1.38199001037112</v>
          </cell>
          <cell r="V13">
            <v>1.2420723028968901</v>
          </cell>
          <cell r="W13">
            <v>1.207938508134786</v>
          </cell>
          <cell r="X13">
            <v>1.17148111941398</v>
          </cell>
          <cell r="Y13">
            <v>1.1427668678812133</v>
          </cell>
          <cell r="Z13">
            <v>1.234401799971893</v>
          </cell>
          <cell r="AA13">
            <v>1.2790573254689661</v>
          </cell>
          <cell r="AB13">
            <v>1.4228334290653673</v>
          </cell>
          <cell r="AC13">
            <v>5.1951062723417722</v>
          </cell>
          <cell r="AD13">
            <v>4.9503062723417726</v>
          </cell>
          <cell r="AE13">
            <v>5.1951062723417722</v>
          </cell>
          <cell r="AF13">
            <v>5.1135062723417724</v>
          </cell>
          <cell r="AG13">
            <v>5.1951062723417722</v>
          </cell>
          <cell r="AH13">
            <v>5.1135062723417724</v>
          </cell>
          <cell r="AI13">
            <v>5.1951062723417722</v>
          </cell>
          <cell r="AJ13">
            <v>5.1951062723417722</v>
          </cell>
          <cell r="AK13">
            <v>5.1135062723417724</v>
          </cell>
          <cell r="AL13">
            <v>5.1951062723417722</v>
          </cell>
          <cell r="AM13">
            <v>5.1135062723417724</v>
          </cell>
          <cell r="AN13">
            <v>5.1951062723417722</v>
          </cell>
          <cell r="AO13">
            <v>153.77920801971766</v>
          </cell>
          <cell r="AR13">
            <v>0.64</v>
          </cell>
          <cell r="AS13">
            <v>0.8</v>
          </cell>
          <cell r="AU13">
            <v>104000</v>
          </cell>
          <cell r="AY13">
            <v>9.2223546888630636</v>
          </cell>
          <cell r="AZ13">
            <v>3.4</v>
          </cell>
          <cell r="BA13">
            <v>211.4</v>
          </cell>
          <cell r="BB13">
            <v>0</v>
          </cell>
        </row>
        <row r="14">
          <cell r="Q14">
            <v>1.4553404063872362</v>
          </cell>
          <cell r="R14">
            <v>1.3504183550182423</v>
          </cell>
          <cell r="S14">
            <v>1.4787095396505445</v>
          </cell>
          <cell r="T14">
            <v>1.365985545933889</v>
          </cell>
          <cell r="U14">
            <v>1.3146831460626549</v>
          </cell>
          <cell r="V14">
            <v>1.1768515882092985</v>
          </cell>
          <cell r="W14">
            <v>1.140476392436119</v>
          </cell>
          <cell r="X14">
            <v>1.1039864842586622</v>
          </cell>
          <cell r="Y14">
            <v>1.0774575742003767</v>
          </cell>
          <cell r="Z14">
            <v>1.1669632891418671</v>
          </cell>
          <cell r="AA14">
            <v>1.2138696008796908</v>
          </cell>
          <cell r="AB14">
            <v>1.355562996488036</v>
          </cell>
          <cell r="AC14">
            <v>5.0629841531111026</v>
          </cell>
          <cell r="AD14">
            <v>4.8181841531111029</v>
          </cell>
          <cell r="AE14">
            <v>5.0629841531111026</v>
          </cell>
          <cell r="AF14">
            <v>4.9813841531111027</v>
          </cell>
          <cell r="AG14">
            <v>5.0629841531111026</v>
          </cell>
          <cell r="AH14">
            <v>4.9813841531111027</v>
          </cell>
          <cell r="AI14">
            <v>5.0629841531111026</v>
          </cell>
          <cell r="AJ14">
            <v>5.0629841531111026</v>
          </cell>
          <cell r="AK14">
            <v>4.9813841531111027</v>
          </cell>
          <cell r="AL14">
            <v>5.0629841531111026</v>
          </cell>
          <cell r="AM14">
            <v>4.9813841531111027</v>
          </cell>
          <cell r="AN14">
            <v>5.0629841531111026</v>
          </cell>
          <cell r="AO14">
            <v>146.1567780641021</v>
          </cell>
          <cell r="AR14">
            <v>0.66</v>
          </cell>
          <cell r="AS14">
            <v>0.8</v>
          </cell>
          <cell r="AU14">
            <v>104000</v>
          </cell>
          <cell r="AY14">
            <v>7.8250282208535085</v>
          </cell>
          <cell r="AZ14">
            <v>3.4</v>
          </cell>
          <cell r="BA14">
            <v>211.4</v>
          </cell>
          <cell r="BB14">
            <v>0</v>
          </cell>
        </row>
        <row r="15">
          <cell r="H15">
            <v>12.892257529714714</v>
          </cell>
          <cell r="I15">
            <v>0</v>
          </cell>
          <cell r="Q15">
            <v>1.3921107481233852</v>
          </cell>
          <cell r="R15">
            <v>1.2933378222394458</v>
          </cell>
          <cell r="S15">
            <v>1.4154994826551404</v>
          </cell>
          <cell r="T15">
            <v>1.3047599832834635</v>
          </cell>
          <cell r="U15">
            <v>1.2513355090664526</v>
          </cell>
          <cell r="V15">
            <v>1.1154673861503883</v>
          </cell>
          <cell r="W15">
            <v>1.0769826364844326</v>
          </cell>
          <cell r="X15">
            <v>1.0404621217595393</v>
          </cell>
          <cell r="Y15">
            <v>1.0159900036772362</v>
          </cell>
          <cell r="Z15">
            <v>1.1034917495371364</v>
          </cell>
          <cell r="AA15">
            <v>1.1525164483250792</v>
          </cell>
          <cell r="AB15">
            <v>1.2922496481799597</v>
          </cell>
          <cell r="AC15">
            <v>4.9386339232469432</v>
          </cell>
          <cell r="AD15">
            <v>4.6938339232469435</v>
          </cell>
          <cell r="AE15">
            <v>4.9386339232469432</v>
          </cell>
          <cell r="AF15">
            <v>4.8570339232469433</v>
          </cell>
          <cell r="AG15">
            <v>4.9386339232469432</v>
          </cell>
          <cell r="AH15">
            <v>4.8570339232469433</v>
          </cell>
          <cell r="AI15">
            <v>4.9386339232469432</v>
          </cell>
          <cell r="AJ15">
            <v>4.9386339232469432</v>
          </cell>
          <cell r="AK15">
            <v>4.8570339232469433</v>
          </cell>
          <cell r="AL15">
            <v>4.9386339232469432</v>
          </cell>
          <cell r="AM15">
            <v>4.8570339232469433</v>
          </cell>
          <cell r="AN15">
            <v>4.9386339232469432</v>
          </cell>
          <cell r="AO15">
            <v>138.98272634116981</v>
          </cell>
          <cell r="AR15">
            <v>0.68</v>
          </cell>
          <cell r="AS15">
            <v>0.8</v>
          </cell>
          <cell r="AU15">
            <v>104000</v>
          </cell>
          <cell r="AY15">
            <v>6.5098974274327484</v>
          </cell>
          <cell r="AZ15">
            <v>3.4</v>
          </cell>
          <cell r="BA15">
            <v>211.4</v>
          </cell>
          <cell r="BB15">
            <v>0</v>
          </cell>
        </row>
        <row r="16">
          <cell r="H16">
            <v>12.182729050773316</v>
          </cell>
          <cell r="I16">
            <v>0</v>
          </cell>
          <cell r="AC16">
            <v>295.10810813737157</v>
          </cell>
          <cell r="AD16">
            <v>262.65515391167656</v>
          </cell>
          <cell r="AE16">
            <v>271.0008901761903</v>
          </cell>
          <cell r="AF16">
            <v>233.90635029551632</v>
          </cell>
          <cell r="AG16">
            <v>212.2562750607934</v>
          </cell>
          <cell r="AH16">
            <v>183.85548103228911</v>
          </cell>
          <cell r="AI16">
            <v>179.04036489568568</v>
          </cell>
          <cell r="AJ16">
            <v>181.25955517327469</v>
          </cell>
          <cell r="AK16">
            <v>189.96038930877455</v>
          </cell>
          <cell r="AL16">
            <v>221.47391106857651</v>
          </cell>
          <cell r="AM16">
            <v>244.01910149859566</v>
          </cell>
          <cell r="AN16">
            <v>279.07746792138579</v>
          </cell>
          <cell r="AR16">
            <v>0.92</v>
          </cell>
          <cell r="AS16">
            <v>0.98</v>
          </cell>
          <cell r="AU16">
            <v>15354</v>
          </cell>
          <cell r="AV16">
            <v>4500</v>
          </cell>
          <cell r="AX16">
            <v>1</v>
          </cell>
          <cell r="AY16">
            <v>0.92157901478169757</v>
          </cell>
        </row>
        <row r="17">
          <cell r="H17">
            <v>11.11011904620468</v>
          </cell>
          <cell r="I17">
            <v>0</v>
          </cell>
          <cell r="AC17">
            <v>293.48235494807187</v>
          </cell>
          <cell r="AD17">
            <v>261.17750483638611</v>
          </cell>
          <cell r="AE17">
            <v>269.34949618380546</v>
          </cell>
          <cell r="AF17">
            <v>232.37430476523892</v>
          </cell>
          <cell r="AG17">
            <v>210.67998715274598</v>
          </cell>
          <cell r="AH17">
            <v>182.28585955726339</v>
          </cell>
          <cell r="AI17">
            <v>177.39599016881564</v>
          </cell>
          <cell r="AJ17">
            <v>179.61972939916893</v>
          </cell>
          <cell r="AK17">
            <v>188.40328183025483</v>
          </cell>
          <cell r="AL17">
            <v>219.91651770563459</v>
          </cell>
          <cell r="AM17">
            <v>242.42544846228679</v>
          </cell>
          <cell r="AN17">
            <v>277.41373112683522</v>
          </cell>
          <cell r="AR17">
            <v>0.93</v>
          </cell>
          <cell r="AS17">
            <v>0.98</v>
          </cell>
          <cell r="AU17">
            <v>15354</v>
          </cell>
          <cell r="AV17">
            <v>4500</v>
          </cell>
          <cell r="AX17">
            <v>1</v>
          </cell>
          <cell r="AY17">
            <v>0.75972463584154237</v>
          </cell>
        </row>
        <row r="18">
          <cell r="H18">
            <v>10.858143361464991</v>
          </cell>
          <cell r="I18">
            <v>45.808358662446722</v>
          </cell>
          <cell r="Q18">
            <v>0.19804169866175231</v>
          </cell>
          <cell r="R18">
            <v>0.17644974914906278</v>
          </cell>
          <cell r="S18">
            <v>0.18178581899830784</v>
          </cell>
          <cell r="AB18">
            <v>0.18805215468700007</v>
          </cell>
          <cell r="AC18">
            <v>116.08540367042926</v>
          </cell>
          <cell r="AD18">
            <v>103.4289268165667</v>
          </cell>
          <cell r="AE18">
            <v>106.55675205059076</v>
          </cell>
          <cell r="AF18">
            <v>89.99343137560426</v>
          </cell>
          <cell r="AG18">
            <v>30.756517476987554</v>
          </cell>
          <cell r="AH18">
            <v>27.679515364940343</v>
          </cell>
          <cell r="AI18">
            <v>27.543610866144817</v>
          </cell>
          <cell r="AJ18">
            <v>27.758268573193689</v>
          </cell>
          <cell r="AK18">
            <v>28.270030574748233</v>
          </cell>
          <cell r="AL18">
            <v>84.425036550069976</v>
          </cell>
          <cell r="AM18">
            <v>95.473421188639946</v>
          </cell>
          <cell r="AN18">
            <v>110.22986792907389</v>
          </cell>
          <cell r="AR18">
            <v>3.2967</v>
          </cell>
          <cell r="AS18">
            <v>0.98</v>
          </cell>
          <cell r="AT18">
            <v>3.5604360000000002</v>
          </cell>
          <cell r="AU18">
            <v>15354</v>
          </cell>
          <cell r="AV18">
            <v>4500</v>
          </cell>
          <cell r="AW18">
            <v>600</v>
          </cell>
          <cell r="AX18">
            <v>0.14179891977773118</v>
          </cell>
          <cell r="AY18">
            <v>0.92157901478169757</v>
          </cell>
        </row>
        <row r="19">
          <cell r="H19">
            <v>9.1986735330782974</v>
          </cell>
          <cell r="I19">
            <v>48.123118574422961</v>
          </cell>
          <cell r="Q19">
            <v>0.18642619395241297</v>
          </cell>
          <cell r="R19">
            <v>0.16611869646956812</v>
          </cell>
          <cell r="S19">
            <v>0.17126887873768318</v>
          </cell>
          <cell r="AB19">
            <v>0.17709683983623203</v>
          </cell>
          <cell r="AC19">
            <v>109.27678426284466</v>
          </cell>
          <cell r="AD19">
            <v>97.373210122841812</v>
          </cell>
          <cell r="AE19">
            <v>100.39207428938053</v>
          </cell>
          <cell r="AF19">
            <v>84.941192620714233</v>
          </cell>
          <cell r="AG19">
            <v>23.858562329370919</v>
          </cell>
          <cell r="AH19">
            <v>21.74399886260202</v>
          </cell>
          <cell r="AI19">
            <v>21.78592926801511</v>
          </cell>
          <cell r="AJ19">
            <v>21.924404086736224</v>
          </cell>
          <cell r="AK19">
            <v>22.124937836349616</v>
          </cell>
          <cell r="AL19">
            <v>79.780622690188878</v>
          </cell>
          <cell r="AM19">
            <v>90.029385178832499</v>
          </cell>
          <cell r="AN19">
            <v>103.80822968126145</v>
          </cell>
          <cell r="AR19">
            <v>3.6966999999999999</v>
          </cell>
          <cell r="AS19">
            <v>0.98</v>
          </cell>
          <cell r="AT19">
            <v>3.9554689999999999</v>
          </cell>
          <cell r="AU19">
            <v>15354</v>
          </cell>
          <cell r="AV19">
            <v>4500</v>
          </cell>
          <cell r="AW19">
            <v>515</v>
          </cell>
          <cell r="AX19">
            <v>0.14179891977773118</v>
          </cell>
          <cell r="AY19">
            <v>0.92157901478169757</v>
          </cell>
        </row>
        <row r="20">
          <cell r="H20">
            <v>8.3601825350896668</v>
          </cell>
          <cell r="I20">
            <v>45.732790361906879</v>
          </cell>
          <cell r="AC20">
            <v>16.959289529459802</v>
          </cell>
          <cell r="AD20">
            <v>15.443213692508502</v>
          </cell>
          <cell r="AE20">
            <v>17.026257784363917</v>
          </cell>
          <cell r="AF20">
            <v>16.227474554685216</v>
          </cell>
          <cell r="AG20">
            <v>16.406453781730523</v>
          </cell>
          <cell r="AH20">
            <v>15.527388364424507</v>
          </cell>
          <cell r="AI20">
            <v>15.773597538695377</v>
          </cell>
          <cell r="AJ20">
            <v>15.648226117507988</v>
          </cell>
          <cell r="AK20">
            <v>15.184710166686775</v>
          </cell>
          <cell r="AL20">
            <v>15.89432265697894</v>
          </cell>
          <cell r="AM20">
            <v>15.697007749153398</v>
          </cell>
          <cell r="AN20">
            <v>16.594804316810933</v>
          </cell>
          <cell r="AR20">
            <v>2.0499999999999998</v>
          </cell>
          <cell r="AS20">
            <v>0.98</v>
          </cell>
          <cell r="AT20">
            <v>2.0909999999999997</v>
          </cell>
          <cell r="AU20">
            <v>15354</v>
          </cell>
          <cell r="AV20">
            <v>4500</v>
          </cell>
          <cell r="AW20">
            <v>885</v>
          </cell>
          <cell r="AX20">
            <v>7.089945988886559E-2</v>
          </cell>
          <cell r="AY20">
            <v>0.92157901478169757</v>
          </cell>
        </row>
        <row r="21">
          <cell r="H21">
            <v>15.993037634050635</v>
          </cell>
          <cell r="I21">
            <v>61.77007526810128</v>
          </cell>
          <cell r="AC21">
            <v>15.57463666342224</v>
          </cell>
          <cell r="AD21">
            <v>14.145679648707395</v>
          </cell>
          <cell r="AE21">
            <v>15.616518475399836</v>
          </cell>
          <cell r="AF21">
            <v>14.956692304726086</v>
          </cell>
          <cell r="AG21">
            <v>15.228894298266646</v>
          </cell>
          <cell r="AH21">
            <v>14.518859808857828</v>
          </cell>
          <cell r="AI21">
            <v>14.833107276227684</v>
          </cell>
          <cell r="AJ21">
            <v>14.754700241475886</v>
          </cell>
          <cell r="AK21">
            <v>14.304549552945943</v>
          </cell>
          <cell r="AL21">
            <v>14.908608522484803</v>
          </cell>
          <cell r="AM21">
            <v>14.624939431048107</v>
          </cell>
          <cell r="AN21">
            <v>15.346688344227855</v>
          </cell>
          <cell r="AR21">
            <v>3.3495000000000004</v>
          </cell>
          <cell r="AS21">
            <v>0.98</v>
          </cell>
          <cell r="AT21">
            <v>3.6174600000000008</v>
          </cell>
          <cell r="AU21">
            <v>15354</v>
          </cell>
          <cell r="AV21">
            <v>4500</v>
          </cell>
          <cell r="AW21">
            <v>600</v>
          </cell>
          <cell r="AX21">
            <v>7.089945988886559E-2</v>
          </cell>
          <cell r="AY21">
            <v>0.92157901478169757</v>
          </cell>
        </row>
        <row r="22">
          <cell r="H22">
            <v>15.200304918666617</v>
          </cell>
          <cell r="I22">
            <v>60.184609837333227</v>
          </cell>
          <cell r="AC22">
            <v>15.317507504071029</v>
          </cell>
          <cell r="AD22">
            <v>13.904728399412031</v>
          </cell>
          <cell r="AE22">
            <v>15.354730779502011</v>
          </cell>
          <cell r="AF22">
            <v>14.720708846586502</v>
          </cell>
          <cell r="AG22">
            <v>15.010222248761858</v>
          </cell>
          <cell r="AH22">
            <v>14.33157669549769</v>
          </cell>
          <cell r="AI22">
            <v>14.658458830759649</v>
          </cell>
          <cell r="AJ22">
            <v>14.588773052793449</v>
          </cell>
          <cell r="AK22">
            <v>14.141104284997402</v>
          </cell>
          <cell r="AL22">
            <v>14.725562032653462</v>
          </cell>
          <cell r="AM22">
            <v>14.425857024068854</v>
          </cell>
          <cell r="AN22">
            <v>15.114913999426548</v>
          </cell>
          <cell r="AR22">
            <v>3.8995000000000002</v>
          </cell>
          <cell r="AS22">
            <v>0.98</v>
          </cell>
          <cell r="AT22">
            <v>4.1724650000000008</v>
          </cell>
          <cell r="AU22">
            <v>15354</v>
          </cell>
          <cell r="AV22">
            <v>4500</v>
          </cell>
          <cell r="AW22">
            <v>510</v>
          </cell>
          <cell r="AX22">
            <v>7.089945988886559E-2</v>
          </cell>
          <cell r="AY22">
            <v>0.92157901478169757</v>
          </cell>
        </row>
        <row r="23">
          <cell r="H23">
            <v>14.454203539481659</v>
          </cell>
          <cell r="I23">
            <v>58.692407078963313</v>
          </cell>
          <cell r="Q23">
            <v>1.5187041410895656</v>
          </cell>
          <cell r="R23">
            <v>1.3813529977212486</v>
          </cell>
          <cell r="S23">
            <v>1.4236337731019035</v>
          </cell>
          <cell r="T23">
            <v>1.1991272330802918</v>
          </cell>
          <cell r="U23">
            <v>1.0352149274483986</v>
          </cell>
          <cell r="V23">
            <v>0.83882066228398589</v>
          </cell>
          <cell r="W23">
            <v>0.76803124068573869</v>
          </cell>
          <cell r="X23">
            <v>0.75313791072826153</v>
          </cell>
          <cell r="Y23">
            <v>0.797220591725606</v>
          </cell>
          <cell r="Z23">
            <v>0.970906736446847</v>
          </cell>
          <cell r="AA23">
            <v>1.1302016657327723</v>
          </cell>
          <cell r="AB23">
            <v>1.3660784394369607</v>
          </cell>
          <cell r="AC23">
            <v>2.605418554532227</v>
          </cell>
          <cell r="AD23">
            <v>2.4038185545322266</v>
          </cell>
          <cell r="AE23">
            <v>2.605418554532227</v>
          </cell>
          <cell r="AF23">
            <v>2.5382185545322269</v>
          </cell>
          <cell r="AG23">
            <v>2.605418554532227</v>
          </cell>
          <cell r="AH23">
            <v>2.5382185545322269</v>
          </cell>
          <cell r="AI23">
            <v>2.605418554532227</v>
          </cell>
          <cell r="AJ23">
            <v>2.605418554532227</v>
          </cell>
          <cell r="AK23">
            <v>2.5382185545322269</v>
          </cell>
          <cell r="AL23">
            <v>2.605418554532227</v>
          </cell>
          <cell r="AM23">
            <v>2.5382185545322269</v>
          </cell>
          <cell r="AN23">
            <v>2.605418554532227</v>
          </cell>
          <cell r="AO23">
            <v>132.48673687921189</v>
          </cell>
          <cell r="AR23">
            <v>0.81</v>
          </cell>
          <cell r="AS23">
            <v>0.82000000000000006</v>
          </cell>
          <cell r="AU23">
            <v>199000</v>
          </cell>
          <cell r="AY23">
            <v>0</v>
          </cell>
          <cell r="AZ23">
            <v>2.8</v>
          </cell>
          <cell r="BA23">
            <v>50.1</v>
          </cell>
        </row>
        <row r="24">
          <cell r="H24">
            <v>0</v>
          </cell>
          <cell r="I24">
            <v>2753.6130484801306</v>
          </cell>
          <cell r="Q24">
            <v>1.3813399900407828</v>
          </cell>
          <cell r="R24">
            <v>1.2564272761805497</v>
          </cell>
          <cell r="S24">
            <v>1.2947177946131045</v>
          </cell>
          <cell r="T24">
            <v>1.0902391209806623</v>
          </cell>
          <cell r="U24">
            <v>0.94081474502821827</v>
          </cell>
          <cell r="V24">
            <v>0.76195022455560057</v>
          </cell>
          <cell r="W24">
            <v>0.69737361800064446</v>
          </cell>
          <cell r="X24">
            <v>0.68380374375430841</v>
          </cell>
          <cell r="Y24">
            <v>0.72404683238422674</v>
          </cell>
          <cell r="Z24">
            <v>0.88222112846348832</v>
          </cell>
          <cell r="AA24">
            <v>1.0274384388005402</v>
          </cell>
          <cell r="AB24">
            <v>1.2422769608795394</v>
          </cell>
          <cell r="AC24">
            <v>3.0616288393968878</v>
          </cell>
          <cell r="AD24">
            <v>2.809628839396888</v>
          </cell>
          <cell r="AE24">
            <v>3.0616288393968878</v>
          </cell>
          <cell r="AF24">
            <v>2.9776288393968882</v>
          </cell>
          <cell r="AG24">
            <v>3.0616288393968878</v>
          </cell>
          <cell r="AH24">
            <v>2.9776288393968882</v>
          </cell>
          <cell r="AI24">
            <v>3.0616288393968878</v>
          </cell>
          <cell r="AJ24">
            <v>3.0616288393968878</v>
          </cell>
          <cell r="AK24">
            <v>2.9776288393968882</v>
          </cell>
          <cell r="AL24">
            <v>3.0616288393968878</v>
          </cell>
          <cell r="AM24">
            <v>2.9776288393968882</v>
          </cell>
          <cell r="AN24">
            <v>3.0616288393968878</v>
          </cell>
          <cell r="AO24">
            <v>120.4286419465494</v>
          </cell>
          <cell r="AR24">
            <v>0.89</v>
          </cell>
          <cell r="AS24">
            <v>0.9</v>
          </cell>
          <cell r="AU24">
            <v>199000</v>
          </cell>
          <cell r="AY24">
            <v>0</v>
          </cell>
          <cell r="AZ24">
            <v>3.5</v>
          </cell>
          <cell r="BA24">
            <v>49.1</v>
          </cell>
        </row>
        <row r="25">
          <cell r="H25">
            <v>0</v>
          </cell>
          <cell r="I25">
            <v>2734.5242061365079</v>
          </cell>
          <cell r="Q25">
            <v>1.3221814862943664</v>
          </cell>
          <cell r="R25">
            <v>1.2026207953218031</v>
          </cell>
          <cell r="S25">
            <v>1.2392453417359512</v>
          </cell>
          <cell r="T25">
            <v>1.0434800843431873</v>
          </cell>
          <cell r="U25">
            <v>0.90040199638871954</v>
          </cell>
          <cell r="V25">
            <v>0.72916092819153244</v>
          </cell>
          <cell r="W25">
            <v>0.66732006625593621</v>
          </cell>
          <cell r="X25">
            <v>0.65432763346689105</v>
          </cell>
          <cell r="Y25">
            <v>0.69287044632532346</v>
          </cell>
          <cell r="Z25">
            <v>0.8443017252097228</v>
          </cell>
          <cell r="AA25">
            <v>0.98335177161753851</v>
          </cell>
          <cell r="AB25">
            <v>1.1890360328421119</v>
          </cell>
          <cell r="AC25">
            <v>3.0419852620138066</v>
          </cell>
          <cell r="AD25">
            <v>2.7899852620138059</v>
          </cell>
          <cell r="AE25">
            <v>3.0419852620138066</v>
          </cell>
          <cell r="AF25">
            <v>2.9579852620138061</v>
          </cell>
          <cell r="AG25">
            <v>3.0419852620138066</v>
          </cell>
          <cell r="AH25">
            <v>2.9579852620138061</v>
          </cell>
          <cell r="AI25">
            <v>3.0419852620138066</v>
          </cell>
          <cell r="AJ25">
            <v>3.0419852620138066</v>
          </cell>
          <cell r="AK25">
            <v>2.9579852620138061</v>
          </cell>
          <cell r="AL25">
            <v>3.0419852620138066</v>
          </cell>
          <cell r="AM25">
            <v>2.9579852620138061</v>
          </cell>
          <cell r="AN25">
            <v>3.0419852620138066</v>
          </cell>
          <cell r="AO25">
            <v>115.25927947731742</v>
          </cell>
          <cell r="AR25">
            <v>0.93</v>
          </cell>
          <cell r="AS25">
            <v>0.94000000000000006</v>
          </cell>
          <cell r="AU25">
            <v>199000</v>
          </cell>
          <cell r="AY25">
            <v>0</v>
          </cell>
          <cell r="AZ25">
            <v>3.5</v>
          </cell>
          <cell r="BA25">
            <v>49.1</v>
          </cell>
        </row>
        <row r="26">
          <cell r="H26">
            <v>0.74432942149612302</v>
          </cell>
          <cell r="I26">
            <v>848.20078243698947</v>
          </cell>
          <cell r="Q26">
            <v>1.2709099890348581</v>
          </cell>
          <cell r="R26">
            <v>1.1559717843456327</v>
          </cell>
          <cell r="S26">
            <v>1.1913266420933852</v>
          </cell>
          <cell r="T26">
            <v>1.0034051391401855</v>
          </cell>
          <cell r="U26">
            <v>0.8661814637738825</v>
          </cell>
          <cell r="V26">
            <v>0.70179272892319833</v>
          </cell>
          <cell r="W26">
            <v>0.64252216287064001</v>
          </cell>
          <cell r="X26">
            <v>0.63005496546509776</v>
          </cell>
          <cell r="Y26">
            <v>0.66696933528211189</v>
          </cell>
          <cell r="Z26">
            <v>0.81234911638758489</v>
          </cell>
          <cell r="AA26">
            <v>0.94570758883652672</v>
          </cell>
          <cell r="AB26">
            <v>1.1431471074566435</v>
          </cell>
          <cell r="AC26">
            <v>2.0623152451566611</v>
          </cell>
          <cell r="AD26">
            <v>1.8823152451566609</v>
          </cell>
          <cell r="AE26">
            <v>2.0623152451566611</v>
          </cell>
          <cell r="AF26">
            <v>2.002315245156661</v>
          </cell>
          <cell r="AG26">
            <v>2.0623152451566611</v>
          </cell>
          <cell r="AH26">
            <v>2.002315245156661</v>
          </cell>
          <cell r="AI26">
            <v>2.0623152451566611</v>
          </cell>
          <cell r="AJ26">
            <v>2.0623152451566611</v>
          </cell>
          <cell r="AK26">
            <v>2.002315245156661</v>
          </cell>
          <cell r="AL26">
            <v>2.0623152451566611</v>
          </cell>
          <cell r="AM26">
            <v>2.002315245156661</v>
          </cell>
          <cell r="AN26">
            <v>2.0623152451566611</v>
          </cell>
          <cell r="AO26">
            <v>110.85766857899243</v>
          </cell>
          <cell r="AR26">
            <v>0.97</v>
          </cell>
          <cell r="AS26">
            <v>0.98</v>
          </cell>
          <cell r="AU26">
            <v>199000</v>
          </cell>
          <cell r="AY26">
            <v>0</v>
          </cell>
          <cell r="AZ26">
            <v>2.5</v>
          </cell>
          <cell r="BA26">
            <v>24.4</v>
          </cell>
        </row>
        <row r="27">
          <cell r="H27">
            <v>0.7009106089958963</v>
          </cell>
          <cell r="I27">
            <v>777.03933122913782</v>
          </cell>
          <cell r="AC27">
            <v>534.8810068564128</v>
          </cell>
          <cell r="AD27">
            <v>488.58460044479904</v>
          </cell>
          <cell r="AE27">
            <v>512.72747356365039</v>
          </cell>
          <cell r="AF27">
            <v>445.16019941685215</v>
          </cell>
          <cell r="AG27">
            <v>398.60441144979723</v>
          </cell>
          <cell r="AH27">
            <v>335.51039737235658</v>
          </cell>
          <cell r="AI27">
            <v>314.71553372866873</v>
          </cell>
          <cell r="AJ27">
            <v>307.96367620527695</v>
          </cell>
          <cell r="AK27">
            <v>316.81276439801405</v>
          </cell>
          <cell r="AL27">
            <v>371.00557505045219</v>
          </cell>
          <cell r="AM27">
            <v>415.02962116025083</v>
          </cell>
          <cell r="AN27">
            <v>487.81467122330338</v>
          </cell>
          <cell r="AO27">
            <v>0</v>
          </cell>
          <cell r="AR27">
            <v>0.92</v>
          </cell>
          <cell r="AS27">
            <v>0.98</v>
          </cell>
          <cell r="AU27">
            <v>15354</v>
          </cell>
          <cell r="AV27">
            <v>4500</v>
          </cell>
          <cell r="AX27">
            <v>1</v>
          </cell>
          <cell r="AY27">
            <v>2.2028304862364982</v>
          </cell>
        </row>
        <row r="28">
          <cell r="H28">
            <v>0</v>
          </cell>
          <cell r="I28">
            <v>192.38274625300588</v>
          </cell>
          <cell r="AC28">
            <v>532.25004034414496</v>
          </cell>
          <cell r="AD28">
            <v>486.24046315777031</v>
          </cell>
          <cell r="AE28">
            <v>509.96592862439593</v>
          </cell>
          <cell r="AF28">
            <v>442.18696676439095</v>
          </cell>
          <cell r="AG28">
            <v>395.33048237938334</v>
          </cell>
          <cell r="AH28">
            <v>332.05979661499396</v>
          </cell>
          <cell r="AI28">
            <v>310.97022086213582</v>
          </cell>
          <cell r="AJ28">
            <v>304.1804236700217</v>
          </cell>
          <cell r="AK28">
            <v>313.25709892350051</v>
          </cell>
          <cell r="AL28">
            <v>367.40868604518005</v>
          </cell>
          <cell r="AM28">
            <v>411.8787913967123</v>
          </cell>
          <cell r="AN28">
            <v>484.90628404003991</v>
          </cell>
          <cell r="AO28">
            <v>0</v>
          </cell>
          <cell r="AR28">
            <v>0.93</v>
          </cell>
          <cell r="AS28">
            <v>0.98</v>
          </cell>
          <cell r="AU28">
            <v>15354</v>
          </cell>
          <cell r="AV28">
            <v>4500</v>
          </cell>
          <cell r="AX28">
            <v>1</v>
          </cell>
          <cell r="AY28">
            <v>1.8159534474351051</v>
          </cell>
        </row>
        <row r="29">
          <cell r="H29">
            <v>0</v>
          </cell>
          <cell r="I29">
            <v>178.81387456779029</v>
          </cell>
          <cell r="BB29" t="str">
            <v>HW Draw</v>
          </cell>
        </row>
        <row r="30">
          <cell r="H30">
            <v>0</v>
          </cell>
          <cell r="I30">
            <v>176.29414369853049</v>
          </cell>
          <cell r="AR30" t="str">
            <v>EFexisting</v>
          </cell>
          <cell r="AS30" t="str">
            <v>REexisting</v>
          </cell>
          <cell r="AU30" t="str">
            <v>Input Cap</v>
          </cell>
          <cell r="AV30" t="str">
            <v>WH Age</v>
          </cell>
          <cell r="AW30" t="str">
            <v>Install Yr</v>
          </cell>
          <cell r="AY30" t="str">
            <v>UAexisting</v>
          </cell>
          <cell r="AZ30" t="str">
            <v>Rated Vol.</v>
          </cell>
          <cell r="BA30" t="str">
            <v>Index</v>
          </cell>
          <cell r="BB30" t="str">
            <v>Avg.</v>
          </cell>
        </row>
        <row r="31">
          <cell r="H31">
            <v>13.182430319481583</v>
          </cell>
          <cell r="I31">
            <v>30.794622654386728</v>
          </cell>
          <cell r="Q31">
            <v>23.209492344685042</v>
          </cell>
          <cell r="R31">
            <v>23.209492344685042</v>
          </cell>
          <cell r="S31">
            <v>23.209492344685042</v>
          </cell>
          <cell r="T31">
            <v>22.363090180078792</v>
          </cell>
          <cell r="U31">
            <v>21.09888328862489</v>
          </cell>
          <cell r="V31">
            <v>19.867926991692304</v>
          </cell>
          <cell r="W31">
            <v>18.991089017687273</v>
          </cell>
          <cell r="X31">
            <v>18.696930697016398</v>
          </cell>
          <cell r="Y31">
            <v>19.062128929079478</v>
          </cell>
          <cell r="Z31">
            <v>19.991489166814169</v>
          </cell>
          <cell r="AA31">
            <v>21.242759342380133</v>
          </cell>
          <cell r="AB31">
            <v>22.48977660185902</v>
          </cell>
          <cell r="AO31" t="str">
            <v>Gas-fired Storage Water Heaters</v>
          </cell>
          <cell r="AR31">
            <v>0.54</v>
          </cell>
          <cell r="AS31">
            <v>0.76</v>
          </cell>
          <cell r="AU31">
            <v>40000</v>
          </cell>
          <cell r="AV31">
            <v>13</v>
          </cell>
          <cell r="AW31">
            <v>2002</v>
          </cell>
          <cell r="AY31">
            <v>14.402712376163738</v>
          </cell>
          <cell r="AZ31">
            <v>40</v>
          </cell>
          <cell r="BA31">
            <v>2</v>
          </cell>
          <cell r="BB31">
            <v>21.119379270773965</v>
          </cell>
        </row>
        <row r="32">
          <cell r="H32">
            <v>11.982649873681666</v>
          </cell>
          <cell r="I32">
            <v>36.151546072762663</v>
          </cell>
          <cell r="Q32">
            <v>35.04220077149877</v>
          </cell>
          <cell r="R32">
            <v>35.680119095248024</v>
          </cell>
          <cell r="S32">
            <v>35.418479343767572</v>
          </cell>
          <cell r="T32">
            <v>34.325481950271396</v>
          </cell>
          <cell r="U32">
            <v>32.686033528973979</v>
          </cell>
          <cell r="V32">
            <v>30.927481575551401</v>
          </cell>
          <cell r="W32">
            <v>29.508219756769176</v>
          </cell>
          <cell r="X32">
            <v>28.798200537179575</v>
          </cell>
          <cell r="Y32">
            <v>28.982501368095996</v>
          </cell>
          <cell r="Z32">
            <v>30.013081397778297</v>
          </cell>
          <cell r="AA32">
            <v>31.621304059770797</v>
          </cell>
          <cell r="AB32">
            <v>33.387961333763734</v>
          </cell>
          <cell r="AO32" t="str">
            <v>Oil-fired Storage Water Heaters</v>
          </cell>
          <cell r="AR32">
            <v>0.5</v>
          </cell>
          <cell r="AS32">
            <v>0.76</v>
          </cell>
          <cell r="AU32">
            <v>104000</v>
          </cell>
          <cell r="AV32">
            <v>22</v>
          </cell>
          <cell r="AW32">
            <v>1993</v>
          </cell>
          <cell r="AY32">
            <v>17.73212013749723</v>
          </cell>
          <cell r="AZ32">
            <v>50</v>
          </cell>
          <cell r="BA32">
            <v>2</v>
          </cell>
          <cell r="BB32">
            <v>32.199255393222394</v>
          </cell>
        </row>
        <row r="33">
          <cell r="H33">
            <v>11.468298307993084</v>
          </cell>
          <cell r="I33">
            <v>35.915823144165671</v>
          </cell>
          <cell r="Q33">
            <v>55.318413686271953</v>
          </cell>
          <cell r="R33">
            <v>54.893989440494174</v>
          </cell>
          <cell r="S33">
            <v>52.919643659712307</v>
          </cell>
          <cell r="T33">
            <v>49.910019997276649</v>
          </cell>
          <cell r="U33">
            <v>46.649623240505548</v>
          </cell>
          <cell r="V33">
            <v>43.988326048286332</v>
          </cell>
          <cell r="W33">
            <v>42.619836545602062</v>
          </cell>
          <cell r="X33">
            <v>42.900872610389001</v>
          </cell>
          <cell r="Y33">
            <v>44.758177861463587</v>
          </cell>
          <cell r="Z33">
            <v>47.707617063192913</v>
          </cell>
          <cell r="AA33">
            <v>50.980373435412339</v>
          </cell>
          <cell r="AB33">
            <v>53.723352595000485</v>
          </cell>
          <cell r="AO33" t="str">
            <v>Electric Storage Water Heaters</v>
          </cell>
          <cell r="AR33">
            <v>0.93</v>
          </cell>
          <cell r="AS33">
            <v>0.98</v>
          </cell>
          <cell r="AU33">
            <v>15354</v>
          </cell>
          <cell r="AV33">
            <v>5</v>
          </cell>
          <cell r="AW33">
            <v>2010</v>
          </cell>
          <cell r="AY33">
            <v>1.5695113767222586</v>
          </cell>
          <cell r="AZ33">
            <v>30</v>
          </cell>
          <cell r="BA33">
            <v>1</v>
          </cell>
          <cell r="BB33">
            <v>48.864187181967289</v>
          </cell>
        </row>
        <row r="34">
          <cell r="H34">
            <v>11.030338023609747</v>
          </cell>
          <cell r="I34">
            <v>24.327782941879935</v>
          </cell>
          <cell r="Q34">
            <v>0.98935142805451004</v>
          </cell>
          <cell r="R34">
            <v>1.0077233980541571</v>
          </cell>
          <cell r="S34">
            <v>0.99827348345596267</v>
          </cell>
          <cell r="T34">
            <v>0.96346495012753763</v>
          </cell>
          <cell r="U34">
            <v>0.91237117869667206</v>
          </cell>
          <cell r="V34">
            <v>0.85831054806567242</v>
          </cell>
          <cell r="W34">
            <v>0.81537479470804453</v>
          </cell>
          <cell r="X34">
            <v>0.79475578439644168</v>
          </cell>
          <cell r="Y34">
            <v>0.80182817991715016</v>
          </cell>
          <cell r="Z34">
            <v>0.83474845238878348</v>
          </cell>
          <cell r="AA34">
            <v>0.88493542547485493</v>
          </cell>
          <cell r="AB34">
            <v>0.93930709123581435</v>
          </cell>
          <cell r="AO34" t="str">
            <v>Electric Storage Water Heaters</v>
          </cell>
          <cell r="AR34">
            <v>0.85</v>
          </cell>
          <cell r="AS34">
            <v>0.98</v>
          </cell>
          <cell r="AU34">
            <v>15354</v>
          </cell>
          <cell r="AV34">
            <v>22</v>
          </cell>
          <cell r="AW34">
            <v>1993</v>
          </cell>
          <cell r="AY34">
            <v>4.4647982457816804</v>
          </cell>
          <cell r="AZ34">
            <v>60</v>
          </cell>
          <cell r="BA34">
            <v>1</v>
          </cell>
          <cell r="BB34">
            <v>0.90003705954796676</v>
          </cell>
        </row>
        <row r="35">
          <cell r="H35">
            <v>0</v>
          </cell>
          <cell r="I35">
            <v>4928.8099308698347</v>
          </cell>
          <cell r="Q35">
            <v>67.700740232281944</v>
          </cell>
          <cell r="R35">
            <v>67.936622537466519</v>
          </cell>
          <cell r="S35">
            <v>65.557670270970078</v>
          </cell>
          <cell r="T35">
            <v>61.183994001819059</v>
          </cell>
          <cell r="U35">
            <v>55.955659849959176</v>
          </cell>
          <cell r="V35">
            <v>51.235513683140873</v>
          </cell>
          <cell r="W35">
            <v>48.253934339399557</v>
          </cell>
          <cell r="X35">
            <v>47.78811642220991</v>
          </cell>
          <cell r="Y35">
            <v>49.959482550158825</v>
          </cell>
          <cell r="Z35">
            <v>54.202032680231497</v>
          </cell>
          <cell r="AA35">
            <v>59.409880741347948</v>
          </cell>
          <cell r="AB35">
            <v>64.225520881010254</v>
          </cell>
          <cell r="AO35" t="str">
            <v>Gas-fired Instananeous Water Heaters</v>
          </cell>
          <cell r="AR35">
            <v>0.53</v>
          </cell>
          <cell r="AS35">
            <v>0.76</v>
          </cell>
          <cell r="AU35">
            <v>40000</v>
          </cell>
          <cell r="AV35">
            <v>13</v>
          </cell>
          <cell r="AW35">
            <v>2002</v>
          </cell>
          <cell r="AY35">
            <v>15.341482651110947</v>
          </cell>
          <cell r="AZ35">
            <v>50</v>
          </cell>
          <cell r="BA35">
            <v>3</v>
          </cell>
          <cell r="BB35">
            <v>57.784097349166316</v>
          </cell>
        </row>
        <row r="36">
          <cell r="H36">
            <v>0</v>
          </cell>
          <cell r="I36">
            <v>4890.6351828226707</v>
          </cell>
          <cell r="Q36">
            <v>74.336729267676489</v>
          </cell>
          <cell r="R36">
            <v>74.782574112986126</v>
          </cell>
          <cell r="S36">
            <v>72.681359686341153</v>
          </cell>
          <cell r="T36">
            <v>68.580799908741099</v>
          </cell>
          <cell r="U36">
            <v>63.549768877756335</v>
          </cell>
          <cell r="V36">
            <v>58.899682362148098</v>
          </cell>
          <cell r="W36">
            <v>55.842657072211971</v>
          </cell>
          <cell r="X36">
            <v>55.175553759955562</v>
          </cell>
          <cell r="Y36">
            <v>57.072263184091739</v>
          </cell>
          <cell r="Z36">
            <v>61.038378804042395</v>
          </cell>
          <cell r="AA36">
            <v>66.040071463775618</v>
          </cell>
          <cell r="AB36">
            <v>70.773572893114931</v>
          </cell>
          <cell r="AO36" t="str">
            <v>Grid Enabled Water Heaters</v>
          </cell>
          <cell r="AR36">
            <v>0.86</v>
          </cell>
          <cell r="AS36">
            <v>0.98</v>
          </cell>
          <cell r="AU36">
            <v>15354</v>
          </cell>
          <cell r="AV36">
            <v>5</v>
          </cell>
          <cell r="AW36">
            <v>2010</v>
          </cell>
          <cell r="AY36">
            <v>4.0734295265628928</v>
          </cell>
          <cell r="AZ36">
            <v>80</v>
          </cell>
          <cell r="BA36">
            <v>1</v>
          </cell>
          <cell r="BB36">
            <v>64.897784282736794</v>
          </cell>
        </row>
        <row r="39">
          <cell r="Q39">
            <v>8.2899999999999991</v>
          </cell>
        </row>
        <row r="40">
          <cell r="Q40">
            <v>1.0007429999999999</v>
          </cell>
        </row>
        <row r="41">
          <cell r="Q41">
            <v>0.5</v>
          </cell>
          <cell r="AN41">
            <v>0.63</v>
          </cell>
          <cell r="AO41">
            <v>0.62</v>
          </cell>
          <cell r="AP41">
            <v>0.6</v>
          </cell>
          <cell r="AQ41">
            <v>0.64</v>
          </cell>
          <cell r="AR41">
            <v>0.61</v>
          </cell>
          <cell r="AS41">
            <v>0.95</v>
          </cell>
          <cell r="AT41">
            <v>0.95</v>
          </cell>
          <cell r="AU41">
            <v>0.95</v>
          </cell>
          <cell r="AV41">
            <v>1.99</v>
          </cell>
          <cell r="AW41">
            <v>1.97</v>
          </cell>
          <cell r="AY41">
            <v>0.93</v>
          </cell>
          <cell r="BA41">
            <v>0.77</v>
          </cell>
          <cell r="BB41">
            <v>0.77</v>
          </cell>
          <cell r="BC41">
            <v>0.98</v>
          </cell>
          <cell r="BD41">
            <v>2.0499999999999998</v>
          </cell>
          <cell r="BF41">
            <v>0.98</v>
          </cell>
        </row>
        <row r="42">
          <cell r="Q42">
            <v>8</v>
          </cell>
          <cell r="AN42">
            <v>0.61</v>
          </cell>
          <cell r="AO42">
            <v>0.59</v>
          </cell>
          <cell r="AP42">
            <v>0.57999999999999996</v>
          </cell>
          <cell r="AQ42">
            <v>0.61</v>
          </cell>
          <cell r="AR42">
            <v>0.57999999999999996</v>
          </cell>
          <cell r="AS42">
            <v>0.93</v>
          </cell>
          <cell r="AT42">
            <v>0.92</v>
          </cell>
          <cell r="AU42">
            <v>0.9</v>
          </cell>
          <cell r="AV42">
            <v>0.89</v>
          </cell>
          <cell r="AW42">
            <v>0.86</v>
          </cell>
          <cell r="AY42">
            <v>0.86</v>
          </cell>
          <cell r="BA42">
            <v>0.77</v>
          </cell>
          <cell r="BB42">
            <v>0.77</v>
          </cell>
          <cell r="BC42">
            <v>0.98</v>
          </cell>
          <cell r="BD42">
            <v>0.98</v>
          </cell>
          <cell r="BF42">
            <v>0.98</v>
          </cell>
        </row>
        <row r="43">
          <cell r="AN43">
            <v>0.61</v>
          </cell>
          <cell r="AO43">
            <v>0.59</v>
          </cell>
          <cell r="AP43">
            <v>0.57999999999999996</v>
          </cell>
          <cell r="AQ43">
            <v>0.61</v>
          </cell>
          <cell r="AR43">
            <v>0.57999999999999996</v>
          </cell>
          <cell r="AS43">
            <v>0.93</v>
          </cell>
          <cell r="AT43">
            <v>0.92</v>
          </cell>
          <cell r="AU43">
            <v>0.9</v>
          </cell>
          <cell r="AV43">
            <v>0.89</v>
          </cell>
          <cell r="AW43">
            <v>0.86</v>
          </cell>
          <cell r="AY43">
            <v>0.86</v>
          </cell>
          <cell r="BA43">
            <v>0.77</v>
          </cell>
          <cell r="BB43">
            <v>0.77</v>
          </cell>
          <cell r="BC43">
            <v>0.98</v>
          </cell>
          <cell r="BD43">
            <v>0.98</v>
          </cell>
          <cell r="BF43">
            <v>0.98</v>
          </cell>
        </row>
        <row r="44">
          <cell r="AN44">
            <v>0.61</v>
          </cell>
          <cell r="AO44">
            <v>0.59</v>
          </cell>
          <cell r="AP44">
            <v>0.57999999999999996</v>
          </cell>
          <cell r="AQ44">
            <v>0.61</v>
          </cell>
          <cell r="AR44">
            <v>0.57999999999999996</v>
          </cell>
          <cell r="AS44">
            <v>0.93</v>
          </cell>
          <cell r="AT44">
            <v>0.92</v>
          </cell>
          <cell r="AU44">
            <v>0.9</v>
          </cell>
          <cell r="AV44">
            <v>0.89</v>
          </cell>
          <cell r="AW44">
            <v>0.86</v>
          </cell>
          <cell r="AY44">
            <v>0.86</v>
          </cell>
          <cell r="BA44">
            <v>0.77</v>
          </cell>
          <cell r="BB44">
            <v>0.77</v>
          </cell>
          <cell r="BC44">
            <v>0.98</v>
          </cell>
          <cell r="BD44">
            <v>0.98</v>
          </cell>
          <cell r="BF44">
            <v>0.98</v>
          </cell>
        </row>
        <row r="45">
          <cell r="AN45">
            <v>0.61</v>
          </cell>
          <cell r="AO45">
            <v>0.59</v>
          </cell>
          <cell r="AP45">
            <v>0.57999999999999996</v>
          </cell>
          <cell r="AQ45">
            <v>0.61</v>
          </cell>
          <cell r="AR45">
            <v>0.57999999999999996</v>
          </cell>
          <cell r="AS45">
            <v>0.93</v>
          </cell>
          <cell r="AT45">
            <v>0.92</v>
          </cell>
          <cell r="AU45">
            <v>0.9</v>
          </cell>
          <cell r="AV45">
            <v>0.89</v>
          </cell>
          <cell r="AW45">
            <v>0.86</v>
          </cell>
          <cell r="AY45">
            <v>0.86</v>
          </cell>
          <cell r="BA45">
            <v>0.77</v>
          </cell>
          <cell r="BB45">
            <v>0.77</v>
          </cell>
          <cell r="BC45">
            <v>0.98</v>
          </cell>
          <cell r="BD45">
            <v>0.98</v>
          </cell>
          <cell r="BF45">
            <v>0.98</v>
          </cell>
        </row>
        <row r="46">
          <cell r="AN46">
            <v>0.61</v>
          </cell>
          <cell r="AO46">
            <v>0.59</v>
          </cell>
          <cell r="AP46">
            <v>0.57999999999999996</v>
          </cell>
          <cell r="AQ46">
            <v>0.61</v>
          </cell>
          <cell r="AR46">
            <v>0.57999999999999996</v>
          </cell>
          <cell r="AS46">
            <v>0.93</v>
          </cell>
          <cell r="AT46">
            <v>0.92</v>
          </cell>
          <cell r="AU46">
            <v>0.9</v>
          </cell>
          <cell r="AV46">
            <v>0.89</v>
          </cell>
          <cell r="AW46">
            <v>0.86</v>
          </cell>
          <cell r="AY46">
            <v>0.86</v>
          </cell>
          <cell r="BA46">
            <v>0.77</v>
          </cell>
          <cell r="BB46">
            <v>0.77</v>
          </cell>
          <cell r="BC46">
            <v>0.98</v>
          </cell>
          <cell r="BD46">
            <v>0.98</v>
          </cell>
          <cell r="BF46">
            <v>0.98</v>
          </cell>
        </row>
        <row r="47">
          <cell r="AN47">
            <v>0.61</v>
          </cell>
          <cell r="AO47">
            <v>0.59</v>
          </cell>
          <cell r="AP47">
            <v>0.57999999999999996</v>
          </cell>
          <cell r="AQ47">
            <v>0.61</v>
          </cell>
          <cell r="AR47">
            <v>0.57999999999999996</v>
          </cell>
          <cell r="AS47">
            <v>0.93</v>
          </cell>
          <cell r="AT47">
            <v>0.92</v>
          </cell>
          <cell r="AU47">
            <v>0.9</v>
          </cell>
          <cell r="AV47">
            <v>0.89</v>
          </cell>
          <cell r="AW47">
            <v>0.86</v>
          </cell>
          <cell r="AY47">
            <v>0.86</v>
          </cell>
          <cell r="BA47">
            <v>0.77</v>
          </cell>
          <cell r="BB47">
            <v>0.77</v>
          </cell>
          <cell r="BC47">
            <v>0.98</v>
          </cell>
          <cell r="BD47">
            <v>0.98</v>
          </cell>
          <cell r="BF47">
            <v>0.98</v>
          </cell>
        </row>
        <row r="48">
          <cell r="AN48">
            <v>0.61</v>
          </cell>
          <cell r="AO48">
            <v>0.59</v>
          </cell>
          <cell r="AP48">
            <v>0.57999999999999996</v>
          </cell>
          <cell r="AQ48">
            <v>0.61</v>
          </cell>
          <cell r="AR48">
            <v>0.57999999999999996</v>
          </cell>
          <cell r="AS48">
            <v>0.93</v>
          </cell>
          <cell r="AT48">
            <v>0.92</v>
          </cell>
          <cell r="AU48">
            <v>0.9</v>
          </cell>
          <cell r="AV48">
            <v>0.89</v>
          </cell>
          <cell r="AW48">
            <v>0.86</v>
          </cell>
          <cell r="AY48">
            <v>0.86</v>
          </cell>
          <cell r="BA48">
            <v>0.77</v>
          </cell>
          <cell r="BB48">
            <v>0.77</v>
          </cell>
          <cell r="BC48">
            <v>0.98</v>
          </cell>
          <cell r="BD48">
            <v>0.98</v>
          </cell>
          <cell r="BF48">
            <v>0.98</v>
          </cell>
        </row>
        <row r="49">
          <cell r="AN49">
            <v>0.61</v>
          </cell>
          <cell r="AO49">
            <v>0.59</v>
          </cell>
          <cell r="AP49">
            <v>0.57999999999999996</v>
          </cell>
          <cell r="AQ49">
            <v>0.61</v>
          </cell>
          <cell r="AR49">
            <v>0.57999999999999996</v>
          </cell>
          <cell r="AS49">
            <v>0.93</v>
          </cell>
          <cell r="AT49">
            <v>0.92</v>
          </cell>
          <cell r="AU49">
            <v>0.9</v>
          </cell>
          <cell r="AV49">
            <v>0.89</v>
          </cell>
          <cell r="AW49">
            <v>0.86</v>
          </cell>
          <cell r="AY49">
            <v>0.86</v>
          </cell>
          <cell r="BA49">
            <v>0.77</v>
          </cell>
          <cell r="BB49">
            <v>0.77</v>
          </cell>
          <cell r="BC49">
            <v>0.98</v>
          </cell>
          <cell r="BD49">
            <v>0.98</v>
          </cell>
          <cell r="BF49">
            <v>0.98</v>
          </cell>
        </row>
        <row r="50">
          <cell r="AN50">
            <v>0.61</v>
          </cell>
          <cell r="AO50">
            <v>0.59</v>
          </cell>
          <cell r="AP50">
            <v>0.57999999999999996</v>
          </cell>
          <cell r="AQ50">
            <v>0.61</v>
          </cell>
          <cell r="AR50">
            <v>0.57999999999999996</v>
          </cell>
          <cell r="AS50">
            <v>0.93</v>
          </cell>
          <cell r="AT50">
            <v>0.92</v>
          </cell>
          <cell r="AU50">
            <v>0.9</v>
          </cell>
          <cell r="AV50">
            <v>0.89</v>
          </cell>
          <cell r="AW50">
            <v>0.86</v>
          </cell>
          <cell r="AY50">
            <v>0.86</v>
          </cell>
          <cell r="BA50">
            <v>0.77</v>
          </cell>
          <cell r="BB50">
            <v>0.77</v>
          </cell>
          <cell r="BC50">
            <v>0.98</v>
          </cell>
          <cell r="BD50">
            <v>0.98</v>
          </cell>
          <cell r="BF50">
            <v>0.98</v>
          </cell>
        </row>
        <row r="51">
          <cell r="AN51">
            <v>0.61</v>
          </cell>
          <cell r="AO51">
            <v>0.59</v>
          </cell>
          <cell r="AP51">
            <v>0.57999999999999996</v>
          </cell>
          <cell r="AQ51">
            <v>0.61</v>
          </cell>
          <cell r="AR51">
            <v>0.57999999999999996</v>
          </cell>
          <cell r="AS51">
            <v>0.93</v>
          </cell>
          <cell r="AT51">
            <v>0.92</v>
          </cell>
          <cell r="AU51">
            <v>0.9</v>
          </cell>
          <cell r="AV51">
            <v>0.89</v>
          </cell>
          <cell r="AW51">
            <v>0.86</v>
          </cell>
          <cell r="AY51">
            <v>0.86</v>
          </cell>
          <cell r="BA51">
            <v>0.77</v>
          </cell>
          <cell r="BB51">
            <v>0.77</v>
          </cell>
          <cell r="BC51">
            <v>0.98</v>
          </cell>
          <cell r="BD51">
            <v>0.98</v>
          </cell>
          <cell r="BF51">
            <v>0.98</v>
          </cell>
        </row>
        <row r="52">
          <cell r="AN52">
            <v>0.56000000000000005</v>
          </cell>
          <cell r="AO52">
            <v>0.54</v>
          </cell>
          <cell r="AP52">
            <v>0.53</v>
          </cell>
          <cell r="AQ52">
            <v>0.53</v>
          </cell>
          <cell r="AR52">
            <v>0.5</v>
          </cell>
          <cell r="AS52">
            <v>0.89</v>
          </cell>
          <cell r="AT52">
            <v>0.88</v>
          </cell>
          <cell r="AU52">
            <v>0.86</v>
          </cell>
          <cell r="AV52">
            <v>0.85</v>
          </cell>
          <cell r="AW52">
            <v>0.82</v>
          </cell>
          <cell r="AY52">
            <v>0.82</v>
          </cell>
          <cell r="BA52">
            <v>0.76</v>
          </cell>
          <cell r="BB52">
            <v>0.76</v>
          </cell>
          <cell r="BC52">
            <v>0.98</v>
          </cell>
          <cell r="BD52">
            <v>0.98</v>
          </cell>
          <cell r="BF52">
            <v>0.98</v>
          </cell>
        </row>
        <row r="53">
          <cell r="AN53">
            <v>0.56000000000000005</v>
          </cell>
          <cell r="AO53">
            <v>0.54</v>
          </cell>
          <cell r="AP53">
            <v>0.53</v>
          </cell>
          <cell r="AQ53">
            <v>0.53</v>
          </cell>
          <cell r="AR53">
            <v>0.5</v>
          </cell>
          <cell r="AS53">
            <v>0.89</v>
          </cell>
          <cell r="AT53">
            <v>0.88</v>
          </cell>
          <cell r="AU53">
            <v>0.86</v>
          </cell>
          <cell r="AV53">
            <v>0.85</v>
          </cell>
          <cell r="AW53">
            <v>0.82</v>
          </cell>
          <cell r="AY53">
            <v>0.82</v>
          </cell>
          <cell r="BA53">
            <v>0.76</v>
          </cell>
          <cell r="BB53">
            <v>0.76</v>
          </cell>
          <cell r="BC53">
            <v>0.98</v>
          </cell>
          <cell r="BD53">
            <v>0.98</v>
          </cell>
          <cell r="BF53">
            <v>0.98</v>
          </cell>
        </row>
        <row r="54">
          <cell r="AN54">
            <v>0.56000000000000005</v>
          </cell>
          <cell r="AO54">
            <v>0.54</v>
          </cell>
          <cell r="AP54">
            <v>0.53</v>
          </cell>
          <cell r="AQ54">
            <v>0.53</v>
          </cell>
          <cell r="AR54">
            <v>0.5</v>
          </cell>
          <cell r="AS54">
            <v>0.89</v>
          </cell>
          <cell r="AT54">
            <v>0.88</v>
          </cell>
          <cell r="AU54">
            <v>0.86</v>
          </cell>
          <cell r="AV54">
            <v>0.85</v>
          </cell>
          <cell r="AW54">
            <v>0.82</v>
          </cell>
          <cell r="AY54">
            <v>0.82</v>
          </cell>
          <cell r="BA54">
            <v>0.76</v>
          </cell>
          <cell r="BB54">
            <v>0.76</v>
          </cell>
          <cell r="BC54">
            <v>0.98</v>
          </cell>
          <cell r="BD54">
            <v>0.98</v>
          </cell>
          <cell r="BF54">
            <v>0.98</v>
          </cell>
        </row>
        <row r="55">
          <cell r="AN55">
            <v>0.56000000000000005</v>
          </cell>
          <cell r="AO55">
            <v>0.54</v>
          </cell>
          <cell r="AP55">
            <v>0.53</v>
          </cell>
          <cell r="AQ55">
            <v>0.53</v>
          </cell>
          <cell r="AR55">
            <v>0.5</v>
          </cell>
          <cell r="AS55">
            <v>0.89</v>
          </cell>
          <cell r="AT55">
            <v>0.88</v>
          </cell>
          <cell r="AU55">
            <v>0.86</v>
          </cell>
          <cell r="AV55">
            <v>0.85</v>
          </cell>
          <cell r="AW55">
            <v>0.82</v>
          </cell>
          <cell r="AY55">
            <v>0.82</v>
          </cell>
          <cell r="BA55">
            <v>0.76</v>
          </cell>
          <cell r="BB55">
            <v>0.76</v>
          </cell>
          <cell r="BC55">
            <v>0.98</v>
          </cell>
          <cell r="BD55">
            <v>0.98</v>
          </cell>
          <cell r="BF55">
            <v>0.98</v>
          </cell>
        </row>
        <row r="56">
          <cell r="AN56">
            <v>0.56000000000000005</v>
          </cell>
          <cell r="AO56">
            <v>0.54</v>
          </cell>
          <cell r="AP56">
            <v>0.53</v>
          </cell>
          <cell r="AQ56">
            <v>0.53</v>
          </cell>
          <cell r="AR56">
            <v>0.5</v>
          </cell>
          <cell r="AS56">
            <v>0.89</v>
          </cell>
          <cell r="AT56">
            <v>0.88</v>
          </cell>
          <cell r="AU56">
            <v>0.86</v>
          </cell>
          <cell r="AV56">
            <v>0.85</v>
          </cell>
          <cell r="AW56">
            <v>0.82</v>
          </cell>
          <cell r="AY56">
            <v>0.82</v>
          </cell>
          <cell r="BA56">
            <v>0.76</v>
          </cell>
          <cell r="BB56">
            <v>0.76</v>
          </cell>
          <cell r="BC56">
            <v>0.98</v>
          </cell>
          <cell r="BD56">
            <v>0.98</v>
          </cell>
          <cell r="BF56">
            <v>0.98</v>
          </cell>
        </row>
        <row r="57">
          <cell r="AN57">
            <v>0.56000000000000005</v>
          </cell>
          <cell r="AO57">
            <v>0.54</v>
          </cell>
          <cell r="AP57">
            <v>0.53</v>
          </cell>
          <cell r="AQ57">
            <v>0.53</v>
          </cell>
          <cell r="AR57">
            <v>0.5</v>
          </cell>
          <cell r="AS57">
            <v>0.89</v>
          </cell>
          <cell r="AT57">
            <v>0.88</v>
          </cell>
          <cell r="AU57">
            <v>0.86</v>
          </cell>
          <cell r="AV57">
            <v>0.85</v>
          </cell>
          <cell r="AW57">
            <v>0.82</v>
          </cell>
          <cell r="AY57">
            <v>0.82</v>
          </cell>
          <cell r="BA57">
            <v>0.76</v>
          </cell>
          <cell r="BB57">
            <v>0.76</v>
          </cell>
          <cell r="BC57">
            <v>0.98</v>
          </cell>
          <cell r="BD57">
            <v>0.98</v>
          </cell>
          <cell r="BF57">
            <v>0.98</v>
          </cell>
        </row>
        <row r="58">
          <cell r="AN58">
            <v>0.56000000000000005</v>
          </cell>
          <cell r="AO58">
            <v>0.54</v>
          </cell>
          <cell r="AP58">
            <v>0.53</v>
          </cell>
          <cell r="AQ58">
            <v>0.53</v>
          </cell>
          <cell r="AR58">
            <v>0.5</v>
          </cell>
          <cell r="AS58">
            <v>0.89</v>
          </cell>
          <cell r="AT58">
            <v>0.88</v>
          </cell>
          <cell r="AU58">
            <v>0.86</v>
          </cell>
          <cell r="AV58">
            <v>0.85</v>
          </cell>
          <cell r="AW58">
            <v>0.82</v>
          </cell>
          <cell r="AY58">
            <v>0.82</v>
          </cell>
          <cell r="BA58">
            <v>0.76</v>
          </cell>
          <cell r="BB58">
            <v>0.76</v>
          </cell>
          <cell r="BC58">
            <v>0.98</v>
          </cell>
          <cell r="BD58">
            <v>0.98</v>
          </cell>
          <cell r="BF58">
            <v>0.98</v>
          </cell>
        </row>
        <row r="59">
          <cell r="AN59">
            <v>0.56000000000000005</v>
          </cell>
          <cell r="AO59">
            <v>0.54</v>
          </cell>
          <cell r="AP59">
            <v>0.53</v>
          </cell>
          <cell r="AQ59">
            <v>0.53</v>
          </cell>
          <cell r="AR59">
            <v>0.5</v>
          </cell>
          <cell r="AS59">
            <v>0.89</v>
          </cell>
          <cell r="AT59">
            <v>0.88</v>
          </cell>
          <cell r="AU59">
            <v>0.86</v>
          </cell>
          <cell r="AV59">
            <v>0.85</v>
          </cell>
          <cell r="AW59">
            <v>0.82</v>
          </cell>
          <cell r="AY59">
            <v>0.82</v>
          </cell>
          <cell r="BA59">
            <v>0.76</v>
          </cell>
          <cell r="BB59">
            <v>0.76</v>
          </cell>
          <cell r="BC59">
            <v>0.98</v>
          </cell>
          <cell r="BD59">
            <v>0.98</v>
          </cell>
          <cell r="BF59">
            <v>0.98</v>
          </cell>
        </row>
        <row r="60">
          <cell r="AN60">
            <v>0.56000000000000005</v>
          </cell>
          <cell r="AO60">
            <v>0.54</v>
          </cell>
          <cell r="AP60">
            <v>0.53</v>
          </cell>
          <cell r="AQ60">
            <v>0.53</v>
          </cell>
          <cell r="AR60">
            <v>0.5</v>
          </cell>
          <cell r="AS60">
            <v>0.89</v>
          </cell>
          <cell r="AT60">
            <v>0.88</v>
          </cell>
          <cell r="AU60">
            <v>0.86</v>
          </cell>
          <cell r="AV60">
            <v>0.85</v>
          </cell>
          <cell r="AW60">
            <v>0.82</v>
          </cell>
          <cell r="AY60">
            <v>0.82</v>
          </cell>
          <cell r="BA60">
            <v>0.76</v>
          </cell>
          <cell r="BB60">
            <v>0.76</v>
          </cell>
          <cell r="BC60">
            <v>0.98</v>
          </cell>
          <cell r="BD60">
            <v>0.98</v>
          </cell>
          <cell r="BF60">
            <v>0.98</v>
          </cell>
        </row>
        <row r="61">
          <cell r="AN61">
            <v>0.56000000000000005</v>
          </cell>
          <cell r="AO61">
            <v>0.54</v>
          </cell>
          <cell r="AP61">
            <v>0.53</v>
          </cell>
          <cell r="AQ61">
            <v>0.53</v>
          </cell>
          <cell r="AR61">
            <v>0.5</v>
          </cell>
          <cell r="AS61">
            <v>0.89</v>
          </cell>
          <cell r="AT61">
            <v>0.88</v>
          </cell>
          <cell r="AU61">
            <v>0.86</v>
          </cell>
          <cell r="AV61">
            <v>0.85</v>
          </cell>
          <cell r="AW61">
            <v>0.82</v>
          </cell>
          <cell r="AY61">
            <v>0.82</v>
          </cell>
          <cell r="BA61">
            <v>0.76</v>
          </cell>
          <cell r="BB61">
            <v>0.76</v>
          </cell>
          <cell r="BC61">
            <v>0.98</v>
          </cell>
          <cell r="BD61">
            <v>0.98</v>
          </cell>
          <cell r="BF61">
            <v>0.98</v>
          </cell>
        </row>
        <row r="62">
          <cell r="AN62">
            <v>0.56000000000000005</v>
          </cell>
          <cell r="AO62">
            <v>0.54</v>
          </cell>
          <cell r="AP62">
            <v>0.53</v>
          </cell>
          <cell r="AQ62">
            <v>0.53</v>
          </cell>
          <cell r="AR62">
            <v>0.5</v>
          </cell>
          <cell r="AS62">
            <v>0.89</v>
          </cell>
          <cell r="AT62">
            <v>0.88</v>
          </cell>
          <cell r="AU62">
            <v>0.86</v>
          </cell>
          <cell r="AV62">
            <v>0.85</v>
          </cell>
          <cell r="AW62">
            <v>0.82</v>
          </cell>
          <cell r="AY62">
            <v>0.82</v>
          </cell>
          <cell r="BA62">
            <v>0.76</v>
          </cell>
          <cell r="BB62">
            <v>0.76</v>
          </cell>
          <cell r="BC62">
            <v>0.98</v>
          </cell>
          <cell r="BD62">
            <v>0.98</v>
          </cell>
          <cell r="BF62">
            <v>0.98</v>
          </cell>
        </row>
        <row r="63">
          <cell r="AN63">
            <v>0.56000000000000005</v>
          </cell>
          <cell r="AO63">
            <v>0.54</v>
          </cell>
          <cell r="AP63">
            <v>0.53</v>
          </cell>
          <cell r="AQ63">
            <v>0.53</v>
          </cell>
          <cell r="AR63">
            <v>0.5</v>
          </cell>
          <cell r="AS63">
            <v>0.89</v>
          </cell>
          <cell r="AT63">
            <v>0.88</v>
          </cell>
          <cell r="AU63">
            <v>0.86</v>
          </cell>
          <cell r="AV63">
            <v>0.85</v>
          </cell>
          <cell r="AW63">
            <v>0.82</v>
          </cell>
          <cell r="AY63">
            <v>0.82</v>
          </cell>
          <cell r="BA63">
            <v>0.76</v>
          </cell>
          <cell r="BB63">
            <v>0.76</v>
          </cell>
          <cell r="BC63">
            <v>0.98</v>
          </cell>
          <cell r="BD63">
            <v>0.98</v>
          </cell>
          <cell r="BF63">
            <v>0.98</v>
          </cell>
        </row>
        <row r="64">
          <cell r="AN64">
            <v>0.56000000000000005</v>
          </cell>
          <cell r="AO64">
            <v>0.54</v>
          </cell>
          <cell r="AP64">
            <v>0.53</v>
          </cell>
          <cell r="AQ64">
            <v>0.53</v>
          </cell>
          <cell r="AR64">
            <v>0.5</v>
          </cell>
          <cell r="AS64">
            <v>0.89</v>
          </cell>
          <cell r="AT64">
            <v>0.88</v>
          </cell>
          <cell r="AU64">
            <v>0.86</v>
          </cell>
          <cell r="AV64">
            <v>0.85</v>
          </cell>
          <cell r="AW64">
            <v>0.82</v>
          </cell>
          <cell r="AY64">
            <v>0.82</v>
          </cell>
          <cell r="BA64">
            <v>0.76</v>
          </cell>
          <cell r="BB64">
            <v>0.76</v>
          </cell>
          <cell r="BC64">
            <v>0.98</v>
          </cell>
          <cell r="BD64">
            <v>0.98</v>
          </cell>
          <cell r="BF64">
            <v>0.98</v>
          </cell>
        </row>
        <row r="65">
          <cell r="AN65">
            <v>0.56000000000000005</v>
          </cell>
          <cell r="AO65">
            <v>0.54</v>
          </cell>
          <cell r="AP65">
            <v>0.53</v>
          </cell>
          <cell r="AQ65">
            <v>0.53</v>
          </cell>
          <cell r="AR65">
            <v>0.5</v>
          </cell>
          <cell r="AS65">
            <v>0.89</v>
          </cell>
          <cell r="AT65">
            <v>0.88</v>
          </cell>
          <cell r="AU65">
            <v>0.86</v>
          </cell>
          <cell r="AV65">
            <v>0.85</v>
          </cell>
          <cell r="AW65">
            <v>0.82</v>
          </cell>
          <cell r="AY65">
            <v>0.82</v>
          </cell>
          <cell r="BA65">
            <v>0.76</v>
          </cell>
          <cell r="BB65">
            <v>0.76</v>
          </cell>
          <cell r="BC65">
            <v>0.98</v>
          </cell>
          <cell r="BD65">
            <v>0.98</v>
          </cell>
          <cell r="BF65">
            <v>0.98</v>
          </cell>
        </row>
        <row r="66">
          <cell r="AN66">
            <v>0.56000000000000005</v>
          </cell>
          <cell r="AO66">
            <v>0.54</v>
          </cell>
          <cell r="AP66">
            <v>0.53</v>
          </cell>
          <cell r="AQ66">
            <v>0.53</v>
          </cell>
          <cell r="AR66">
            <v>0.5</v>
          </cell>
          <cell r="AS66">
            <v>0.91</v>
          </cell>
          <cell r="AT66">
            <v>0.9</v>
          </cell>
          <cell r="AU66">
            <v>0.88</v>
          </cell>
          <cell r="AV66">
            <v>0.87</v>
          </cell>
          <cell r="AW66">
            <v>0.84</v>
          </cell>
          <cell r="AY66">
            <v>0.82</v>
          </cell>
          <cell r="BA66">
            <v>0.76</v>
          </cell>
          <cell r="BB66">
            <v>0.76</v>
          </cell>
          <cell r="BC66">
            <v>0.98</v>
          </cell>
          <cell r="BD66">
            <v>0.98</v>
          </cell>
          <cell r="BF66">
            <v>0.98</v>
          </cell>
        </row>
        <row r="67">
          <cell r="AN67">
            <v>0.55000000000000004</v>
          </cell>
          <cell r="AO67">
            <v>0.53</v>
          </cell>
          <cell r="AP67">
            <v>0.52</v>
          </cell>
          <cell r="AQ67">
            <v>0.52</v>
          </cell>
          <cell r="AR67">
            <v>0.49</v>
          </cell>
          <cell r="AS67">
            <v>0.9</v>
          </cell>
          <cell r="AT67">
            <v>0.89</v>
          </cell>
          <cell r="AU67">
            <v>0.87</v>
          </cell>
          <cell r="AV67">
            <v>0.86</v>
          </cell>
          <cell r="AW67">
            <v>0.83</v>
          </cell>
          <cell r="AY67">
            <v>0.80999999999999994</v>
          </cell>
          <cell r="BA67">
            <v>0.75</v>
          </cell>
          <cell r="BB67">
            <v>0.75</v>
          </cell>
          <cell r="BC67">
            <v>0.98</v>
          </cell>
          <cell r="BD67">
            <v>0.98</v>
          </cell>
          <cell r="BF67">
            <v>0.98</v>
          </cell>
        </row>
        <row r="68">
          <cell r="AN68">
            <v>0.55000000000000004</v>
          </cell>
          <cell r="AO68">
            <v>0.53</v>
          </cell>
          <cell r="AP68">
            <v>0.52</v>
          </cell>
          <cell r="AQ68">
            <v>0.52</v>
          </cell>
          <cell r="AR68">
            <v>0.49</v>
          </cell>
          <cell r="AS68">
            <v>0.9</v>
          </cell>
          <cell r="AT68">
            <v>0.89</v>
          </cell>
          <cell r="AU68">
            <v>0.87</v>
          </cell>
          <cell r="AV68">
            <v>0.86</v>
          </cell>
          <cell r="AW68">
            <v>0.83</v>
          </cell>
          <cell r="AY68">
            <v>0.80999999999999994</v>
          </cell>
          <cell r="BA68">
            <v>0.75</v>
          </cell>
          <cell r="BB68">
            <v>0.75</v>
          </cell>
          <cell r="BC68">
            <v>0.98</v>
          </cell>
          <cell r="BD68">
            <v>0.98</v>
          </cell>
          <cell r="BF68">
            <v>0.98</v>
          </cell>
        </row>
        <row r="69">
          <cell r="AN69">
            <v>0.55000000000000004</v>
          </cell>
          <cell r="AO69">
            <v>0.53</v>
          </cell>
          <cell r="AP69">
            <v>0.52</v>
          </cell>
          <cell r="AQ69">
            <v>0.52</v>
          </cell>
          <cell r="AR69">
            <v>0.49</v>
          </cell>
          <cell r="AS69">
            <v>0.9</v>
          </cell>
          <cell r="AT69">
            <v>0.89</v>
          </cell>
          <cell r="AU69">
            <v>0.87</v>
          </cell>
          <cell r="AV69">
            <v>0.86</v>
          </cell>
          <cell r="AW69">
            <v>0.83</v>
          </cell>
          <cell r="AY69">
            <v>0.80999999999999994</v>
          </cell>
          <cell r="BA69">
            <v>0.75</v>
          </cell>
          <cell r="BB69">
            <v>0.75</v>
          </cell>
          <cell r="BC69">
            <v>0.98</v>
          </cell>
          <cell r="BD69">
            <v>0.98</v>
          </cell>
          <cell r="BF69">
            <v>0.98</v>
          </cell>
        </row>
        <row r="70">
          <cell r="AN70">
            <v>0.55000000000000004</v>
          </cell>
          <cell r="AO70">
            <v>0.53</v>
          </cell>
          <cell r="AP70">
            <v>0.52</v>
          </cell>
          <cell r="AQ70">
            <v>0.52</v>
          </cell>
          <cell r="AR70">
            <v>0.49</v>
          </cell>
          <cell r="AS70">
            <v>0.9</v>
          </cell>
          <cell r="AT70">
            <v>0.89</v>
          </cell>
          <cell r="AU70">
            <v>0.87</v>
          </cell>
          <cell r="AV70">
            <v>0.86</v>
          </cell>
          <cell r="AW70">
            <v>0.83</v>
          </cell>
          <cell r="AY70">
            <v>0.80999999999999994</v>
          </cell>
          <cell r="BA70">
            <v>0.75</v>
          </cell>
          <cell r="BB70">
            <v>0.75</v>
          </cell>
          <cell r="BC70">
            <v>0.98</v>
          </cell>
          <cell r="BD70">
            <v>0.98</v>
          </cell>
          <cell r="BF70">
            <v>0.98</v>
          </cell>
        </row>
        <row r="71">
          <cell r="AN71">
            <v>0.55000000000000004</v>
          </cell>
          <cell r="AO71">
            <v>0.53</v>
          </cell>
          <cell r="AP71">
            <v>0.52</v>
          </cell>
          <cell r="AQ71">
            <v>0.52</v>
          </cell>
          <cell r="AR71">
            <v>0.49</v>
          </cell>
          <cell r="AS71">
            <v>0.9</v>
          </cell>
          <cell r="AT71">
            <v>0.89</v>
          </cell>
          <cell r="AU71">
            <v>0.87</v>
          </cell>
          <cell r="AV71">
            <v>0.86</v>
          </cell>
          <cell r="AW71">
            <v>0.83</v>
          </cell>
          <cell r="AY71">
            <v>0.80999999999999994</v>
          </cell>
          <cell r="BA71">
            <v>0.75</v>
          </cell>
          <cell r="BB71">
            <v>0.75</v>
          </cell>
          <cell r="BC71">
            <v>0.98</v>
          </cell>
          <cell r="BD71">
            <v>0.98</v>
          </cell>
          <cell r="BF71">
            <v>0.98</v>
          </cell>
        </row>
        <row r="72">
          <cell r="AN72">
            <v>0.55000000000000004</v>
          </cell>
          <cell r="AO72">
            <v>0.53</v>
          </cell>
          <cell r="AP72">
            <v>0.52</v>
          </cell>
          <cell r="AQ72">
            <v>0.52</v>
          </cell>
          <cell r="AR72">
            <v>0.49</v>
          </cell>
          <cell r="AS72">
            <v>0.9</v>
          </cell>
          <cell r="AT72">
            <v>0.89</v>
          </cell>
          <cell r="AU72">
            <v>0.87</v>
          </cell>
          <cell r="AV72">
            <v>0.86</v>
          </cell>
          <cell r="AW72">
            <v>0.83</v>
          </cell>
          <cell r="AY72">
            <v>0.80999999999999994</v>
          </cell>
          <cell r="BA72">
            <v>0.75</v>
          </cell>
          <cell r="BB72">
            <v>0.75</v>
          </cell>
          <cell r="BC72">
            <v>0.98</v>
          </cell>
          <cell r="BD72">
            <v>0.98</v>
          </cell>
          <cell r="BF72">
            <v>0.98</v>
          </cell>
        </row>
        <row r="73">
          <cell r="AN73">
            <v>0.55000000000000004</v>
          </cell>
          <cell r="AO73">
            <v>0.53</v>
          </cell>
          <cell r="AP73">
            <v>0.52</v>
          </cell>
          <cell r="AQ73">
            <v>0.52</v>
          </cell>
          <cell r="AR73">
            <v>0.49</v>
          </cell>
          <cell r="AS73">
            <v>0.9</v>
          </cell>
          <cell r="AT73">
            <v>0.89</v>
          </cell>
          <cell r="AU73">
            <v>0.87</v>
          </cell>
          <cell r="AV73">
            <v>0.86</v>
          </cell>
          <cell r="AW73">
            <v>0.83</v>
          </cell>
          <cell r="AY73">
            <v>0.80999999999999994</v>
          </cell>
          <cell r="BA73">
            <v>0.75</v>
          </cell>
          <cell r="BB73">
            <v>0.75</v>
          </cell>
          <cell r="BC73">
            <v>0.98</v>
          </cell>
          <cell r="BD73">
            <v>0.98</v>
          </cell>
          <cell r="BF73">
            <v>0.98</v>
          </cell>
        </row>
        <row r="74">
          <cell r="AN74">
            <v>0.55000000000000004</v>
          </cell>
          <cell r="AO74">
            <v>0.53</v>
          </cell>
          <cell r="AP74">
            <v>0.52</v>
          </cell>
          <cell r="AQ74">
            <v>0.52</v>
          </cell>
          <cell r="AR74">
            <v>0.49</v>
          </cell>
          <cell r="AS74">
            <v>0.9</v>
          </cell>
          <cell r="AT74">
            <v>0.89</v>
          </cell>
          <cell r="AU74">
            <v>0.87</v>
          </cell>
          <cell r="AV74">
            <v>0.86</v>
          </cell>
          <cell r="AW74">
            <v>0.83</v>
          </cell>
          <cell r="AY74">
            <v>0.80999999999999994</v>
          </cell>
          <cell r="BA74">
            <v>0.75</v>
          </cell>
          <cell r="BB74">
            <v>0.75</v>
          </cell>
          <cell r="BC74">
            <v>0.98</v>
          </cell>
          <cell r="BD74">
            <v>0.98</v>
          </cell>
          <cell r="BF74">
            <v>0.98</v>
          </cell>
        </row>
        <row r="75">
          <cell r="AN75">
            <v>0.55000000000000004</v>
          </cell>
          <cell r="AO75">
            <v>0.53</v>
          </cell>
          <cell r="AP75">
            <v>0.52</v>
          </cell>
          <cell r="AQ75">
            <v>0.52</v>
          </cell>
          <cell r="AR75">
            <v>0.49</v>
          </cell>
          <cell r="AS75">
            <v>0.9</v>
          </cell>
          <cell r="AT75">
            <v>0.89</v>
          </cell>
          <cell r="AU75">
            <v>0.87</v>
          </cell>
          <cell r="AV75">
            <v>0.86</v>
          </cell>
          <cell r="AW75">
            <v>0.83</v>
          </cell>
          <cell r="AY75">
            <v>0.80999999999999994</v>
          </cell>
          <cell r="BA75">
            <v>0.75</v>
          </cell>
          <cell r="BB75">
            <v>0.75</v>
          </cell>
          <cell r="BC75">
            <v>0.98</v>
          </cell>
          <cell r="BD75">
            <v>0.98</v>
          </cell>
          <cell r="BF75">
            <v>0.98</v>
          </cell>
        </row>
        <row r="76">
          <cell r="AN76">
            <v>0.55000000000000004</v>
          </cell>
          <cell r="AO76">
            <v>0.53</v>
          </cell>
          <cell r="AP76">
            <v>0.52</v>
          </cell>
          <cell r="AQ76">
            <v>0.52</v>
          </cell>
          <cell r="AR76">
            <v>0.49</v>
          </cell>
          <cell r="AS76">
            <v>0.9</v>
          </cell>
          <cell r="AT76">
            <v>0.89</v>
          </cell>
          <cell r="AU76">
            <v>0.87</v>
          </cell>
          <cell r="AV76">
            <v>0.86</v>
          </cell>
          <cell r="AW76">
            <v>0.83</v>
          </cell>
          <cell r="AY76">
            <v>0.80999999999999994</v>
          </cell>
          <cell r="BA76">
            <v>0.75</v>
          </cell>
          <cell r="BB76">
            <v>0.75</v>
          </cell>
          <cell r="BC76">
            <v>0.98</v>
          </cell>
          <cell r="BD76">
            <v>0.98</v>
          </cell>
          <cell r="BF76">
            <v>0.98</v>
          </cell>
        </row>
        <row r="77">
          <cell r="AN77">
            <v>0.55000000000000004</v>
          </cell>
          <cell r="AO77">
            <v>0.53</v>
          </cell>
          <cell r="AP77">
            <v>0.52</v>
          </cell>
          <cell r="AQ77">
            <v>0.52</v>
          </cell>
          <cell r="AR77">
            <v>0.49</v>
          </cell>
          <cell r="AS77">
            <v>0.9</v>
          </cell>
          <cell r="AT77">
            <v>0.89</v>
          </cell>
          <cell r="AU77">
            <v>0.87</v>
          </cell>
          <cell r="AV77">
            <v>0.86</v>
          </cell>
          <cell r="AW77">
            <v>0.83</v>
          </cell>
          <cell r="AY77">
            <v>0.80999999999999994</v>
          </cell>
          <cell r="BA77">
            <v>0.75</v>
          </cell>
          <cell r="BB77">
            <v>0.75</v>
          </cell>
          <cell r="BC77">
            <v>0.98</v>
          </cell>
          <cell r="BD77">
            <v>0.98</v>
          </cell>
          <cell r="BF77">
            <v>0.98</v>
          </cell>
        </row>
        <row r="78">
          <cell r="AN78">
            <v>0.55000000000000004</v>
          </cell>
          <cell r="AO78">
            <v>0.53</v>
          </cell>
          <cell r="AP78">
            <v>0.52</v>
          </cell>
          <cell r="AQ78">
            <v>0.52</v>
          </cell>
          <cell r="AR78">
            <v>0.49</v>
          </cell>
          <cell r="AS78">
            <v>0.9</v>
          </cell>
          <cell r="AT78">
            <v>0.89</v>
          </cell>
          <cell r="AU78">
            <v>0.87</v>
          </cell>
          <cell r="AV78">
            <v>0.86</v>
          </cell>
          <cell r="AW78">
            <v>0.83</v>
          </cell>
          <cell r="AY78">
            <v>0.80999999999999994</v>
          </cell>
          <cell r="BA78">
            <v>0.75</v>
          </cell>
          <cell r="BB78">
            <v>0.75</v>
          </cell>
          <cell r="BC78">
            <v>0.98</v>
          </cell>
          <cell r="BD78">
            <v>0.98</v>
          </cell>
          <cell r="BF78">
            <v>0.98</v>
          </cell>
        </row>
        <row r="79">
          <cell r="AN79">
            <v>0.55000000000000004</v>
          </cell>
          <cell r="AO79">
            <v>0.53</v>
          </cell>
          <cell r="AP79">
            <v>0.52</v>
          </cell>
          <cell r="AQ79">
            <v>0.52</v>
          </cell>
          <cell r="AR79">
            <v>0.49</v>
          </cell>
          <cell r="AS79">
            <v>0.9</v>
          </cell>
          <cell r="AT79">
            <v>0.89</v>
          </cell>
          <cell r="AU79">
            <v>0.87</v>
          </cell>
          <cell r="AV79">
            <v>0.86</v>
          </cell>
          <cell r="AW79">
            <v>0.83</v>
          </cell>
          <cell r="AY79">
            <v>0.80999999999999994</v>
          </cell>
          <cell r="BA79">
            <v>0.75</v>
          </cell>
          <cell r="BB79">
            <v>0.75</v>
          </cell>
          <cell r="BC79">
            <v>0.98</v>
          </cell>
          <cell r="BD79">
            <v>0.98</v>
          </cell>
          <cell r="BF79">
            <v>0.98</v>
          </cell>
        </row>
        <row r="80">
          <cell r="AN80">
            <v>0.55000000000000004</v>
          </cell>
          <cell r="AO80">
            <v>0.53</v>
          </cell>
          <cell r="AP80">
            <v>0.52</v>
          </cell>
          <cell r="AQ80">
            <v>0.52</v>
          </cell>
          <cell r="AR80">
            <v>0.49</v>
          </cell>
          <cell r="AS80">
            <v>0.9</v>
          </cell>
          <cell r="AT80">
            <v>0.89</v>
          </cell>
          <cell r="AU80">
            <v>0.87</v>
          </cell>
          <cell r="AV80">
            <v>0.86</v>
          </cell>
          <cell r="AW80">
            <v>0.83</v>
          </cell>
          <cell r="AY80">
            <v>0.80999999999999994</v>
          </cell>
          <cell r="BA80">
            <v>0.75</v>
          </cell>
          <cell r="BB80">
            <v>0.75</v>
          </cell>
          <cell r="BC80">
            <v>0.98</v>
          </cell>
          <cell r="BD80">
            <v>0.98</v>
          </cell>
          <cell r="BF80">
            <v>0.98</v>
          </cell>
        </row>
      </sheetData>
      <sheetData sheetId="16">
        <row r="6">
          <cell r="AW6">
            <v>0.65870367314856648</v>
          </cell>
          <cell r="AX6">
            <v>0.8630916538894724</v>
          </cell>
          <cell r="BA6">
            <v>0.91855778630059992</v>
          </cell>
          <cell r="BB6">
            <v>0.96498925552489823</v>
          </cell>
        </row>
        <row r="7">
          <cell r="O7">
            <v>52</v>
          </cell>
          <cell r="AW7">
            <v>0.82445759546754116</v>
          </cell>
          <cell r="AX7">
            <v>0.97987712075796607</v>
          </cell>
          <cell r="BA7">
            <v>0.93214831694289857</v>
          </cell>
          <cell r="BB7">
            <v>1.061065592714729</v>
          </cell>
        </row>
        <row r="8">
          <cell r="AW8">
            <v>0.61644555009681523</v>
          </cell>
          <cell r="AX8">
            <v>0.7912842238037362</v>
          </cell>
          <cell r="BA8">
            <v>0.99307246818605888</v>
          </cell>
          <cell r="BB8">
            <v>0.8861869463165839</v>
          </cell>
        </row>
        <row r="9">
          <cell r="AW9">
            <v>0.56068242194177365</v>
          </cell>
          <cell r="AX9">
            <v>0.88398369660991649</v>
          </cell>
          <cell r="BA9">
            <v>0.72907074884123091</v>
          </cell>
          <cell r="BB9">
            <v>0.99169922956027512</v>
          </cell>
        </row>
        <row r="10">
          <cell r="AW10">
            <v>0.87050909451599523</v>
          </cell>
          <cell r="AX10">
            <v>1.0711643905256258</v>
          </cell>
          <cell r="BA10">
            <v>1.015963535567769</v>
          </cell>
          <cell r="BB10">
            <v>1.1290509518730232</v>
          </cell>
        </row>
        <row r="11">
          <cell r="AW11">
            <v>0.57774107090966775</v>
          </cell>
          <cell r="AX11">
            <v>0.82752047067158885</v>
          </cell>
          <cell r="BA11">
            <v>0.73055475151242966</v>
          </cell>
          <cell r="BB11">
            <v>0.90904481230533851</v>
          </cell>
        </row>
        <row r="12">
          <cell r="AW12">
            <v>0.6605810838856685</v>
          </cell>
          <cell r="AX12">
            <v>0.86884456778818875</v>
          </cell>
          <cell r="BA12">
            <v>0.75576615380744105</v>
          </cell>
          <cell r="BB12">
            <v>0.88680355377713538</v>
          </cell>
        </row>
        <row r="13">
          <cell r="AW13">
            <v>0.57837847958868893</v>
          </cell>
          <cell r="AX13">
            <v>0.85512457271409192</v>
          </cell>
          <cell r="BA13">
            <v>0.76977759770474086</v>
          </cell>
          <cell r="BB13">
            <v>0.91715209994464719</v>
          </cell>
        </row>
        <row r="14">
          <cell r="AW14">
            <v>0.66609328116376387</v>
          </cell>
          <cell r="AX14">
            <v>0.84534681511398646</v>
          </cell>
          <cell r="BA14">
            <v>0.90065413687960194</v>
          </cell>
          <cell r="BB14">
            <v>0.86026391657020373</v>
          </cell>
        </row>
        <row r="15">
          <cell r="AW15">
            <v>0.54551688641760965</v>
          </cell>
          <cell r="AX15">
            <v>0.6838503818608388</v>
          </cell>
          <cell r="BA15">
            <v>0.94899446755305539</v>
          </cell>
          <cell r="BB15">
            <v>0.93433967761505377</v>
          </cell>
        </row>
        <row r="16">
          <cell r="AW16">
            <v>0.62055663252674276</v>
          </cell>
          <cell r="AX16">
            <v>0.77243011405027862</v>
          </cell>
          <cell r="BA16">
            <v>0.81532818454413591</v>
          </cell>
          <cell r="BB16">
            <v>0.93265991756103528</v>
          </cell>
        </row>
        <row r="17">
          <cell r="AW17">
            <v>1.1606448778428959</v>
          </cell>
          <cell r="AX17">
            <v>0.82725554347909591</v>
          </cell>
          <cell r="BA17">
            <v>1.0506267286122704</v>
          </cell>
          <cell r="BB17">
            <v>1.0433105178193993</v>
          </cell>
        </row>
        <row r="18">
          <cell r="AW18">
            <v>0.84026933186841468</v>
          </cell>
          <cell r="AX18">
            <v>0.9280242144419848</v>
          </cell>
          <cell r="BA18">
            <v>0.91330538704615183</v>
          </cell>
          <cell r="BB18">
            <v>0.947043814468292</v>
          </cell>
        </row>
        <row r="19">
          <cell r="D19">
            <v>9.4658017746110421E-2</v>
          </cell>
          <cell r="E19">
            <v>9.4505444114488552E-2</v>
          </cell>
          <cell r="F19">
            <v>9.5195354343124469E-2</v>
          </cell>
          <cell r="G19">
            <v>9.5880033489449651E-2</v>
          </cell>
          <cell r="H19">
            <v>0.10026594503501245</v>
          </cell>
          <cell r="I19">
            <v>0.10527668856453475</v>
          </cell>
          <cell r="J19">
            <v>0.10612872193013688</v>
          </cell>
          <cell r="K19">
            <v>0.10545991998518335</v>
          </cell>
          <cell r="L19">
            <v>0.10015385764689232</v>
          </cell>
          <cell r="M19">
            <v>0.10201558634788103</v>
          </cell>
          <cell r="N19">
            <v>9.8404177889989286E-2</v>
          </cell>
          <cell r="O19">
            <v>9.7273881582607025E-2</v>
          </cell>
          <cell r="AW19">
            <v>0.49724467836493724</v>
          </cell>
          <cell r="AX19">
            <v>0.83710846193979316</v>
          </cell>
          <cell r="BA19">
            <v>0.38799447006383375</v>
          </cell>
          <cell r="BB19">
            <v>0.83314061290883501</v>
          </cell>
        </row>
        <row r="20">
          <cell r="D20">
            <v>0.16094959690668961</v>
          </cell>
          <cell r="E20">
            <v>0.16184788061441485</v>
          </cell>
          <cell r="F20">
            <v>0.16310067512749782</v>
          </cell>
          <cell r="G20">
            <v>0.16447678760722989</v>
          </cell>
          <cell r="H20">
            <v>0.16637654432555621</v>
          </cell>
          <cell r="I20">
            <v>0.16567453673528271</v>
          </cell>
          <cell r="J20">
            <v>0.16404706619714904</v>
          </cell>
          <cell r="K20">
            <v>0.16239641672107633</v>
          </cell>
          <cell r="L20">
            <v>0.16406652663793692</v>
          </cell>
          <cell r="M20">
            <v>0.16655443159773053</v>
          </cell>
          <cell r="N20">
            <v>0.16542039545767132</v>
          </cell>
          <cell r="O20">
            <v>0.16398633466419679</v>
          </cell>
          <cell r="AW20">
            <v>0.52420626152555128</v>
          </cell>
          <cell r="AX20">
            <v>0.82325467609138037</v>
          </cell>
          <cell r="BA20">
            <v>0.59041663132698363</v>
          </cell>
          <cell r="BB20">
            <v>0.86554008333466759</v>
          </cell>
        </row>
        <row r="21">
          <cell r="D21">
            <v>0.11040230511865105</v>
          </cell>
          <cell r="E21">
            <v>0.11195985199078122</v>
          </cell>
          <cell r="F21">
            <v>0.11196169960756291</v>
          </cell>
          <cell r="G21">
            <v>0.11343703197661562</v>
          </cell>
          <cell r="H21">
            <v>0.11110181024948042</v>
          </cell>
          <cell r="I21">
            <v>0.11199284017943469</v>
          </cell>
          <cell r="J21">
            <v>0.11284707415050373</v>
          </cell>
          <cell r="K21">
            <v>0.11327957351781315</v>
          </cell>
          <cell r="L21">
            <v>0.11427378062830001</v>
          </cell>
          <cell r="M21">
            <v>0.11370925032260404</v>
          </cell>
          <cell r="N21">
            <v>0.11478830232267115</v>
          </cell>
          <cell r="O21">
            <v>0.11258237154970545</v>
          </cell>
          <cell r="AW21">
            <v>0.53376323692377958</v>
          </cell>
          <cell r="AX21">
            <v>0.83225066232480782</v>
          </cell>
          <cell r="BA21">
            <v>0.64005490833427525</v>
          </cell>
          <cell r="BB21">
            <v>0.97200259566455605</v>
          </cell>
        </row>
        <row r="22">
          <cell r="D22">
            <v>0.13764537909370078</v>
          </cell>
          <cell r="E22">
            <v>0.13862364645688832</v>
          </cell>
          <cell r="F22">
            <v>0.13734119967710859</v>
          </cell>
          <cell r="G22">
            <v>0.13632088936626641</v>
          </cell>
          <cell r="H22">
            <v>0.14011871263289974</v>
          </cell>
          <cell r="I22">
            <v>0.15304538337831286</v>
          </cell>
          <cell r="J22">
            <v>0.15962045070705821</v>
          </cell>
          <cell r="K22">
            <v>0.15757802591904208</v>
          </cell>
          <cell r="L22">
            <v>0.15683334423718348</v>
          </cell>
          <cell r="M22">
            <v>0.14924556613747411</v>
          </cell>
          <cell r="N22">
            <v>0.13875319065392758</v>
          </cell>
          <cell r="O22">
            <v>0.13783281389107366</v>
          </cell>
          <cell r="AW22">
            <v>0.48791028869408165</v>
          </cell>
          <cell r="AX22">
            <v>0.86835282606274977</v>
          </cell>
          <cell r="BA22">
            <v>0.59505650710079905</v>
          </cell>
          <cell r="BB22">
            <v>0.90103999831725434</v>
          </cell>
        </row>
        <row r="23">
          <cell r="D23">
            <v>0.10645557967317452</v>
          </cell>
          <cell r="E23">
            <v>0.11078270751022015</v>
          </cell>
          <cell r="F23">
            <v>0.1122617515173998</v>
          </cell>
          <cell r="G23">
            <v>0.11719807249838653</v>
          </cell>
          <cell r="H23">
            <v>0.1156040842636171</v>
          </cell>
          <cell r="I23">
            <v>0.11364515651025117</v>
          </cell>
          <cell r="J23">
            <v>0.11541157564284169</v>
          </cell>
          <cell r="K23">
            <v>0.116491104860399</v>
          </cell>
          <cell r="L23">
            <v>0.11887921673083733</v>
          </cell>
          <cell r="M23">
            <v>0.12134638258084113</v>
          </cell>
          <cell r="N23">
            <v>0.11503425661509528</v>
          </cell>
          <cell r="O23">
            <v>0.10884932834459116</v>
          </cell>
          <cell r="AW23">
            <v>0.42717842389390803</v>
          </cell>
          <cell r="AX23">
            <v>0.79467949923826997</v>
          </cell>
          <cell r="BA23">
            <v>0.61624536725044099</v>
          </cell>
          <cell r="BB23">
            <v>0.84453996311344182</v>
          </cell>
        </row>
        <row r="24">
          <cell r="D24">
            <v>0.1020043238211618</v>
          </cell>
          <cell r="E24">
            <v>0.10396140669703326</v>
          </cell>
          <cell r="F24">
            <v>0.10565181166469076</v>
          </cell>
          <cell r="G24">
            <v>0.11106698757460225</v>
          </cell>
          <cell r="H24">
            <v>0.11210848435169544</v>
          </cell>
          <cell r="I24">
            <v>0.11083968352164576</v>
          </cell>
          <cell r="J24">
            <v>0.10984737389768362</v>
          </cell>
          <cell r="K24">
            <v>0.11010196616538291</v>
          </cell>
          <cell r="L24">
            <v>0.11088442881834565</v>
          </cell>
          <cell r="M24">
            <v>0.11405265776344269</v>
          </cell>
          <cell r="N24">
            <v>0.11206172825811786</v>
          </cell>
          <cell r="O24">
            <v>0.10809289757238791</v>
          </cell>
          <cell r="AW24">
            <v>0.55735938344400071</v>
          </cell>
          <cell r="AX24">
            <v>0.79284749165302304</v>
          </cell>
          <cell r="BA24">
            <v>1.0283500929085108</v>
          </cell>
          <cell r="BB24">
            <v>1.0449962784183628</v>
          </cell>
        </row>
        <row r="25">
          <cell r="AW25">
            <v>0.78226103522995816</v>
          </cell>
          <cell r="AX25">
            <v>1.0563819471262732</v>
          </cell>
          <cell r="BA25">
            <v>1.0678115986450369</v>
          </cell>
          <cell r="BB25">
            <v>1.1774828444977354</v>
          </cell>
        </row>
        <row r="26">
          <cell r="D26">
            <v>6.6402311934224576</v>
          </cell>
          <cell r="E26">
            <v>6.6833526392303311</v>
          </cell>
          <cell r="F26">
            <v>6.8802073406549313</v>
          </cell>
          <cell r="G26">
            <v>6.9818863236323088</v>
          </cell>
          <cell r="H26">
            <v>7.2598200297013538</v>
          </cell>
          <cell r="I26">
            <v>7.698080981640623</v>
          </cell>
          <cell r="J26">
            <v>8.1356949213281293</v>
          </cell>
          <cell r="K26">
            <v>8.2904626898209326</v>
          </cell>
          <cell r="L26">
            <v>7.7839541414189544</v>
          </cell>
          <cell r="M26">
            <v>7.11144853702229</v>
          </cell>
          <cell r="N26">
            <v>6.676534394340691</v>
          </cell>
          <cell r="O26">
            <v>6.5989246862826603</v>
          </cell>
          <cell r="AW26">
            <v>0.59130588902766634</v>
          </cell>
          <cell r="AX26">
            <v>0.84169576957226067</v>
          </cell>
          <cell r="BA26">
            <v>0.72386765263012942</v>
          </cell>
          <cell r="BB26">
            <v>0.81347787731493582</v>
          </cell>
        </row>
        <row r="27">
          <cell r="D27">
            <v>17.816612266436593</v>
          </cell>
          <cell r="E27">
            <v>18.077877821173907</v>
          </cell>
          <cell r="F27">
            <v>17.952728587210419</v>
          </cell>
          <cell r="G27">
            <v>17.79918079527711</v>
          </cell>
          <cell r="H27">
            <v>17.688529247375463</v>
          </cell>
          <cell r="I27">
            <v>17.568200684257281</v>
          </cell>
          <cell r="J27">
            <v>17.290968415416444</v>
          </cell>
          <cell r="K27">
            <v>17.267725043021922</v>
          </cell>
          <cell r="L27">
            <v>17.818030137635088</v>
          </cell>
          <cell r="M27">
            <v>18.272038920707253</v>
          </cell>
          <cell r="N27">
            <v>18.575538879487208</v>
          </cell>
          <cell r="O27">
            <v>18.774056182822591</v>
          </cell>
          <cell r="AW27">
            <v>0.9405910984100222</v>
          </cell>
          <cell r="AX27">
            <v>1.0636736739817223</v>
          </cell>
          <cell r="BA27">
            <v>1.1364252553179788</v>
          </cell>
          <cell r="BB27">
            <v>1.0851392898452592</v>
          </cell>
        </row>
        <row r="28">
          <cell r="D28">
            <v>32.35706480616971</v>
          </cell>
          <cell r="E28">
            <v>32.813555683112902</v>
          </cell>
          <cell r="F28">
            <v>32.814097188617502</v>
          </cell>
          <cell r="G28">
            <v>33.246492372982303</v>
          </cell>
          <cell r="H28">
            <v>32.562078033259205</v>
          </cell>
          <cell r="I28">
            <v>32.823223968181324</v>
          </cell>
          <cell r="J28">
            <v>33.073585624414925</v>
          </cell>
          <cell r="K28">
            <v>33.200343938397758</v>
          </cell>
          <cell r="L28">
            <v>33.49172937523447</v>
          </cell>
          <cell r="M28">
            <v>33.326275006624861</v>
          </cell>
          <cell r="N28">
            <v>33.642527058227181</v>
          </cell>
          <cell r="O28">
            <v>32.996005729690928</v>
          </cell>
          <cell r="AW28">
            <v>0.69881180016480093</v>
          </cell>
          <cell r="AX28">
            <v>0.92112409287135333</v>
          </cell>
          <cell r="BA28">
            <v>0.73100055897407945</v>
          </cell>
          <cell r="BB28">
            <v>0.98258264091276926</v>
          </cell>
        </row>
        <row r="29">
          <cell r="D29">
            <v>40.341553075527777</v>
          </cell>
          <cell r="E29">
            <v>40.628266839650735</v>
          </cell>
          <cell r="F29">
            <v>40.252403187898182</v>
          </cell>
          <cell r="G29">
            <v>39.953367340640796</v>
          </cell>
          <cell r="H29">
            <v>41.066445672010474</v>
          </cell>
          <cell r="I29">
            <v>44.855036160115141</v>
          </cell>
          <cell r="J29">
            <v>46.782078167367587</v>
          </cell>
          <cell r="K29">
            <v>46.183477701946678</v>
          </cell>
          <cell r="L29">
            <v>45.965223985106526</v>
          </cell>
          <cell r="M29">
            <v>43.74137342833356</v>
          </cell>
          <cell r="N29">
            <v>40.666234072077252</v>
          </cell>
          <cell r="O29">
            <v>40.396487072413144</v>
          </cell>
          <cell r="AW29">
            <v>0.67603617504830327</v>
          </cell>
          <cell r="AX29">
            <v>0.97620804870539435</v>
          </cell>
          <cell r="BA29">
            <v>0.85331786778004037</v>
          </cell>
          <cell r="BB29">
            <v>1.0713067747783989</v>
          </cell>
        </row>
        <row r="30">
          <cell r="D30">
            <v>11.247617386803364</v>
          </cell>
          <cell r="E30">
            <v>11.446784303104716</v>
          </cell>
          <cell r="F30">
            <v>11.733921408906955</v>
          </cell>
          <cell r="G30">
            <v>13.73735123468745</v>
          </cell>
          <cell r="H30">
            <v>16.80838771599716</v>
          </cell>
          <cell r="I30">
            <v>19.605057518241125</v>
          </cell>
          <cell r="J30">
            <v>20.930644111550308</v>
          </cell>
          <cell r="K30">
            <v>20.78456505220117</v>
          </cell>
          <cell r="L30">
            <v>20.335611155507131</v>
          </cell>
          <cell r="M30">
            <v>16.450143516987094</v>
          </cell>
          <cell r="N30">
            <v>12.449459453704394</v>
          </cell>
          <cell r="O30">
            <v>11.905365531894521</v>
          </cell>
          <cell r="AW30">
            <v>0.62491601109579464</v>
          </cell>
          <cell r="AX30">
            <v>0.79917755253006795</v>
          </cell>
          <cell r="BA30">
            <v>1.0603102996936438</v>
          </cell>
          <cell r="BB30">
            <v>0.93509417493554758</v>
          </cell>
        </row>
        <row r="31">
          <cell r="D31">
            <v>29.895757274666412</v>
          </cell>
          <cell r="E31">
            <v>30.469345456340346</v>
          </cell>
          <cell r="F31">
            <v>30.964774813801512</v>
          </cell>
          <cell r="G31">
            <v>32.551872091032308</v>
          </cell>
          <cell r="H31">
            <v>32.857117336370294</v>
          </cell>
          <cell r="I31">
            <v>32.485253083717986</v>
          </cell>
          <cell r="J31">
            <v>32.194423768371514</v>
          </cell>
          <cell r="K31">
            <v>32.269040493957476</v>
          </cell>
          <cell r="L31">
            <v>32.498367180054409</v>
          </cell>
          <cell r="M31">
            <v>33.426921970528333</v>
          </cell>
          <cell r="N31">
            <v>32.843413909178736</v>
          </cell>
          <cell r="O31">
            <v>31.680216170101964</v>
          </cell>
          <cell r="AW31">
            <v>0.46693102211797549</v>
          </cell>
          <cell r="AX31">
            <v>0.71679959853434316</v>
          </cell>
          <cell r="BA31">
            <v>0.65696842627557284</v>
          </cell>
          <cell r="BB31">
            <v>0.84703068314926266</v>
          </cell>
        </row>
        <row r="32">
          <cell r="AW32">
            <v>0.76963999138422567</v>
          </cell>
          <cell r="AX32">
            <v>0.89066496858882416</v>
          </cell>
          <cell r="BA32">
            <v>0.76077937365767601</v>
          </cell>
          <cell r="BB32">
            <v>0.91177350287353165</v>
          </cell>
        </row>
        <row r="33">
          <cell r="AW33">
            <v>0.51760904519052597</v>
          </cell>
          <cell r="AX33">
            <v>0.8509227536640579</v>
          </cell>
          <cell r="BA33">
            <v>0.91071207197308401</v>
          </cell>
          <cell r="BB33">
            <v>1.082013607167831</v>
          </cell>
        </row>
        <row r="34">
          <cell r="AW34">
            <v>0.61701349777897052</v>
          </cell>
          <cell r="AX34">
            <v>0.82487334434698789</v>
          </cell>
          <cell r="BA34">
            <v>0.80815675845459389</v>
          </cell>
          <cell r="BB34">
            <v>0.91956406049081751</v>
          </cell>
        </row>
        <row r="35">
          <cell r="AW35">
            <v>0.73305046328148982</v>
          </cell>
          <cell r="AX35">
            <v>0.95272567471366154</v>
          </cell>
          <cell r="BA35">
            <v>0.81360481548524</v>
          </cell>
          <cell r="BB35">
            <v>1.005979718301794</v>
          </cell>
        </row>
        <row r="36">
          <cell r="AW36">
            <v>0.73314489798629912</v>
          </cell>
          <cell r="AX36">
            <v>0.95460318757077256</v>
          </cell>
          <cell r="BA36">
            <v>0.72776780432325594</v>
          </cell>
          <cell r="BB36">
            <v>0.99458402017948422</v>
          </cell>
        </row>
        <row r="37">
          <cell r="D37">
            <v>9.3738062959734539E-2</v>
          </cell>
          <cell r="E37">
            <v>9.3586972148543807E-2</v>
          </cell>
          <cell r="F37">
            <v>9.4270177332724803E-2</v>
          </cell>
          <cell r="G37">
            <v>0.1130407119483481</v>
          </cell>
          <cell r="H37">
            <v>0.11821161714736905</v>
          </cell>
          <cell r="I37">
            <v>0.1241191872154386</v>
          </cell>
          <cell r="J37">
            <v>0.12512371813544512</v>
          </cell>
          <cell r="K37">
            <v>0.12433521352965245</v>
          </cell>
          <cell r="L37">
            <v>0.11807946827661459</v>
          </cell>
          <cell r="M37">
            <v>0.1202744105409766</v>
          </cell>
          <cell r="N37">
            <v>9.7447815221460884E-2</v>
          </cell>
          <cell r="O37">
            <v>9.6328503947599897E-2</v>
          </cell>
          <cell r="AW37">
            <v>0.50710541464717962</v>
          </cell>
          <cell r="AX37">
            <v>0.86178800807013811</v>
          </cell>
          <cell r="BA37">
            <v>0.96441862678799839</v>
          </cell>
          <cell r="BB37">
            <v>0.99290396506222722</v>
          </cell>
        </row>
        <row r="38">
          <cell r="D38">
            <v>0.14282302931665056</v>
          </cell>
          <cell r="E38">
            <v>0.14362014594688038</v>
          </cell>
          <cell r="F38">
            <v>0.1447318474416876</v>
          </cell>
          <cell r="G38">
            <v>0.14105058879086824</v>
          </cell>
          <cell r="H38">
            <v>0.14267976581686431</v>
          </cell>
          <cell r="I38">
            <v>0.14207774418582303</v>
          </cell>
          <cell r="J38">
            <v>0.140682072000203</v>
          </cell>
          <cell r="K38">
            <v>0.13926652222035577</v>
          </cell>
          <cell r="L38">
            <v>0.14069876071762744</v>
          </cell>
          <cell r="M38">
            <v>0.14283231685366171</v>
          </cell>
          <cell r="N38">
            <v>0.14679031475748261</v>
          </cell>
          <cell r="O38">
            <v>0.14551776166828778</v>
          </cell>
          <cell r="AW38">
            <v>0.59840309665298008</v>
          </cell>
          <cell r="AX38">
            <v>0.80410593047020085</v>
          </cell>
          <cell r="BA38">
            <v>1.2574857519957936</v>
          </cell>
          <cell r="BB38">
            <v>1.1517141027861117</v>
          </cell>
        </row>
        <row r="39">
          <cell r="D39">
            <v>0.11420857921235204</v>
          </cell>
          <cell r="E39">
            <v>0.11581982469433226</v>
          </cell>
          <cell r="F39">
            <v>0.11582173601029021</v>
          </cell>
          <cell r="G39">
            <v>0.11812716967146905</v>
          </cell>
          <cell r="H39">
            <v>0.11569539648087053</v>
          </cell>
          <cell r="I39">
            <v>0.11662326670000464</v>
          </cell>
          <cell r="J39">
            <v>0.11751281960421327</v>
          </cell>
          <cell r="K39">
            <v>0.117963200976634</v>
          </cell>
          <cell r="L39">
            <v>0.11899851431287567</v>
          </cell>
          <cell r="M39">
            <v>0.11841064308560853</v>
          </cell>
          <cell r="N39">
            <v>0.11874578981282037</v>
          </cell>
          <cell r="O39">
            <v>0.11646380648692461</v>
          </cell>
          <cell r="AW39">
            <v>0.57489865542859442</v>
          </cell>
          <cell r="AX39">
            <v>0.81598465492440231</v>
          </cell>
          <cell r="BA39">
            <v>0.853607909750288</v>
          </cell>
          <cell r="BB39">
            <v>0.86015436375031828</v>
          </cell>
        </row>
        <row r="40">
          <cell r="D40">
            <v>0.16904540262345477</v>
          </cell>
          <cell r="E40">
            <v>0.17024683489362816</v>
          </cell>
          <cell r="F40">
            <v>0.16867183300356517</v>
          </cell>
          <cell r="G40">
            <v>0.20389473223657645</v>
          </cell>
          <cell r="H40">
            <v>0.20957512474011641</v>
          </cell>
          <cell r="I40">
            <v>0.22890950615883546</v>
          </cell>
          <cell r="J40">
            <v>0.23874381400896999</v>
          </cell>
          <cell r="K40">
            <v>0.23568896557596858</v>
          </cell>
          <cell r="L40">
            <v>0.23457514748961436</v>
          </cell>
          <cell r="M40">
            <v>0.2232261312742489</v>
          </cell>
          <cell r="N40">
            <v>0.17040593105137949</v>
          </cell>
          <cell r="O40">
            <v>0.16927559553654903</v>
          </cell>
          <cell r="AW40">
            <v>0.46763481005465535</v>
          </cell>
          <cell r="AX40">
            <v>0.84283928429424382</v>
          </cell>
          <cell r="BA40">
            <v>0.79037627707155766</v>
          </cell>
          <cell r="BB40">
            <v>1.1178082937360463</v>
          </cell>
        </row>
        <row r="41">
          <cell r="D41">
            <v>8.7458940252857886E-2</v>
          </cell>
          <cell r="E41">
            <v>9.1013906710496875E-2</v>
          </cell>
          <cell r="F41">
            <v>9.222902029921061E-2</v>
          </cell>
          <cell r="G41">
            <v>0.10978651254159807</v>
          </cell>
          <cell r="H41">
            <v>0.10829332749514535</v>
          </cell>
          <cell r="I41">
            <v>0.10645828156155328</v>
          </cell>
          <cell r="J41">
            <v>0.10811299304374543</v>
          </cell>
          <cell r="K41">
            <v>0.10912425325866072</v>
          </cell>
          <cell r="L41">
            <v>0.11136134187475744</v>
          </cell>
          <cell r="M41">
            <v>0.11367248512788025</v>
          </cell>
          <cell r="N41">
            <v>9.4506781206008778E-2</v>
          </cell>
          <cell r="O41">
            <v>8.94255325411768E-2</v>
          </cell>
          <cell r="AW41">
            <v>0.35352745637711913</v>
          </cell>
          <cell r="AX41">
            <v>0.71837329981594245</v>
          </cell>
          <cell r="BA41">
            <v>0.73394708487626348</v>
          </cell>
          <cell r="BB41">
            <v>0.99762381742922401</v>
          </cell>
        </row>
        <row r="42">
          <cell r="D42">
            <v>8.5905535155598789E-2</v>
          </cell>
          <cell r="E42">
            <v>8.7553742265822451E-2</v>
          </cell>
          <cell r="F42">
            <v>8.8977359794339156E-2</v>
          </cell>
          <cell r="G42">
            <v>0.10335324144641538</v>
          </cell>
          <cell r="H42">
            <v>0.10432240492351316</v>
          </cell>
          <cell r="I42">
            <v>0.10314172395431467</v>
          </cell>
          <cell r="J42">
            <v>0.10221833151886149</v>
          </cell>
          <cell r="K42">
            <v>0.10245524202385058</v>
          </cell>
          <cell r="L42">
            <v>0.10318336163220981</v>
          </cell>
          <cell r="M42">
            <v>0.10613155297394576</v>
          </cell>
          <cell r="N42">
            <v>9.437563405011018E-2</v>
          </cell>
          <cell r="O42">
            <v>9.103318236544089E-2</v>
          </cell>
          <cell r="AW42">
            <v>0.4389255410456504</v>
          </cell>
          <cell r="AX42">
            <v>0.6829923403465995</v>
          </cell>
          <cell r="BA42">
            <v>0.57671711290537164</v>
          </cell>
          <cell r="BB42">
            <v>0.61919656945415424</v>
          </cell>
        </row>
        <row r="43">
          <cell r="AW43">
            <v>0.76481822849362369</v>
          </cell>
          <cell r="AX43">
            <v>0.89987163497130973</v>
          </cell>
          <cell r="BA43">
            <v>0.8840720515460504</v>
          </cell>
          <cell r="BB43">
            <v>0.93795982798967825</v>
          </cell>
        </row>
        <row r="44">
          <cell r="D44">
            <v>6.1622953369890396</v>
          </cell>
          <cell r="E44">
            <v>6.2023130828604938</v>
          </cell>
          <cell r="F44">
            <v>6.3849990125092697</v>
          </cell>
          <cell r="G44">
            <v>5.8666649563397426</v>
          </cell>
          <cell r="H44">
            <v>6.1002041258420912</v>
          </cell>
          <cell r="I44">
            <v>6.4684613631121159</v>
          </cell>
          <cell r="J44">
            <v>6.836174935829642</v>
          </cell>
          <cell r="K44">
            <v>6.9662215452558547</v>
          </cell>
          <cell r="L44">
            <v>6.5406179457044846</v>
          </cell>
          <cell r="M44">
            <v>5.9755321108203345</v>
          </cell>
          <cell r="N44">
            <v>6.1959855865029123</v>
          </cell>
          <cell r="O44">
            <v>6.1239618981492869</v>
          </cell>
          <cell r="AW44">
            <v>0.61242791247663253</v>
          </cell>
          <cell r="AX44">
            <v>0.89484421094419875</v>
          </cell>
          <cell r="BA44">
            <v>0.74237927004492743</v>
          </cell>
          <cell r="BB44">
            <v>0.95313331316832495</v>
          </cell>
        </row>
        <row r="45">
          <cell r="D45">
            <v>17.816612266436593</v>
          </cell>
          <cell r="E45">
            <v>18.077877821173907</v>
          </cell>
          <cell r="F45">
            <v>17.952728587210419</v>
          </cell>
          <cell r="G45">
            <v>17.79918079527711</v>
          </cell>
          <cell r="H45">
            <v>17.688529247375463</v>
          </cell>
          <cell r="I45">
            <v>17.568200684257281</v>
          </cell>
          <cell r="J45">
            <v>17.290968415416444</v>
          </cell>
          <cell r="K45">
            <v>17.267725043021922</v>
          </cell>
          <cell r="L45">
            <v>17.818030137635088</v>
          </cell>
          <cell r="M45">
            <v>18.272038920707253</v>
          </cell>
          <cell r="N45">
            <v>18.575538879487208</v>
          </cell>
          <cell r="O45">
            <v>18.774056182822591</v>
          </cell>
          <cell r="AW45">
            <v>0.75622103635580584</v>
          </cell>
          <cell r="AX45">
            <v>0.85910947229248469</v>
          </cell>
          <cell r="BA45">
            <v>0.75897090741756057</v>
          </cell>
          <cell r="BB45">
            <v>0.8643318613812736</v>
          </cell>
        </row>
        <row r="46">
          <cell r="D46">
            <v>33.4726199332802</v>
          </cell>
          <cell r="E46">
            <v>33.944848972547561</v>
          </cell>
          <cell r="F46">
            <v>33.945409147212843</v>
          </cell>
          <cell r="G46">
            <v>34.621093104182016</v>
          </cell>
          <cell r="H46">
            <v>33.90838114914142</v>
          </cell>
          <cell r="I46">
            <v>34.180324355218239</v>
          </cell>
          <cell r="J46">
            <v>34.441037398655702</v>
          </cell>
          <cell r="K46">
            <v>34.573036628556274</v>
          </cell>
          <cell r="L46">
            <v>34.876469611042104</v>
          </cell>
          <cell r="M46">
            <v>34.704174409615625</v>
          </cell>
          <cell r="N46">
            <v>34.802400296840673</v>
          </cell>
          <cell r="O46">
            <v>34.133589240013073</v>
          </cell>
          <cell r="AW46">
            <v>0.47499895816407173</v>
          </cell>
          <cell r="AX46">
            <v>0.77329995425071496</v>
          </cell>
          <cell r="BA46">
            <v>1.0018241649383568</v>
          </cell>
          <cell r="BB46">
            <v>0.94426138403839999</v>
          </cell>
        </row>
        <row r="47">
          <cell r="D47">
            <v>49.544373570766339</v>
          </cell>
          <cell r="E47">
            <v>49.896493227909772</v>
          </cell>
          <cell r="F47">
            <v>49.4348865778327</v>
          </cell>
          <cell r="G47">
            <v>59.758127853627322</v>
          </cell>
          <cell r="H47">
            <v>61.422955668263896</v>
          </cell>
          <cell r="I47">
            <v>67.089538733539115</v>
          </cell>
          <cell r="J47">
            <v>69.971809498525786</v>
          </cell>
          <cell r="K47">
            <v>69.076484635395246</v>
          </cell>
          <cell r="L47">
            <v>68.750043226733396</v>
          </cell>
          <cell r="M47">
            <v>65.4238368330155</v>
          </cell>
          <cell r="N47">
            <v>49.943121644601263</v>
          </cell>
          <cell r="O47">
            <v>49.611839254557154</v>
          </cell>
          <cell r="AW47">
            <v>0.63425959621472405</v>
          </cell>
          <cell r="AX47">
            <v>0.84278749553533827</v>
          </cell>
          <cell r="BA47">
            <v>0.76398014401394942</v>
          </cell>
          <cell r="BB47">
            <v>0.96623375896883679</v>
          </cell>
        </row>
        <row r="48">
          <cell r="D48">
            <v>9.1778831920924517</v>
          </cell>
          <cell r="E48">
            <v>9.3404003395629669</v>
          </cell>
          <cell r="F48">
            <v>9.5746998117569984</v>
          </cell>
          <cell r="G48">
            <v>7.8975847539721569</v>
          </cell>
          <cell r="H48">
            <v>9.6631194978492712</v>
          </cell>
          <cell r="I48">
            <v>11.270921206837079</v>
          </cell>
          <cell r="J48">
            <v>12.032999156984699</v>
          </cell>
          <cell r="K48">
            <v>11.949018502178607</v>
          </cell>
          <cell r="L48">
            <v>11.690915510619774</v>
          </cell>
          <cell r="M48">
            <v>9.4571653895232899</v>
          </cell>
          <cell r="N48">
            <v>10.158567876326318</v>
          </cell>
          <cell r="O48">
            <v>9.7145955852918249</v>
          </cell>
          <cell r="AW48">
            <v>0.52209041957466218</v>
          </cell>
          <cell r="AX48">
            <v>0.85370573742455524</v>
          </cell>
          <cell r="BA48">
            <v>0.82779455381014311</v>
          </cell>
          <cell r="BB48">
            <v>0.93998404959917869</v>
          </cell>
        </row>
        <row r="49">
          <cell r="D49">
            <v>25.177472202696009</v>
          </cell>
          <cell r="E49">
            <v>25.66053407556344</v>
          </cell>
          <cell r="F49">
            <v>26.0777725071334</v>
          </cell>
          <cell r="G49">
            <v>30.291102416886101</v>
          </cell>
          <cell r="H49">
            <v>30.575147984616986</v>
          </cell>
          <cell r="I49">
            <v>30.229110185906997</v>
          </cell>
          <cell r="J49">
            <v>29.958479343159869</v>
          </cell>
          <cell r="K49">
            <v>30.027913840518924</v>
          </cell>
          <cell r="L49">
            <v>30.241313491268993</v>
          </cell>
          <cell r="M49">
            <v>31.105378948987617</v>
          </cell>
          <cell r="N49">
            <v>27.659916192881056</v>
          </cell>
          <cell r="O49">
            <v>26.680299638171419</v>
          </cell>
          <cell r="AW49">
            <v>0.46809142885830657</v>
          </cell>
          <cell r="AX49">
            <v>0.71650857531146994</v>
          </cell>
          <cell r="BA49">
            <v>0.66942787250943736</v>
          </cell>
          <cell r="BB49">
            <v>0.91159465198012624</v>
          </cell>
        </row>
        <row r="50">
          <cell r="AW50">
            <v>0.8598332511829202</v>
          </cell>
          <cell r="AX50">
            <v>0.93965902671922918</v>
          </cell>
          <cell r="BA50">
            <v>0.98680100200466403</v>
          </cell>
          <cell r="BB50">
            <v>0.97804572690551672</v>
          </cell>
        </row>
        <row r="51">
          <cell r="AW51">
            <v>0.63373138468416335</v>
          </cell>
          <cell r="AX51">
            <v>0.85979543435064731</v>
          </cell>
          <cell r="BA51">
            <v>1.0180032760249886</v>
          </cell>
          <cell r="BB51">
            <v>1.1040999284120121</v>
          </cell>
        </row>
        <row r="52">
          <cell r="AW52">
            <v>0.55926141996047452</v>
          </cell>
          <cell r="AX52">
            <v>0.83989475088142651</v>
          </cell>
          <cell r="BA52">
            <v>0.78712161325454921</v>
          </cell>
          <cell r="BB52">
            <v>0.94984958352807225</v>
          </cell>
        </row>
        <row r="53">
          <cell r="AW53">
            <v>0.77091061456431231</v>
          </cell>
          <cell r="AX53">
            <v>0.91179209705166142</v>
          </cell>
          <cell r="BA53">
            <v>0.84362680922820465</v>
          </cell>
          <cell r="BB53">
            <v>0.94483099716742247</v>
          </cell>
        </row>
        <row r="54">
          <cell r="AW54">
            <v>0.66502522733025971</v>
          </cell>
          <cell r="AX54">
            <v>0.92071778023897477</v>
          </cell>
          <cell r="BA54">
            <v>0.62166157895958407</v>
          </cell>
          <cell r="BB54">
            <v>0.95265107721085263</v>
          </cell>
        </row>
        <row r="55">
          <cell r="AW55">
            <v>0.66634334327577649</v>
          </cell>
          <cell r="AX55">
            <v>0.96335898378566298</v>
          </cell>
          <cell r="BA55">
            <v>0.9304196494175262</v>
          </cell>
          <cell r="BB55">
            <v>1.0863441713932644</v>
          </cell>
        </row>
        <row r="56">
          <cell r="AW56">
            <v>0.62691647560992769</v>
          </cell>
          <cell r="AX56">
            <v>0.78419133901873439</v>
          </cell>
          <cell r="BA56">
            <v>0.8982313348428439</v>
          </cell>
          <cell r="BB56">
            <v>0.96130559238181501</v>
          </cell>
        </row>
        <row r="57">
          <cell r="AW57">
            <v>0.58055597926456026</v>
          </cell>
          <cell r="AX57">
            <v>0.86920067193683814</v>
          </cell>
          <cell r="BA57">
            <v>0.82498727742162536</v>
          </cell>
          <cell r="BB57">
            <v>0.98781199418326815</v>
          </cell>
        </row>
        <row r="58">
          <cell r="AW58">
            <v>0.98487487698249832</v>
          </cell>
          <cell r="AX58">
            <v>0.82032835622073341</v>
          </cell>
          <cell r="BA58">
            <v>1.0359411087918013</v>
          </cell>
          <cell r="BB58">
            <v>0.78611434049217854</v>
          </cell>
        </row>
        <row r="59">
          <cell r="AW59">
            <v>0.80914612953680898</v>
          </cell>
          <cell r="AX59">
            <v>0.90634871507276882</v>
          </cell>
          <cell r="BA59">
            <v>0.78241409314412247</v>
          </cell>
          <cell r="BB59">
            <v>0.773967322916989</v>
          </cell>
        </row>
        <row r="60">
          <cell r="AW60">
            <v>1.0164106815385732</v>
          </cell>
          <cell r="AX60">
            <v>0.87068477138521094</v>
          </cell>
          <cell r="BA60">
            <v>1.2411441366356661</v>
          </cell>
          <cell r="BB60">
            <v>0.87519222628203397</v>
          </cell>
        </row>
        <row r="61">
          <cell r="AW61">
            <v>1.0396381333898246</v>
          </cell>
          <cell r="AX61">
            <v>0.77901182290831961</v>
          </cell>
          <cell r="BA61">
            <v>1.0707411204200075</v>
          </cell>
          <cell r="BB61">
            <v>0.6464206711344257</v>
          </cell>
        </row>
        <row r="62">
          <cell r="AW62">
            <v>1.2850484825308282</v>
          </cell>
          <cell r="AX62">
            <v>0.98691483771882904</v>
          </cell>
          <cell r="BA62">
            <v>1.8976440897175368</v>
          </cell>
          <cell r="BB62">
            <v>0.83736946272292312</v>
          </cell>
        </row>
        <row r="63">
          <cell r="AW63">
            <v>1.1578983423199323</v>
          </cell>
          <cell r="AX63">
            <v>0.88249398175304672</v>
          </cell>
          <cell r="BA63">
            <v>1.2766250351672457</v>
          </cell>
          <cell r="BB63">
            <v>0.64722719285334862</v>
          </cell>
        </row>
        <row r="64">
          <cell r="AW64">
            <v>0.87409396182427201</v>
          </cell>
          <cell r="AX64">
            <v>0.88647466057975777</v>
          </cell>
          <cell r="BA64">
            <v>0.86868185147487798</v>
          </cell>
          <cell r="BB64">
            <v>1.1151446857457898</v>
          </cell>
        </row>
        <row r="65">
          <cell r="AW65">
            <v>0.83048700019091193</v>
          </cell>
          <cell r="AX65">
            <v>0.80783161918625956</v>
          </cell>
          <cell r="BA65">
            <v>0.76006165983621343</v>
          </cell>
          <cell r="BB65">
            <v>0.82673699852962734</v>
          </cell>
        </row>
        <row r="66">
          <cell r="AW66">
            <v>0.87800981198382289</v>
          </cell>
          <cell r="AX66">
            <v>0.8638212422156627</v>
          </cell>
          <cell r="BA66">
            <v>0.81230662917852547</v>
          </cell>
          <cell r="BB66">
            <v>0.8519115669056353</v>
          </cell>
        </row>
        <row r="67">
          <cell r="AW67">
            <v>1.0413457370413242</v>
          </cell>
          <cell r="AX67">
            <v>1.034476400557129</v>
          </cell>
          <cell r="BA67">
            <v>0.96055486067608786</v>
          </cell>
          <cell r="BB67">
            <v>0.7541815671384684</v>
          </cell>
        </row>
        <row r="68">
          <cell r="AW68">
            <v>1.1824616679442532</v>
          </cell>
          <cell r="AX68">
            <v>0.88556829795194791</v>
          </cell>
          <cell r="BA68">
            <v>1.1635335290986464</v>
          </cell>
          <cell r="BB68">
            <v>1.0971154403251884</v>
          </cell>
        </row>
        <row r="69">
          <cell r="AW69">
            <v>0.8560040930260765</v>
          </cell>
          <cell r="AX69">
            <v>0.88297594122861056</v>
          </cell>
          <cell r="BA69">
            <v>0.97073006662103756</v>
          </cell>
          <cell r="BB69">
            <v>0.88455996234327716</v>
          </cell>
        </row>
        <row r="70">
          <cell r="AW70">
            <v>1.1789807307564901</v>
          </cell>
          <cell r="AX70">
            <v>0.99028127982942382</v>
          </cell>
          <cell r="BA70">
            <v>1.2143384679377212</v>
          </cell>
          <cell r="BB70">
            <v>0.7311063954807715</v>
          </cell>
        </row>
        <row r="71">
          <cell r="AW71">
            <v>0.84872315839166945</v>
          </cell>
          <cell r="AX71">
            <v>0.69890592225672932</v>
          </cell>
          <cell r="BA71">
            <v>0.98196092889351738</v>
          </cell>
          <cell r="BB71">
            <v>0.7878773845774989</v>
          </cell>
        </row>
        <row r="72">
          <cell r="AW72">
            <v>0.89233049813963983</v>
          </cell>
          <cell r="AX72">
            <v>0.78151622295039869</v>
          </cell>
          <cell r="BA72">
            <v>0.94018936901970185</v>
          </cell>
          <cell r="BB72">
            <v>0.70082637447256235</v>
          </cell>
        </row>
        <row r="73">
          <cell r="AW73">
            <v>1.2632022811360546</v>
          </cell>
          <cell r="AX73">
            <v>0.80273325202689816</v>
          </cell>
          <cell r="BA73">
            <v>1.8005850984612024</v>
          </cell>
          <cell r="BB73">
            <v>0.75705903560828358</v>
          </cell>
        </row>
        <row r="74">
          <cell r="AW74">
            <v>1.0010166704013288</v>
          </cell>
          <cell r="AX74">
            <v>0.77204381790910293</v>
          </cell>
          <cell r="BA74">
            <v>1.078494313448457</v>
          </cell>
          <cell r="BB74">
            <v>0.36833523073916169</v>
          </cell>
        </row>
        <row r="75">
          <cell r="AW75">
            <v>0.93054870491552999</v>
          </cell>
          <cell r="AX75">
            <v>0.8421754288201736</v>
          </cell>
          <cell r="BA75">
            <v>0.89733196352131617</v>
          </cell>
          <cell r="BB75">
            <v>0.60918809171812405</v>
          </cell>
        </row>
        <row r="76">
          <cell r="AW76">
            <v>0.99935424431964992</v>
          </cell>
          <cell r="AX76">
            <v>0.82591976511408893</v>
          </cell>
          <cell r="BA76">
            <v>0.91574550176748615</v>
          </cell>
          <cell r="BB76">
            <v>0.55619236280607887</v>
          </cell>
        </row>
        <row r="77">
          <cell r="AW77">
            <v>0.9441603054609804</v>
          </cell>
          <cell r="AX77">
            <v>0.96628390953719412</v>
          </cell>
          <cell r="BA77">
            <v>0.92903975383528226</v>
          </cell>
          <cell r="BB77">
            <v>1.0961146565710345</v>
          </cell>
        </row>
        <row r="78">
          <cell r="AW78">
            <v>0.92683267294924776</v>
          </cell>
          <cell r="AX78">
            <v>0.94753003776307909</v>
          </cell>
          <cell r="BA78">
            <v>0.88370568530270555</v>
          </cell>
          <cell r="BB78">
            <v>1.0991214298040088</v>
          </cell>
        </row>
        <row r="79">
          <cell r="AW79">
            <v>0.8999279036514537</v>
          </cell>
          <cell r="AX79">
            <v>1.0599945448586581</v>
          </cell>
          <cell r="BA79">
            <v>1.1664484026132291</v>
          </cell>
          <cell r="BB79">
            <v>1.4468348040247248</v>
          </cell>
        </row>
        <row r="80">
          <cell r="AW80">
            <v>1.0625074731155417</v>
          </cell>
          <cell r="AX80">
            <v>0.91391942196059106</v>
          </cell>
          <cell r="BA80">
            <v>1.1070584610351335</v>
          </cell>
          <cell r="BB80">
            <v>0.67887277339356289</v>
          </cell>
        </row>
        <row r="81">
          <cell r="AW81">
            <v>1.1064718674369705</v>
          </cell>
          <cell r="AX81">
            <v>0.88876057233644956</v>
          </cell>
          <cell r="BA81">
            <v>1.3141838537693644</v>
          </cell>
          <cell r="BB81">
            <v>0.74592276053332118</v>
          </cell>
        </row>
        <row r="82">
          <cell r="AW82">
            <v>0.89007517556557258</v>
          </cell>
          <cell r="AX82">
            <v>0.78742975409776317</v>
          </cell>
          <cell r="BA82">
            <v>0.89465156126969414</v>
          </cell>
          <cell r="BB82">
            <v>0.84322312125616006</v>
          </cell>
        </row>
        <row r="83">
          <cell r="AW83">
            <v>1.2492275369244723</v>
          </cell>
          <cell r="AX83">
            <v>0.75218332395896714</v>
          </cell>
          <cell r="BA83">
            <v>1.8091317220267815</v>
          </cell>
          <cell r="BB83">
            <v>0.64888675466771573</v>
          </cell>
        </row>
        <row r="84">
          <cell r="AW84">
            <v>0.89208055454327206</v>
          </cell>
          <cell r="AX84">
            <v>0.88222006053802793</v>
          </cell>
          <cell r="BA84">
            <v>0.97745683648667259</v>
          </cell>
          <cell r="BB84">
            <v>0.80129473607270651</v>
          </cell>
        </row>
        <row r="85">
          <cell r="AW85">
            <v>1.1961964988587936</v>
          </cell>
          <cell r="AX85">
            <v>0.72317123179227427</v>
          </cell>
          <cell r="BA85">
            <v>1.4028954823242399</v>
          </cell>
          <cell r="BB85">
            <v>0.68594992301979141</v>
          </cell>
        </row>
        <row r="86">
          <cell r="AW86">
            <v>0.92523775504778938</v>
          </cell>
          <cell r="AX86">
            <v>0.82045945937821041</v>
          </cell>
          <cell r="BA86">
            <v>0.97907351371066742</v>
          </cell>
          <cell r="BB86">
            <v>0.65374198472963818</v>
          </cell>
        </row>
        <row r="87">
          <cell r="AW87">
            <v>0.84959976297200657</v>
          </cell>
          <cell r="AX87">
            <v>0.93180249873206744</v>
          </cell>
          <cell r="BA87">
            <v>0.85493058056333826</v>
          </cell>
          <cell r="BB87">
            <v>1.1681125594118664</v>
          </cell>
        </row>
        <row r="88">
          <cell r="AW88">
            <v>1.0446110778243805</v>
          </cell>
          <cell r="AX88">
            <v>0.99782522338166368</v>
          </cell>
          <cell r="BA88">
            <v>1.2746943292917328</v>
          </cell>
          <cell r="BB88">
            <v>1.1734410308281122</v>
          </cell>
        </row>
        <row r="89">
          <cell r="AW89">
            <v>1.1568459492270309</v>
          </cell>
          <cell r="AX89">
            <v>0.92264489931302318</v>
          </cell>
          <cell r="BA89">
            <v>1.5198260427793451</v>
          </cell>
          <cell r="BB89">
            <v>0.94123411624634878</v>
          </cell>
        </row>
        <row r="90">
          <cell r="AW90">
            <v>1.0698260073974342</v>
          </cell>
          <cell r="AX90">
            <v>0.94495532301156238</v>
          </cell>
          <cell r="BA90">
            <v>1.4956969044469253</v>
          </cell>
          <cell r="BB90">
            <v>1.2281226128802967</v>
          </cell>
        </row>
        <row r="91">
          <cell r="AW91">
            <v>0.93676039376082332</v>
          </cell>
          <cell r="AX91">
            <v>0.82155337016023444</v>
          </cell>
          <cell r="BA91">
            <v>1.1257927741848355</v>
          </cell>
          <cell r="BB91">
            <v>0.64316873690668341</v>
          </cell>
        </row>
        <row r="92">
          <cell r="AW92">
            <v>0.77422647240877018</v>
          </cell>
          <cell r="AX92">
            <v>0.74358481050519321</v>
          </cell>
          <cell r="BA92">
            <v>0.82045127121919315</v>
          </cell>
          <cell r="BB92">
            <v>0.68005318589668862</v>
          </cell>
        </row>
        <row r="93">
          <cell r="AW93">
            <v>1.0448422498986099</v>
          </cell>
          <cell r="AX93">
            <v>0.83533494811040276</v>
          </cell>
          <cell r="BA93">
            <v>0.91352362735561976</v>
          </cell>
          <cell r="BB93">
            <v>0.74658784570424752</v>
          </cell>
        </row>
        <row r="94">
          <cell r="AW94">
            <v>0.91396101016921849</v>
          </cell>
          <cell r="AX94">
            <v>0.63156126514217326</v>
          </cell>
          <cell r="BA94">
            <v>1.2686781416424602</v>
          </cell>
          <cell r="BB94">
            <v>0.68166329529890979</v>
          </cell>
        </row>
        <row r="95">
          <cell r="AW95">
            <v>0.9584876766819761</v>
          </cell>
          <cell r="AX95">
            <v>0.93502908786309857</v>
          </cell>
          <cell r="BA95">
            <v>0.97049103071251053</v>
          </cell>
          <cell r="BB95">
            <v>0.73316490644600252</v>
          </cell>
        </row>
        <row r="96">
          <cell r="AW96">
            <v>0.98122283406151234</v>
          </cell>
          <cell r="AX96">
            <v>0.88659174993080914</v>
          </cell>
          <cell r="BA96">
            <v>0.9207767276643567</v>
          </cell>
          <cell r="BB96">
            <v>1.0750651338237089</v>
          </cell>
        </row>
        <row r="97">
          <cell r="AW97">
            <v>0.8704704719164742</v>
          </cell>
          <cell r="AX97">
            <v>1.0909670149269537</v>
          </cell>
          <cell r="BA97">
            <v>0.87882316404105532</v>
          </cell>
          <cell r="BB97">
            <v>0.95326364584155532</v>
          </cell>
        </row>
        <row r="98">
          <cell r="AW98">
            <v>0.95740149987001999</v>
          </cell>
          <cell r="AX98">
            <v>0.85217512948973673</v>
          </cell>
          <cell r="BA98">
            <v>1.0889120615943073</v>
          </cell>
          <cell r="BB98">
            <v>0.78949874995026481</v>
          </cell>
        </row>
        <row r="99">
          <cell r="AW99">
            <v>0.98081673102683242</v>
          </cell>
          <cell r="AX99">
            <v>0.75821205878775921</v>
          </cell>
          <cell r="BA99">
            <v>1.1949978153451861</v>
          </cell>
          <cell r="BB99">
            <v>0.71781578226071763</v>
          </cell>
        </row>
        <row r="100">
          <cell r="AW100">
            <v>0.97775261727020601</v>
          </cell>
          <cell r="AX100">
            <v>0.87548742441991201</v>
          </cell>
          <cell r="BA100">
            <v>1.1037354691944694</v>
          </cell>
          <cell r="BB100">
            <v>0.79236069075008975</v>
          </cell>
        </row>
        <row r="101">
          <cell r="AW101">
            <v>0.97201322728777106</v>
          </cell>
          <cell r="AX101">
            <v>0.88348510304761407</v>
          </cell>
          <cell r="BA101">
            <v>1.0011511867605036</v>
          </cell>
          <cell r="BB101">
            <v>0.77491526696517066</v>
          </cell>
        </row>
        <row r="102">
          <cell r="AW102">
            <v>1.1490323624116316</v>
          </cell>
          <cell r="AX102">
            <v>0.96302684354257306</v>
          </cell>
          <cell r="BA102">
            <v>1.1379278549739023</v>
          </cell>
          <cell r="BB102">
            <v>0.48196127608384154</v>
          </cell>
        </row>
        <row r="103">
          <cell r="AW103">
            <v>0.90944058390890503</v>
          </cell>
          <cell r="AX103">
            <v>0.86253591754082093</v>
          </cell>
          <cell r="BA103">
            <v>0.8575713986322292</v>
          </cell>
          <cell r="BB103">
            <v>0.88737736571935666</v>
          </cell>
        </row>
        <row r="104">
          <cell r="AW104">
            <v>1.0422984638132828</v>
          </cell>
          <cell r="AX104">
            <v>0.83078777910671797</v>
          </cell>
          <cell r="BA104">
            <v>1.0132758735578609</v>
          </cell>
          <cell r="BB104">
            <v>0.97255763459241218</v>
          </cell>
        </row>
        <row r="105">
          <cell r="AW105">
            <v>0.87472547565379732</v>
          </cell>
          <cell r="AX105">
            <v>0.94426985298843458</v>
          </cell>
          <cell r="BA105">
            <v>0.94642051425955687</v>
          </cell>
          <cell r="BB105">
            <v>0.89282219387904094</v>
          </cell>
        </row>
        <row r="106">
          <cell r="AW106">
            <v>0.92479363077489563</v>
          </cell>
          <cell r="AX106">
            <v>0.84589923120403354</v>
          </cell>
          <cell r="BA106">
            <v>0.74809634091503852</v>
          </cell>
          <cell r="BB106">
            <v>0.70251764856493204</v>
          </cell>
        </row>
        <row r="107">
          <cell r="AW107">
            <v>0.95950409489158273</v>
          </cell>
          <cell r="AX107">
            <v>0.85272226434113674</v>
          </cell>
          <cell r="BA107">
            <v>1.1430404739563258</v>
          </cell>
          <cell r="BB107">
            <v>0.74880275994286771</v>
          </cell>
        </row>
        <row r="108">
          <cell r="AW108">
            <v>0.83228274913546096</v>
          </cell>
          <cell r="AX108">
            <v>0.82939466577818255</v>
          </cell>
          <cell r="BA108">
            <v>0.8454494975665453</v>
          </cell>
          <cell r="BB108">
            <v>0.59407731582676837</v>
          </cell>
        </row>
        <row r="109">
          <cell r="AW109">
            <v>1.0391840683019165</v>
          </cell>
          <cell r="AX109">
            <v>0.84469018443074284</v>
          </cell>
        </row>
        <row r="214">
          <cell r="T214">
            <v>0.11708013527251521</v>
          </cell>
          <cell r="U214">
            <v>0.12069012041856482</v>
          </cell>
          <cell r="V214">
            <v>0.12449236640601216</v>
          </cell>
          <cell r="W214">
            <v>0.12915236333444668</v>
          </cell>
          <cell r="X214">
            <v>0.12700947693548523</v>
          </cell>
          <cell r="Y214">
            <v>0.12944739548500422</v>
          </cell>
          <cell r="Z214">
            <v>0.1286262596233308</v>
          </cell>
          <cell r="AA214">
            <v>0.12987908365670681</v>
          </cell>
          <cell r="AB214">
            <v>0.12970817665944248</v>
          </cell>
          <cell r="AC214">
            <v>0.12940404041214418</v>
          </cell>
          <cell r="AD214">
            <v>0.12631805737175933</v>
          </cell>
          <cell r="AE214">
            <v>0.12013067397377279</v>
          </cell>
          <cell r="AH214">
            <v>0.1126941600768237</v>
          </cell>
          <cell r="AI214">
            <v>0.11415520900552709</v>
          </cell>
          <cell r="AJ214">
            <v>0.11455375442313782</v>
          </cell>
          <cell r="AK214">
            <v>0.11527733306060631</v>
          </cell>
          <cell r="AL214">
            <v>0.1139546366451671</v>
          </cell>
          <cell r="AM214">
            <v>0.11743357505109257</v>
          </cell>
          <cell r="AN214">
            <v>0.11650515073554736</v>
          </cell>
          <cell r="AO214">
            <v>0.1174311366910387</v>
          </cell>
          <cell r="AP214">
            <v>0.11578728341312688</v>
          </cell>
          <cell r="AQ214">
            <v>0.11606086889244516</v>
          </cell>
          <cell r="AR214">
            <v>0.1159869779122254</v>
          </cell>
          <cell r="AS214">
            <v>0.11508711198360848</v>
          </cell>
        </row>
        <row r="215">
          <cell r="T215">
            <v>0.21511530100544787</v>
          </cell>
          <cell r="U215">
            <v>0.21607065924682933</v>
          </cell>
          <cell r="V215">
            <v>0.22143126646092495</v>
          </cell>
          <cell r="W215">
            <v>0.22346254755209122</v>
          </cell>
          <cell r="X215">
            <v>0.23015383449941354</v>
          </cell>
          <cell r="Y215">
            <v>0.23203160357619804</v>
          </cell>
          <cell r="Z215">
            <v>0.23725462762251706</v>
          </cell>
          <cell r="AA215">
            <v>0.23411513137998757</v>
          </cell>
          <cell r="AB215">
            <v>0.22915237588310422</v>
          </cell>
          <cell r="AC215">
            <v>0.23002428097138383</v>
          </cell>
          <cell r="AD215">
            <v>0.22717312794383115</v>
          </cell>
          <cell r="AE215">
            <v>0.22408185717235118</v>
          </cell>
          <cell r="AH215">
            <v>0.18869220987719054</v>
          </cell>
          <cell r="AI215">
            <v>0.19011085458263988</v>
          </cell>
          <cell r="AJ215">
            <v>0.19312394643702271</v>
          </cell>
          <cell r="AK215">
            <v>0.19566414254156642</v>
          </cell>
          <cell r="AL215">
            <v>0.19953895805081148</v>
          </cell>
          <cell r="AM215">
            <v>0.19996138489791906</v>
          </cell>
          <cell r="AN215">
            <v>0.20030800315539959</v>
          </cell>
          <cell r="AO215">
            <v>0.19779164660984877</v>
          </cell>
          <cell r="AP215">
            <v>0.19629426213208903</v>
          </cell>
          <cell r="AQ215">
            <v>0.19866444402283803</v>
          </cell>
          <cell r="AR215">
            <v>0.19658629843684</v>
          </cell>
          <cell r="AS215">
            <v>0.19559574183875045</v>
          </cell>
        </row>
        <row r="216">
          <cell r="T216">
            <v>0.10959219740255118</v>
          </cell>
          <cell r="U216">
            <v>0.11248675489897147</v>
          </cell>
          <cell r="V216">
            <v>0.11470298522060392</v>
          </cell>
          <cell r="W216">
            <v>0.12137190209084092</v>
          </cell>
          <cell r="X216">
            <v>0.13230726665173731</v>
          </cell>
          <cell r="Y216">
            <v>0.13011041401546253</v>
          </cell>
          <cell r="Z216">
            <v>0.12959776416476196</v>
          </cell>
          <cell r="AA216">
            <v>0.12869496142480005</v>
          </cell>
          <cell r="AB216">
            <v>0.12848043544601478</v>
          </cell>
          <cell r="AC216">
            <v>0.12694815968170819</v>
          </cell>
          <cell r="AD216">
            <v>0.11512134998182813</v>
          </cell>
          <cell r="AE216">
            <v>0.11371647437047229</v>
          </cell>
          <cell r="AH216">
            <v>9.2150958331754892E-2</v>
          </cell>
          <cell r="AI216">
            <v>9.3846864938924315E-2</v>
          </cell>
          <cell r="AJ216">
            <v>9.3820678660692769E-2</v>
          </cell>
          <cell r="AK216">
            <v>9.7084389555869247E-2</v>
          </cell>
          <cell r="AL216">
            <v>0.10531553368164531</v>
          </cell>
          <cell r="AM216">
            <v>0.10787702287994079</v>
          </cell>
          <cell r="AN216">
            <v>0.10787176610551337</v>
          </cell>
          <cell r="AO216">
            <v>0.10701674990499771</v>
          </cell>
          <cell r="AP216">
            <v>0.1050530623828798</v>
          </cell>
          <cell r="AQ216">
            <v>0.10360171371540453</v>
          </cell>
          <cell r="AR216">
            <v>9.4650110743751792E-2</v>
          </cell>
          <cell r="AS216">
            <v>9.4088750506635371E-2</v>
          </cell>
        </row>
        <row r="217">
          <cell r="T217">
            <v>9.4613809871660598E-2</v>
          </cell>
          <cell r="U217">
            <v>9.670972091856489E-2</v>
          </cell>
          <cell r="V217">
            <v>0.10034990206010114</v>
          </cell>
          <cell r="W217">
            <v>0.10516221391352201</v>
          </cell>
          <cell r="X217">
            <v>0.10677478524728908</v>
          </cell>
          <cell r="Y217">
            <v>0.10965526686408006</v>
          </cell>
          <cell r="Z217">
            <v>0.10916975080319459</v>
          </cell>
          <cell r="AA217">
            <v>0.10924233523181766</v>
          </cell>
          <cell r="AB217">
            <v>0.10954850367734463</v>
          </cell>
          <cell r="AC217">
            <v>0.1045396929765912</v>
          </cell>
          <cell r="AD217">
            <v>0.10511192320886072</v>
          </cell>
          <cell r="AE217">
            <v>9.9015232612969017E-2</v>
          </cell>
          <cell r="AH217">
            <v>8.249609443168418E-2</v>
          </cell>
          <cell r="AI217">
            <v>8.4274807007255689E-2</v>
          </cell>
          <cell r="AJ217">
            <v>8.4897250133200777E-2</v>
          </cell>
          <cell r="AK217">
            <v>8.504752534433474E-2</v>
          </cell>
          <cell r="AL217">
            <v>8.6895116196660752E-2</v>
          </cell>
          <cell r="AM217">
            <v>8.9401150979680141E-2</v>
          </cell>
          <cell r="AN217">
            <v>8.8938336548970168E-2</v>
          </cell>
          <cell r="AO217">
            <v>8.8884610735005878E-2</v>
          </cell>
          <cell r="AP217">
            <v>8.7649519285695948E-2</v>
          </cell>
          <cell r="AQ217">
            <v>8.5458149248939116E-2</v>
          </cell>
          <cell r="AR217">
            <v>8.5327158128057842E-2</v>
          </cell>
          <cell r="AS217">
            <v>8.4367542161866121E-2</v>
          </cell>
        </row>
        <row r="218">
          <cell r="T218">
            <v>0.2057101509380781</v>
          </cell>
          <cell r="U218">
            <v>0.20338525036373761</v>
          </cell>
          <cell r="V218">
            <v>0.20030317546037663</v>
          </cell>
          <cell r="W218">
            <v>0.18550407674447902</v>
          </cell>
          <cell r="X218">
            <v>0.20452760230884745</v>
          </cell>
          <cell r="Y218">
            <v>0.21317474605783998</v>
          </cell>
          <cell r="Z218">
            <v>0.21586332764764804</v>
          </cell>
          <cell r="AA218">
            <v>0.216051979948091</v>
          </cell>
          <cell r="AB218">
            <v>0.21077089196076515</v>
          </cell>
          <cell r="AC218">
            <v>0.18626720040980432</v>
          </cell>
          <cell r="AD218">
            <v>0.20887252225799049</v>
          </cell>
          <cell r="AE218">
            <v>0.20901873067275226</v>
          </cell>
          <cell r="AH218">
            <v>0.15293781531209297</v>
          </cell>
          <cell r="AI218">
            <v>0.15791438075434272</v>
          </cell>
          <cell r="AJ218">
            <v>0.15585560204465002</v>
          </cell>
          <cell r="AK218">
            <v>0.15720007269714958</v>
          </cell>
          <cell r="AL218">
            <v>0.16724462001338011</v>
          </cell>
          <cell r="AM218">
            <v>0.19287767038388148</v>
          </cell>
          <cell r="AN218">
            <v>0.20234110098785818</v>
          </cell>
          <cell r="AO218">
            <v>0.200235448344495</v>
          </cell>
          <cell r="AP218">
            <v>0.19608594224363313</v>
          </cell>
          <cell r="AQ218">
            <v>0.1837982657521178</v>
          </cell>
          <cell r="AR218">
            <v>0.16795628424712153</v>
          </cell>
          <cell r="AS218">
            <v>0.15675638397083572</v>
          </cell>
        </row>
        <row r="219">
          <cell r="T219">
            <v>0.11590004053643511</v>
          </cell>
          <cell r="U219">
            <v>0.11853235377086868</v>
          </cell>
          <cell r="V219">
            <v>0.11912444444595575</v>
          </cell>
          <cell r="W219">
            <v>0.12193402550284575</v>
          </cell>
          <cell r="X219">
            <v>0.12391426949105555</v>
          </cell>
          <cell r="Y219">
            <v>0.12829776226321396</v>
          </cell>
          <cell r="Z219">
            <v>0.12770981951927066</v>
          </cell>
          <cell r="AA219">
            <v>0.12762805975850405</v>
          </cell>
          <cell r="AB219">
            <v>0.12904690453407761</v>
          </cell>
          <cell r="AC219">
            <v>0.12423493468260857</v>
          </cell>
          <cell r="AD219">
            <v>0.12236251893382928</v>
          </cell>
          <cell r="AE219">
            <v>0.11964869464766811</v>
          </cell>
          <cell r="AH219">
            <v>9.4506165716478838E-2</v>
          </cell>
          <cell r="AI219">
            <v>9.8113161539180024E-2</v>
          </cell>
          <cell r="AJ219">
            <v>9.8495296142199346E-2</v>
          </cell>
          <cell r="AK219">
            <v>0.10206332597684439</v>
          </cell>
          <cell r="AL219">
            <v>0.10297965434559736</v>
          </cell>
          <cell r="AM219">
            <v>0.10848679058291053</v>
          </cell>
          <cell r="AN219">
            <v>0.10653180381456617</v>
          </cell>
          <cell r="AO219">
            <v>0.1068065931939091</v>
          </cell>
          <cell r="AP219">
            <v>0.1076091336091799</v>
          </cell>
          <cell r="AQ219">
            <v>0.10480357529727913</v>
          </cell>
          <cell r="AR219">
            <v>0.10369577301201993</v>
          </cell>
          <cell r="AS219">
            <v>9.9201512191974109E-2</v>
          </cell>
        </row>
        <row r="220">
          <cell r="T220">
            <v>0.21985357736134079</v>
          </cell>
          <cell r="U220">
            <v>0.22542334786507309</v>
          </cell>
          <cell r="V220">
            <v>0.22628199137274574</v>
          </cell>
          <cell r="W220">
            <v>0.23209180833388815</v>
          </cell>
          <cell r="X220">
            <v>0.23619066227876315</v>
          </cell>
          <cell r="Y220">
            <v>0.23274936869141377</v>
          </cell>
          <cell r="Z220">
            <v>0.2267776964890485</v>
          </cell>
          <cell r="AA220">
            <v>0.22807180369633298</v>
          </cell>
          <cell r="AB220">
            <v>0.23015893674100374</v>
          </cell>
          <cell r="AC220">
            <v>0.23275839106444182</v>
          </cell>
          <cell r="AD220">
            <v>0.22741382759485385</v>
          </cell>
          <cell r="AE220">
            <v>0.22102119559997138</v>
          </cell>
          <cell r="AH220">
            <v>0.16495566626633884</v>
          </cell>
          <cell r="AI220">
            <v>0.16868676540853803</v>
          </cell>
          <cell r="AJ220">
            <v>0.16507908197945614</v>
          </cell>
          <cell r="AK220">
            <v>0.16756345534583852</v>
          </cell>
          <cell r="AL220">
            <v>0.16775792888061355</v>
          </cell>
          <cell r="AM220">
            <v>0.16729618707046193</v>
          </cell>
          <cell r="AN220">
            <v>0.16557384652652776</v>
          </cell>
          <cell r="AO220">
            <v>0.16774377221205122</v>
          </cell>
          <cell r="AP220">
            <v>0.16570400854336206</v>
          </cell>
          <cell r="AQ220">
            <v>0.1661221131242312</v>
          </cell>
          <cell r="AR220">
            <v>0.16419343519093721</v>
          </cell>
          <cell r="AS220">
            <v>0.16416797625978455</v>
          </cell>
        </row>
        <row r="221">
          <cell r="T221">
            <v>0.1162503248941214</v>
          </cell>
          <cell r="U221">
            <v>0.11750966832524652</v>
          </cell>
          <cell r="V221">
            <v>0.11971307076207369</v>
          </cell>
          <cell r="W221">
            <v>0.12506477094833252</v>
          </cell>
          <cell r="X221">
            <v>0.13240171715399771</v>
          </cell>
          <cell r="Y221">
            <v>0.13316741951800953</v>
          </cell>
          <cell r="Z221">
            <v>0.12868373253018572</v>
          </cell>
          <cell r="AA221">
            <v>0.12961148354747407</v>
          </cell>
          <cell r="AB221">
            <v>0.13070361594371918</v>
          </cell>
          <cell r="AC221">
            <v>0.13443026610436193</v>
          </cell>
          <cell r="AD221">
            <v>0.13059241259158297</v>
          </cell>
          <cell r="AE221">
            <v>0.12334204844968849</v>
          </cell>
          <cell r="AH221">
            <v>8.814220948362822E-2</v>
          </cell>
          <cell r="AI221">
            <v>9.0534533499702849E-2</v>
          </cell>
          <cell r="AJ221">
            <v>9.0534559920276245E-2</v>
          </cell>
          <cell r="AK221">
            <v>8.9921277851565395E-2</v>
          </cell>
          <cell r="AL221">
            <v>9.2896980934266238E-2</v>
          </cell>
          <cell r="AM221">
            <v>9.6028645057326903E-2</v>
          </cell>
          <cell r="AN221">
            <v>9.3518417842728116E-2</v>
          </cell>
          <cell r="AO221">
            <v>9.3867821303468754E-2</v>
          </cell>
          <cell r="AP221">
            <v>9.3664391746073411E-2</v>
          </cell>
          <cell r="AQ221">
            <v>9.2628474829243856E-2</v>
          </cell>
          <cell r="AR221">
            <v>9.3076035118052139E-2</v>
          </cell>
          <cell r="AS221">
            <v>9.1192256160997243E-2</v>
          </cell>
        </row>
        <row r="222">
          <cell r="T222">
            <v>0.11963561860014214</v>
          </cell>
          <cell r="U222">
            <v>0.12146102701353957</v>
          </cell>
          <cell r="V222">
            <v>0.12132953616351771</v>
          </cell>
          <cell r="W222">
            <v>0.12295677004236366</v>
          </cell>
          <cell r="X222">
            <v>0.1291946520243705</v>
          </cell>
          <cell r="Y222">
            <v>0.13405579817946595</v>
          </cell>
          <cell r="Z222">
            <v>0.13391567364435875</v>
          </cell>
          <cell r="AA222">
            <v>0.1342658993188732</v>
          </cell>
          <cell r="AB222">
            <v>0.13232927192262817</v>
          </cell>
          <cell r="AC222">
            <v>0.12843714165835587</v>
          </cell>
          <cell r="AD222">
            <v>0.12432786883902149</v>
          </cell>
          <cell r="AE222">
            <v>0.12383846657386187</v>
          </cell>
          <cell r="AH222">
            <v>0.11332613727379683</v>
          </cell>
          <cell r="AI222">
            <v>0.1159958959803583</v>
          </cell>
          <cell r="AJ222">
            <v>0.11476282760461365</v>
          </cell>
          <cell r="AK222">
            <v>0.11606701848785042</v>
          </cell>
          <cell r="AL222">
            <v>0.12054710199037373</v>
          </cell>
          <cell r="AM222">
            <v>0.12367016708503042</v>
          </cell>
          <cell r="AN222">
            <v>0.12165854852765989</v>
          </cell>
          <cell r="AO222">
            <v>0.12115634913894199</v>
          </cell>
          <cell r="AP222">
            <v>0.12533572346167995</v>
          </cell>
          <cell r="AQ222">
            <v>0.11954980946887409</v>
          </cell>
          <cell r="AR222">
            <v>0.116694762862287</v>
          </cell>
          <cell r="AS222">
            <v>0.11576541873575885</v>
          </cell>
        </row>
        <row r="223">
          <cell r="T223">
            <v>0.11040230511865105</v>
          </cell>
          <cell r="U223">
            <v>0.11195985199078122</v>
          </cell>
          <cell r="V223">
            <v>0.11196169960756291</v>
          </cell>
          <cell r="W223">
            <v>0.11343703197661562</v>
          </cell>
          <cell r="X223">
            <v>0.11110181024948042</v>
          </cell>
          <cell r="Y223">
            <v>0.11199284017943469</v>
          </cell>
          <cell r="Z223">
            <v>0.11284707415050373</v>
          </cell>
          <cell r="AA223">
            <v>0.11327957351781315</v>
          </cell>
          <cell r="AB223">
            <v>0.11427378062830001</v>
          </cell>
          <cell r="AC223">
            <v>0.11370925032260404</v>
          </cell>
          <cell r="AD223">
            <v>0.11478830232267115</v>
          </cell>
          <cell r="AE223">
            <v>0.11258237154970545</v>
          </cell>
          <cell r="AH223">
            <v>8.7357361545166851E-2</v>
          </cell>
          <cell r="AI223">
            <v>9.0289906954747243E-2</v>
          </cell>
          <cell r="AJ223">
            <v>8.9369048208833998E-2</v>
          </cell>
          <cell r="AK223">
            <v>8.886418833545888E-2</v>
          </cell>
          <cell r="AL223">
            <v>8.7276599889532333E-2</v>
          </cell>
          <cell r="AM223">
            <v>8.6864377528282133E-2</v>
          </cell>
          <cell r="AN223">
            <v>8.7059886790994453E-2</v>
          </cell>
          <cell r="AO223">
            <v>8.7749150126281691E-2</v>
          </cell>
          <cell r="AP223">
            <v>8.8351149156380551E-2</v>
          </cell>
          <cell r="AQ223">
            <v>8.9063594009305358E-2</v>
          </cell>
          <cell r="AR223">
            <v>9.0128431105980358E-2</v>
          </cell>
          <cell r="AS223">
            <v>8.9187343970272337E-2</v>
          </cell>
        </row>
        <row r="224">
          <cell r="T224">
            <v>0.10921521305836519</v>
          </cell>
          <cell r="U224">
            <v>0.11213231138518791</v>
          </cell>
          <cell r="V224">
            <v>0.11556918882079913</v>
          </cell>
          <cell r="W224">
            <v>0.1172337820455607</v>
          </cell>
          <cell r="X224">
            <v>0.12079864832117219</v>
          </cell>
          <cell r="Y224">
            <v>0.12838250505755727</v>
          </cell>
          <cell r="Z224">
            <v>0.13008222444000186</v>
          </cell>
          <cell r="AA224">
            <v>0.13089930833513999</v>
          </cell>
          <cell r="AB224">
            <v>0.12627751731449646</v>
          </cell>
          <cell r="AC224">
            <v>0.11875309236129832</v>
          </cell>
          <cell r="AD224">
            <v>0.11427211167604386</v>
          </cell>
          <cell r="AE224">
            <v>0.10806064860844572</v>
          </cell>
          <cell r="AH224">
            <v>9.9127014312544975E-2</v>
          </cell>
          <cell r="AI224">
            <v>0.10033779824057094</v>
          </cell>
          <cell r="AJ224">
            <v>0.10051420805892936</v>
          </cell>
          <cell r="AK224">
            <v>0.10004648850968098</v>
          </cell>
          <cell r="AL224">
            <v>0.10010946652809935</v>
          </cell>
          <cell r="AM224">
            <v>0.10257315946633198</v>
          </cell>
          <cell r="AN224">
            <v>0.10321155098680211</v>
          </cell>
          <cell r="AO224">
            <v>0.10397300650713262</v>
          </cell>
          <cell r="AP224">
            <v>0.10125389512560933</v>
          </cell>
          <cell r="AQ224">
            <v>0.10059682155076057</v>
          </cell>
          <cell r="AR224">
            <v>9.9852186786578631E-2</v>
          </cell>
          <cell r="AS224">
            <v>9.862512944332566E-2</v>
          </cell>
        </row>
        <row r="225">
          <cell r="T225">
            <v>0.29718293253391737</v>
          </cell>
          <cell r="U225">
            <v>0.29817932785390328</v>
          </cell>
          <cell r="V225">
            <v>0.29816687219399152</v>
          </cell>
          <cell r="W225">
            <v>0.30049390590484515</v>
          </cell>
          <cell r="X225">
            <v>0.3024824556880521</v>
          </cell>
          <cell r="Y225">
            <v>0.30618280348600274</v>
          </cell>
          <cell r="Z225">
            <v>0.30709811990327113</v>
          </cell>
          <cell r="AA225">
            <v>0.30804661663350286</v>
          </cell>
          <cell r="AB225">
            <v>0.30793635031997374</v>
          </cell>
          <cell r="AC225">
            <v>0.30952944723765519</v>
          </cell>
          <cell r="AD225">
            <v>0.30982840824521229</v>
          </cell>
          <cell r="AE225">
            <v>0.30765113514522952</v>
          </cell>
          <cell r="AH225">
            <v>0.28100055764234078</v>
          </cell>
          <cell r="AI225">
            <v>0.27871504081892717</v>
          </cell>
          <cell r="AJ225">
            <v>0.27819630007002211</v>
          </cell>
          <cell r="AK225">
            <v>0.27907051691486423</v>
          </cell>
          <cell r="AL225">
            <v>0.28131686360322328</v>
          </cell>
          <cell r="AM225">
            <v>0.28334013105884853</v>
          </cell>
          <cell r="AN225">
            <v>0.28635802070238642</v>
          </cell>
          <cell r="AO225">
            <v>0.28857550565208739</v>
          </cell>
          <cell r="AP225">
            <v>0.28883135811862304</v>
          </cell>
          <cell r="AQ225">
            <v>0.29069279429599193</v>
          </cell>
          <cell r="AR225">
            <v>0.29200246860149837</v>
          </cell>
          <cell r="AS225">
            <v>0.2904132957267489</v>
          </cell>
        </row>
        <row r="226">
          <cell r="T226">
            <v>9.4658017746110421E-2</v>
          </cell>
          <cell r="U226">
            <v>9.4505444114488552E-2</v>
          </cell>
          <cell r="V226">
            <v>9.5195354343124469E-2</v>
          </cell>
          <cell r="W226">
            <v>9.5880033489449651E-2</v>
          </cell>
          <cell r="X226">
            <v>0.10026594503501245</v>
          </cell>
          <cell r="Y226">
            <v>0.10527668856453475</v>
          </cell>
          <cell r="Z226">
            <v>0.10612872193013688</v>
          </cell>
          <cell r="AA226">
            <v>0.10545991998518335</v>
          </cell>
          <cell r="AB226">
            <v>0.10015385764689232</v>
          </cell>
          <cell r="AC226">
            <v>0.10201558634788103</v>
          </cell>
          <cell r="AD226">
            <v>9.8404177889989286E-2</v>
          </cell>
          <cell r="AE226">
            <v>9.7273881582607025E-2</v>
          </cell>
          <cell r="AH226">
            <v>7.3955921146599587E-2</v>
          </cell>
          <cell r="AI226">
            <v>7.5600486348327556E-2</v>
          </cell>
          <cell r="AJ226">
            <v>7.6048556809457282E-2</v>
          </cell>
          <cell r="AK226">
            <v>7.6856943766601377E-2</v>
          </cell>
          <cell r="AL226">
            <v>7.7760694763057345E-2</v>
          </cell>
          <cell r="AM226">
            <v>8.138104508340431E-2</v>
          </cell>
          <cell r="AN226">
            <v>7.9889393730068689E-2</v>
          </cell>
          <cell r="AO226">
            <v>7.9876448389543594E-2</v>
          </cell>
          <cell r="AP226">
            <v>7.7004149217408294E-2</v>
          </cell>
          <cell r="AQ226">
            <v>7.835632652399166E-2</v>
          </cell>
          <cell r="AR226">
            <v>7.7659555672496161E-2</v>
          </cell>
          <cell r="AS226">
            <v>7.5491536925202399E-2</v>
          </cell>
        </row>
        <row r="227">
          <cell r="T227">
            <v>0.11999072647436827</v>
          </cell>
          <cell r="U227">
            <v>0.12529901590585613</v>
          </cell>
          <cell r="V227">
            <v>0.12933982025828339</v>
          </cell>
          <cell r="W227">
            <v>0.1355524536262305</v>
          </cell>
          <cell r="X227">
            <v>0.13966667603575994</v>
          </cell>
          <cell r="Y227">
            <v>0.13579394563244324</v>
          </cell>
          <cell r="Z227">
            <v>0.1325842620529947</v>
          </cell>
          <cell r="AA227">
            <v>0.13334253490575418</v>
          </cell>
          <cell r="AB227">
            <v>0.13453397771391526</v>
          </cell>
          <cell r="AC227">
            <v>0.13788864674349002</v>
          </cell>
          <cell r="AD227">
            <v>0.13281512338526225</v>
          </cell>
          <cell r="AE227">
            <v>0.1229234274734841</v>
          </cell>
          <cell r="AH227">
            <v>8.6873175588930221E-2</v>
          </cell>
          <cell r="AI227">
            <v>8.8890011774660174E-2</v>
          </cell>
          <cell r="AJ227">
            <v>9.0592464745407733E-2</v>
          </cell>
          <cell r="AK227">
            <v>9.144463011419042E-2</v>
          </cell>
          <cell r="AL227">
            <v>9.2574817931638118E-2</v>
          </cell>
          <cell r="AM227">
            <v>9.4091369891221965E-2</v>
          </cell>
          <cell r="AN227">
            <v>9.4863775890375035E-2</v>
          </cell>
          <cell r="AO227">
            <v>9.5364051616323567E-2</v>
          </cell>
          <cell r="AP227">
            <v>9.3256574443578225E-2</v>
          </cell>
          <cell r="AQ227">
            <v>9.3734480154619326E-2</v>
          </cell>
          <cell r="AR227">
            <v>9.0540547443488009E-2</v>
          </cell>
          <cell r="AS227">
            <v>8.7425131915972301E-2</v>
          </cell>
        </row>
        <row r="228">
          <cell r="T228">
            <v>0.11742782334538675</v>
          </cell>
          <cell r="U228">
            <v>0.12076063087154319</v>
          </cell>
          <cell r="V228">
            <v>0.12519823687586526</v>
          </cell>
          <cell r="W228">
            <v>0.13435268654171398</v>
          </cell>
          <cell r="X228">
            <v>0.13512465659671827</v>
          </cell>
          <cell r="Y228">
            <v>0.13007080819362654</v>
          </cell>
          <cell r="Z228">
            <v>0.12744825522696818</v>
          </cell>
          <cell r="AA228">
            <v>0.12864895852216301</v>
          </cell>
          <cell r="AB228">
            <v>0.13263768423161176</v>
          </cell>
          <cell r="AC228">
            <v>0.13712839367079677</v>
          </cell>
          <cell r="AD228">
            <v>0.13284046177306799</v>
          </cell>
          <cell r="AE228">
            <v>0.12380549273415579</v>
          </cell>
          <cell r="AH228">
            <v>0.10794550925581665</v>
          </cell>
          <cell r="AI228">
            <v>0.11086970261499628</v>
          </cell>
          <cell r="AJ228">
            <v>0.11197535113981849</v>
          </cell>
          <cell r="AK228">
            <v>0.11367772666014715</v>
          </cell>
          <cell r="AL228">
            <v>0.11263886620135025</v>
          </cell>
          <cell r="AM228">
            <v>0.11238205054067776</v>
          </cell>
          <cell r="AN228">
            <v>0.11225941317403262</v>
          </cell>
          <cell r="AO228">
            <v>0.1127898371515189</v>
          </cell>
          <cell r="AP228">
            <v>0.11200812806936773</v>
          </cell>
          <cell r="AQ228">
            <v>0.1135793367174302</v>
          </cell>
          <cell r="AR228">
            <v>0.11403529759505765</v>
          </cell>
          <cell r="AS228">
            <v>0.11168523449472595</v>
          </cell>
        </row>
        <row r="229">
          <cell r="T229">
            <v>0.11035819320184262</v>
          </cell>
          <cell r="U229">
            <v>0.1130784277642248</v>
          </cell>
          <cell r="V229">
            <v>0.11724333778517056</v>
          </cell>
          <cell r="W229">
            <v>0.12392761965130072</v>
          </cell>
          <cell r="X229">
            <v>0.12940809886615764</v>
          </cell>
          <cell r="Y229">
            <v>0.13396934194713084</v>
          </cell>
          <cell r="Z229">
            <v>0.13698019198594197</v>
          </cell>
          <cell r="AA229">
            <v>0.13864392400172079</v>
          </cell>
          <cell r="AB229">
            <v>0.13216318249114373</v>
          </cell>
          <cell r="AC229">
            <v>0.1255322583952454</v>
          </cell>
          <cell r="AD229">
            <v>0.11929856398954737</v>
          </cell>
          <cell r="AE229">
            <v>0.11403506101539794</v>
          </cell>
          <cell r="AH229">
            <v>9.0967226978687879E-2</v>
          </cell>
          <cell r="AI229">
            <v>9.2830379930678247E-2</v>
          </cell>
          <cell r="AJ229">
            <v>9.4743346154911312E-2</v>
          </cell>
          <cell r="AK229">
            <v>9.6234214382914851E-2</v>
          </cell>
          <cell r="AL229">
            <v>9.971108629947141E-2</v>
          </cell>
          <cell r="AM229">
            <v>0.10698757617012858</v>
          </cell>
          <cell r="AN229">
            <v>0.11326676025078392</v>
          </cell>
          <cell r="AO229">
            <v>0.11408598387493574</v>
          </cell>
          <cell r="AP229">
            <v>0.10537694610308367</v>
          </cell>
          <cell r="AQ229">
            <v>9.5919409609126816E-2</v>
          </cell>
          <cell r="AR229">
            <v>9.346016002510231E-2</v>
          </cell>
          <cell r="AS229">
            <v>9.1668886607954858E-2</v>
          </cell>
        </row>
        <row r="230">
          <cell r="T230">
            <v>0.11558801457586036</v>
          </cell>
          <cell r="U230">
            <v>0.12127660309480759</v>
          </cell>
          <cell r="V230">
            <v>0.12591334293982798</v>
          </cell>
          <cell r="W230">
            <v>0.13124219199766579</v>
          </cell>
          <cell r="X230">
            <v>0.13367018821497162</v>
          </cell>
          <cell r="Y230">
            <v>0.13429532878505121</v>
          </cell>
          <cell r="Z230">
            <v>0.13618104387828339</v>
          </cell>
          <cell r="AA230">
            <v>0.13637289436838135</v>
          </cell>
          <cell r="AB230">
            <v>0.13417878135614081</v>
          </cell>
          <cell r="AC230">
            <v>0.13045564441157537</v>
          </cell>
          <cell r="AD230">
            <v>0.12688210842759015</v>
          </cell>
          <cell r="AE230">
            <v>0.11998622367589129</v>
          </cell>
          <cell r="AH230">
            <v>9.6457384570268256E-2</v>
          </cell>
          <cell r="AI230">
            <v>0.10063683227448759</v>
          </cell>
          <cell r="AJ230">
            <v>0.10316675398585567</v>
          </cell>
          <cell r="AK230">
            <v>0.10398243933055888</v>
          </cell>
          <cell r="AL230">
            <v>0.10588569477726864</v>
          </cell>
          <cell r="AM230">
            <v>0.10907163966044181</v>
          </cell>
          <cell r="AN230">
            <v>0.10974964473176761</v>
          </cell>
          <cell r="AO230">
            <v>0.10922596352259885</v>
          </cell>
          <cell r="AP230">
            <v>0.10695205882895664</v>
          </cell>
          <cell r="AQ230">
            <v>0.10449600027832825</v>
          </cell>
          <cell r="AR230">
            <v>0.10098739580407891</v>
          </cell>
          <cell r="AS230">
            <v>9.8178137097808482E-2</v>
          </cell>
        </row>
        <row r="231">
          <cell r="T231">
            <v>0.1020043238211618</v>
          </cell>
          <cell r="U231">
            <v>0.10396140669703326</v>
          </cell>
          <cell r="V231">
            <v>0.10565181166469076</v>
          </cell>
          <cell r="W231">
            <v>0.11106698757460225</v>
          </cell>
          <cell r="X231">
            <v>0.11210848435169544</v>
          </cell>
          <cell r="Y231">
            <v>0.11083968352164576</v>
          </cell>
          <cell r="Z231">
            <v>0.10984737389768362</v>
          </cell>
          <cell r="AA231">
            <v>0.11010196616538291</v>
          </cell>
          <cell r="AB231">
            <v>0.11088442881834565</v>
          </cell>
          <cell r="AC231">
            <v>0.11405265776344269</v>
          </cell>
          <cell r="AD231">
            <v>0.11206172825811786</v>
          </cell>
          <cell r="AE231">
            <v>0.10809289757238791</v>
          </cell>
          <cell r="AH231">
            <v>9.8458476655081922E-2</v>
          </cell>
          <cell r="AI231">
            <v>0.10310513894108571</v>
          </cell>
          <cell r="AJ231">
            <v>0.10213738154537244</v>
          </cell>
          <cell r="AK231">
            <v>0.10409798715969631</v>
          </cell>
          <cell r="AL231">
            <v>0.1043481298701386</v>
          </cell>
          <cell r="AM231">
            <v>0.10477428856526597</v>
          </cell>
          <cell r="AN231">
            <v>0.10364394666848685</v>
          </cell>
          <cell r="AO231">
            <v>0.10457107780189612</v>
          </cell>
          <cell r="AP231">
            <v>0.10489940877021968</v>
          </cell>
          <cell r="AQ231">
            <v>0.10385346225232356</v>
          </cell>
          <cell r="AR231">
            <v>0.10570155071262058</v>
          </cell>
          <cell r="AS231">
            <v>0.10384223913190867</v>
          </cell>
        </row>
        <row r="232">
          <cell r="T232">
            <v>8.9339304562723279E-2</v>
          </cell>
          <cell r="U232">
            <v>9.2426755666439639E-2</v>
          </cell>
          <cell r="V232">
            <v>9.5395850614756098E-2</v>
          </cell>
          <cell r="W232">
            <v>9.6803726033709056E-2</v>
          </cell>
          <cell r="X232">
            <v>9.9263232499404011E-2</v>
          </cell>
          <cell r="Y232">
            <v>9.8919979454584889E-2</v>
          </cell>
          <cell r="Z232">
            <v>9.9670295851956581E-2</v>
          </cell>
          <cell r="AA232">
            <v>0.10009265029413179</v>
          </cell>
          <cell r="AB232">
            <v>0.10017946215972041</v>
          </cell>
          <cell r="AC232">
            <v>0.10065833805769253</v>
          </cell>
          <cell r="AD232">
            <v>9.4929293601250589E-2</v>
          </cell>
          <cell r="AE232">
            <v>9.2475556201993089E-2</v>
          </cell>
          <cell r="AH232">
            <v>8.6520874120610297E-2</v>
          </cell>
          <cell r="AI232">
            <v>8.9414234717773017E-2</v>
          </cell>
          <cell r="AJ232">
            <v>9.0870968565938098E-2</v>
          </cell>
          <cell r="AK232">
            <v>8.9469204096656776E-2</v>
          </cell>
          <cell r="AL232">
            <v>8.8717094954056053E-2</v>
          </cell>
          <cell r="AM232">
            <v>8.8039790123915954E-2</v>
          </cell>
          <cell r="AN232">
            <v>8.8407213172508423E-2</v>
          </cell>
          <cell r="AO232">
            <v>8.8708008798133245E-2</v>
          </cell>
          <cell r="AP232">
            <v>8.8471264348190415E-2</v>
          </cell>
          <cell r="AQ232">
            <v>8.9852847233539229E-2</v>
          </cell>
          <cell r="AR232">
            <v>8.8000599347053954E-2</v>
          </cell>
          <cell r="AS232">
            <v>8.8058320928384851E-2</v>
          </cell>
        </row>
        <row r="233">
          <cell r="T233">
            <v>0.16476753539441535</v>
          </cell>
          <cell r="U233">
            <v>0.1672320839583529</v>
          </cell>
          <cell r="V233">
            <v>0.16863104686031286</v>
          </cell>
          <cell r="W233">
            <v>0.16690799865236577</v>
          </cell>
          <cell r="X233">
            <v>0.17017664054249346</v>
          </cell>
          <cell r="Y233">
            <v>0.1700491606410777</v>
          </cell>
          <cell r="Z233">
            <v>0.16795568436978625</v>
          </cell>
          <cell r="AA233">
            <v>0.16798483888879825</v>
          </cell>
          <cell r="AB233">
            <v>0.17061388429749463</v>
          </cell>
          <cell r="AC233">
            <v>0.16985443621491811</v>
          </cell>
          <cell r="AD233">
            <v>0.16837797894388049</v>
          </cell>
          <cell r="AE233">
            <v>0.16495635846121867</v>
          </cell>
          <cell r="AH233">
            <v>0.12856146534440688</v>
          </cell>
          <cell r="AI233">
            <v>0.13376241629451138</v>
          </cell>
          <cell r="AJ233">
            <v>0.12948404269103472</v>
          </cell>
          <cell r="AK233">
            <v>0.12097983593277864</v>
          </cell>
          <cell r="AL233">
            <v>0.11970591906946931</v>
          </cell>
          <cell r="AM233">
            <v>0.11985478853516948</v>
          </cell>
          <cell r="AN233">
            <v>0.12309042085378862</v>
          </cell>
          <cell r="AO233">
            <v>0.1227100057934323</v>
          </cell>
          <cell r="AP233">
            <v>0.12568107577270229</v>
          </cell>
          <cell r="AQ233">
            <v>0.12390190652951658</v>
          </cell>
          <cell r="AR233">
            <v>0.12762622385773351</v>
          </cell>
          <cell r="AS233">
            <v>0.13336943351941077</v>
          </cell>
        </row>
        <row r="234">
          <cell r="T234">
            <v>0.12278249553684099</v>
          </cell>
          <cell r="U234">
            <v>0.12373195910769391</v>
          </cell>
          <cell r="V234">
            <v>0.12485558809769193</v>
          </cell>
          <cell r="W234">
            <v>0.12752159703525787</v>
          </cell>
          <cell r="X234">
            <v>0.13256002376764456</v>
          </cell>
          <cell r="Y234">
            <v>0.13889370590383446</v>
          </cell>
          <cell r="Z234">
            <v>0.13649457982095506</v>
          </cell>
          <cell r="AA234">
            <v>0.13670005182322906</v>
          </cell>
          <cell r="AB234">
            <v>0.13658633609582435</v>
          </cell>
          <cell r="AC234">
            <v>0.13443562607035378</v>
          </cell>
          <cell r="AD234">
            <v>0.12827018889797651</v>
          </cell>
          <cell r="AE234">
            <v>0.12690872707054299</v>
          </cell>
          <cell r="AH234">
            <v>9.3574179769149307E-2</v>
          </cell>
          <cell r="AI234">
            <v>9.5763148135507625E-2</v>
          </cell>
          <cell r="AJ234">
            <v>9.3900252374563078E-2</v>
          </cell>
          <cell r="AK234">
            <v>9.3825971506778835E-2</v>
          </cell>
          <cell r="AL234">
            <v>9.6540346362720089E-2</v>
          </cell>
          <cell r="AM234">
            <v>0.10122688668260732</v>
          </cell>
          <cell r="AN234">
            <v>0.1014525761094381</v>
          </cell>
          <cell r="AO234">
            <v>0.10134278789026831</v>
          </cell>
          <cell r="AP234">
            <v>0.10319615960864564</v>
          </cell>
          <cell r="AQ234">
            <v>9.7646022019649462E-2</v>
          </cell>
          <cell r="AR234">
            <v>9.4893687838886701E-2</v>
          </cell>
          <cell r="AS234">
            <v>9.5820852944139792E-2</v>
          </cell>
        </row>
        <row r="235">
          <cell r="T235">
            <v>0.22047034213187947</v>
          </cell>
          <cell r="U235">
            <v>0.22197781045094769</v>
          </cell>
          <cell r="V235">
            <v>0.22196772932557104</v>
          </cell>
          <cell r="W235">
            <v>0.22225816854680894</v>
          </cell>
          <cell r="X235">
            <v>0.22063355335732734</v>
          </cell>
          <cell r="Y235">
            <v>0.21850038251257636</v>
          </cell>
          <cell r="Z235">
            <v>0.21421777704644254</v>
          </cell>
          <cell r="AA235">
            <v>0.21760027762727532</v>
          </cell>
          <cell r="AB235">
            <v>0.22314859798793016</v>
          </cell>
          <cell r="AC235">
            <v>0.21839016246505744</v>
          </cell>
          <cell r="AD235">
            <v>0.21875298970050247</v>
          </cell>
          <cell r="AE235">
            <v>0.22439166399487218</v>
          </cell>
          <cell r="AH235">
            <v>0.15775662806348734</v>
          </cell>
          <cell r="AI235">
            <v>0.1613361026043561</v>
          </cell>
          <cell r="AJ235">
            <v>0.15874911696322716</v>
          </cell>
          <cell r="AK235">
            <v>0.15583085605455879</v>
          </cell>
          <cell r="AL235">
            <v>0.15314002481022188</v>
          </cell>
          <cell r="AM235">
            <v>0.16315910900553923</v>
          </cell>
          <cell r="AN235">
            <v>0.16614006503401738</v>
          </cell>
          <cell r="AO235">
            <v>0.16241174192542066</v>
          </cell>
          <cell r="AP235">
            <v>0.16917768438668032</v>
          </cell>
          <cell r="AQ235">
            <v>0.15894607973075303</v>
          </cell>
          <cell r="AR235">
            <v>0.15355799677273613</v>
          </cell>
          <cell r="AS235">
            <v>0.15936250937892704</v>
          </cell>
        </row>
        <row r="236">
          <cell r="T236">
            <v>0.15559266406003183</v>
          </cell>
          <cell r="U236">
            <v>0.15705302238014032</v>
          </cell>
          <cell r="V236">
            <v>0.15721687994930914</v>
          </cell>
          <cell r="W236">
            <v>0.15963599441529641</v>
          </cell>
          <cell r="X236">
            <v>0.16288311773883787</v>
          </cell>
          <cell r="Y236">
            <v>0.16816949943385026</v>
          </cell>
          <cell r="Z236">
            <v>0.16927074158373537</v>
          </cell>
          <cell r="AA236">
            <v>0.17015016849547041</v>
          </cell>
          <cell r="AB236">
            <v>0.1662471104368636</v>
          </cell>
          <cell r="AC236">
            <v>0.16344048979797579</v>
          </cell>
          <cell r="AD236">
            <v>0.16082400611459122</v>
          </cell>
          <cell r="AE236">
            <v>0.16037791699850526</v>
          </cell>
          <cell r="AH236">
            <v>0.11212482162637344</v>
          </cell>
          <cell r="AI236">
            <v>0.11650991317120675</v>
          </cell>
          <cell r="AJ236">
            <v>0.1163944275180326</v>
          </cell>
          <cell r="AK236">
            <v>0.11560648447436488</v>
          </cell>
          <cell r="AL236">
            <v>0.11886487624232119</v>
          </cell>
          <cell r="AM236">
            <v>0.11995557594566884</v>
          </cell>
          <cell r="AN236">
            <v>0.11920638565247063</v>
          </cell>
          <cell r="AO236">
            <v>0.11887378374238197</v>
          </cell>
          <cell r="AP236">
            <v>0.11774631588988793</v>
          </cell>
          <cell r="AQ236">
            <v>0.11765950946138402</v>
          </cell>
          <cell r="AR236">
            <v>0.117049550166389</v>
          </cell>
          <cell r="AS236">
            <v>0.11638421487593448</v>
          </cell>
        </row>
        <row r="237">
          <cell r="T237">
            <v>0.12281321156019098</v>
          </cell>
          <cell r="U237">
            <v>0.12438397109596069</v>
          </cell>
          <cell r="V237">
            <v>0.12554762563795907</v>
          </cell>
          <cell r="W237">
            <v>0.12886265173642447</v>
          </cell>
          <cell r="X237">
            <v>0.13374637954590385</v>
          </cell>
          <cell r="Y237">
            <v>0.14029524868409188</v>
          </cell>
          <cell r="Z237">
            <v>0.14089614140329645</v>
          </cell>
          <cell r="AA237">
            <v>0.13995180944365515</v>
          </cell>
          <cell r="AB237">
            <v>0.13743783644904314</v>
          </cell>
          <cell r="AC237">
            <v>0.13348657263277458</v>
          </cell>
          <cell r="AD237">
            <v>0.12873350348820969</v>
          </cell>
          <cell r="AE237">
            <v>0.12587429478293846</v>
          </cell>
          <cell r="AH237">
            <v>9.7030304213853377E-2</v>
          </cell>
          <cell r="AI237">
            <v>9.9772806395365052E-2</v>
          </cell>
          <cell r="AJ237">
            <v>9.9167054242273511E-2</v>
          </cell>
          <cell r="AK237">
            <v>0.10178341680607908</v>
          </cell>
          <cell r="AL237">
            <v>0.10508580914085885</v>
          </cell>
          <cell r="AM237">
            <v>0.11322912901418886</v>
          </cell>
          <cell r="AN237">
            <v>0.11325226718665479</v>
          </cell>
          <cell r="AO237">
            <v>0.11248021431007148</v>
          </cell>
          <cell r="AP237">
            <v>0.10825377969982267</v>
          </cell>
          <cell r="AQ237">
            <v>0.10175715619696914</v>
          </cell>
          <cell r="AR237">
            <v>0.10074964161371103</v>
          </cell>
          <cell r="AS237">
            <v>9.8818476266401667E-2</v>
          </cell>
        </row>
        <row r="238">
          <cell r="T238">
            <v>0.10450614569603212</v>
          </cell>
          <cell r="U238">
            <v>0.10685944486595107</v>
          </cell>
          <cell r="V238">
            <v>0.11147297171651802</v>
          </cell>
          <cell r="W238">
            <v>0.11614528081806168</v>
          </cell>
          <cell r="X238">
            <v>0.11723612990556909</v>
          </cell>
          <cell r="Y238">
            <v>0.11574117310018597</v>
          </cell>
          <cell r="Z238">
            <v>0.11382428587075852</v>
          </cell>
          <cell r="AA238">
            <v>0.11366308184344728</v>
          </cell>
          <cell r="AB238">
            <v>0.11266687028471606</v>
          </cell>
          <cell r="AC238">
            <v>0.11296695947710116</v>
          </cell>
          <cell r="AD238">
            <v>0.11479399451116605</v>
          </cell>
          <cell r="AE238">
            <v>0.10975197712448503</v>
          </cell>
          <cell r="AH238">
            <v>0.10323775005852198</v>
          </cell>
          <cell r="AI238">
            <v>0.10436337316785574</v>
          </cell>
          <cell r="AJ238">
            <v>0.10501566840376735</v>
          </cell>
          <cell r="AK238">
            <v>0.10514732201370214</v>
          </cell>
          <cell r="AL238">
            <v>0.10519492797275831</v>
          </cell>
          <cell r="AM238">
            <v>0.10461566081423793</v>
          </cell>
          <cell r="AN238">
            <v>0.10367459917546942</v>
          </cell>
          <cell r="AO238">
            <v>0.1034059240726253</v>
          </cell>
          <cell r="AP238">
            <v>0.10287700967472541</v>
          </cell>
          <cell r="AQ238">
            <v>0.10307034137310438</v>
          </cell>
          <cell r="AR238">
            <v>0.10501466171183335</v>
          </cell>
          <cell r="AS238">
            <v>0.10549226109469194</v>
          </cell>
        </row>
        <row r="239">
          <cell r="T239">
            <v>9.434058231510245E-2</v>
          </cell>
          <cell r="U239">
            <v>9.657146167081701E-2</v>
          </cell>
          <cell r="V239">
            <v>0.10148065039784253</v>
          </cell>
          <cell r="W239">
            <v>0.10776141414757096</v>
          </cell>
          <cell r="X239">
            <v>0.12240912782727455</v>
          </cell>
          <cell r="Y239">
            <v>0.12920241133076124</v>
          </cell>
          <cell r="Z239">
            <v>0.1286368305151161</v>
          </cell>
          <cell r="AA239">
            <v>0.12761797721124041</v>
          </cell>
          <cell r="AB239">
            <v>0.11564174097578089</v>
          </cell>
          <cell r="AC239">
            <v>0.109926490186896</v>
          </cell>
          <cell r="AD239">
            <v>0.10553531581278765</v>
          </cell>
          <cell r="AE239">
            <v>9.8946149528996996E-2</v>
          </cell>
          <cell r="AH239">
            <v>7.7860858454467746E-2</v>
          </cell>
          <cell r="AI239">
            <v>7.9433608653394105E-2</v>
          </cell>
          <cell r="AJ239">
            <v>8.0836478253210595E-2</v>
          </cell>
          <cell r="AK239">
            <v>8.1742651514133208E-2</v>
          </cell>
          <cell r="AL239">
            <v>9.5200515121843923E-2</v>
          </cell>
          <cell r="AM239">
            <v>0.10503057203436231</v>
          </cell>
          <cell r="AN239">
            <v>0.10525293816293482</v>
          </cell>
          <cell r="AO239">
            <v>0.10471807217751615</v>
          </cell>
          <cell r="AP239">
            <v>9.0732030712807554E-2</v>
          </cell>
          <cell r="AQ239">
            <v>8.2827610875859922E-2</v>
          </cell>
          <cell r="AR239">
            <v>8.1437107955830992E-2</v>
          </cell>
          <cell r="AS239">
            <v>8.0134527259344154E-2</v>
          </cell>
        </row>
        <row r="240">
          <cell r="T240">
            <v>0.10553845885519604</v>
          </cell>
          <cell r="U240">
            <v>0.10653077946467877</v>
          </cell>
          <cell r="V240">
            <v>0.10791218740318707</v>
          </cell>
          <cell r="W240">
            <v>0.10959181574606312</v>
          </cell>
          <cell r="X240">
            <v>0.11357872963755504</v>
          </cell>
          <cell r="Y240">
            <v>0.11751058292931285</v>
          </cell>
          <cell r="Z240">
            <v>0.11859075942951458</v>
          </cell>
          <cell r="AA240">
            <v>0.11815366142456951</v>
          </cell>
          <cell r="AB240">
            <v>0.11926378573510103</v>
          </cell>
          <cell r="AC240">
            <v>0.11658605226248893</v>
          </cell>
          <cell r="AD240">
            <v>0.11232266628059438</v>
          </cell>
          <cell r="AE240">
            <v>0.1093381480283112</v>
          </cell>
          <cell r="AH240">
            <v>0.10140573023816479</v>
          </cell>
          <cell r="AI240">
            <v>0.10335838401716257</v>
          </cell>
          <cell r="AJ240">
            <v>0.10330900200611239</v>
          </cell>
          <cell r="AK240">
            <v>0.10350170961854449</v>
          </cell>
          <cell r="AL240">
            <v>0.10607757589265421</v>
          </cell>
          <cell r="AM240">
            <v>0.10602856436921149</v>
          </cell>
          <cell r="AN240">
            <v>0.10627500584027676</v>
          </cell>
          <cell r="AO240">
            <v>0.10594491019126372</v>
          </cell>
          <cell r="AP240">
            <v>0.10783099271869774</v>
          </cell>
          <cell r="AQ240">
            <v>0.10787282907167764</v>
          </cell>
          <cell r="AR240">
            <v>0.10670907730393087</v>
          </cell>
          <cell r="AS240">
            <v>0.10456928936209607</v>
          </cell>
        </row>
        <row r="241">
          <cell r="T241">
            <v>9.0757086234512063E-2</v>
          </cell>
          <cell r="U241">
            <v>9.5204694551899338E-2</v>
          </cell>
          <cell r="V241">
            <v>9.830276732384223E-2</v>
          </cell>
          <cell r="W241">
            <v>0.10424369958853999</v>
          </cell>
          <cell r="X241">
            <v>0.10950954947850575</v>
          </cell>
          <cell r="Y241">
            <v>0.12083681914025925</v>
          </cell>
          <cell r="Z241">
            <v>0.12294494654054344</v>
          </cell>
          <cell r="AA241">
            <v>0.12308623611115491</v>
          </cell>
          <cell r="AB241">
            <v>0.12398839155238514</v>
          </cell>
          <cell r="AC241">
            <v>0.10933476570879423</v>
          </cell>
          <cell r="AD241">
            <v>0.10432737937745418</v>
          </cell>
          <cell r="AE241">
            <v>9.6971717977923672E-2</v>
          </cell>
          <cell r="AH241">
            <v>8.1348259840736875E-2</v>
          </cell>
          <cell r="AI241">
            <v>8.4021814096920763E-2</v>
          </cell>
          <cell r="AJ241">
            <v>8.5552802286968696E-2</v>
          </cell>
          <cell r="AK241">
            <v>8.565710247712191E-2</v>
          </cell>
          <cell r="AL241">
            <v>8.8358317273888223E-2</v>
          </cell>
          <cell r="AM241">
            <v>9.5241344709017919E-2</v>
          </cell>
          <cell r="AN241">
            <v>9.6076555064087368E-2</v>
          </cell>
          <cell r="AO241">
            <v>9.5692443713689165E-2</v>
          </cell>
          <cell r="AP241">
            <v>9.5829389526250516E-2</v>
          </cell>
          <cell r="AQ241">
            <v>8.7752726449910182E-2</v>
          </cell>
          <cell r="AR241">
            <v>8.5299833827257393E-2</v>
          </cell>
          <cell r="AS241">
            <v>8.4699791441588707E-2</v>
          </cell>
        </row>
        <row r="242">
          <cell r="T242">
            <v>0.11118258142668169</v>
          </cell>
          <cell r="U242">
            <v>0.11472336438185886</v>
          </cell>
          <cell r="V242">
            <v>0.11643063635212142</v>
          </cell>
          <cell r="W242">
            <v>0.11762215227786442</v>
          </cell>
          <cell r="X242">
            <v>0.11629129960419717</v>
          </cell>
          <cell r="Y242">
            <v>0.11284355356351981</v>
          </cell>
          <cell r="Z242">
            <v>0.11148629441149237</v>
          </cell>
          <cell r="AA242">
            <v>0.11135071225598246</v>
          </cell>
          <cell r="AB242">
            <v>0.11371481304078018</v>
          </cell>
          <cell r="AC242">
            <v>0.1173204018580042</v>
          </cell>
          <cell r="AD242">
            <v>0.11925240918867142</v>
          </cell>
          <cell r="AE242">
            <v>0.11455605481050175</v>
          </cell>
          <cell r="AH242">
            <v>7.3550386366382475E-2</v>
          </cell>
          <cell r="AI242">
            <v>7.5636398927908424E-2</v>
          </cell>
          <cell r="AJ242">
            <v>7.4638880256225573E-2</v>
          </cell>
          <cell r="AK242">
            <v>7.4412688616039419E-2</v>
          </cell>
          <cell r="AL242">
            <v>7.3656786572085006E-2</v>
          </cell>
          <cell r="AM242">
            <v>7.2797256502947161E-2</v>
          </cell>
          <cell r="AN242">
            <v>7.3512917852309942E-2</v>
          </cell>
          <cell r="AO242">
            <v>7.4088193337286889E-2</v>
          </cell>
          <cell r="AP242">
            <v>7.5086497099272481E-2</v>
          </cell>
          <cell r="AQ242">
            <v>7.5598956646541426E-2</v>
          </cell>
          <cell r="AR242">
            <v>7.48709524748329E-2</v>
          </cell>
          <cell r="AS242">
            <v>7.4006138865515617E-2</v>
          </cell>
        </row>
        <row r="243">
          <cell r="T243">
            <v>0.18698143549446483</v>
          </cell>
          <cell r="U243">
            <v>0.1896063205589873</v>
          </cell>
          <cell r="V243">
            <v>0.19061280554145416</v>
          </cell>
          <cell r="W243">
            <v>0.19412051031999381</v>
          </cell>
          <cell r="X243">
            <v>0.19393643566092378</v>
          </cell>
          <cell r="Y243">
            <v>0.19147413965243212</v>
          </cell>
          <cell r="Z243">
            <v>0.18821915545893059</v>
          </cell>
          <cell r="AA243">
            <v>0.1871073899799455</v>
          </cell>
          <cell r="AB243">
            <v>0.19062914260335032</v>
          </cell>
          <cell r="AC243">
            <v>0.19531816448622819</v>
          </cell>
          <cell r="AD243">
            <v>0.19162871455176675</v>
          </cell>
          <cell r="AE243">
            <v>0.19010740494524192</v>
          </cell>
          <cell r="AH243">
            <v>0.15372604589861261</v>
          </cell>
          <cell r="AI243">
            <v>0.15713595547271805</v>
          </cell>
          <cell r="AJ243">
            <v>0.15541400181490858</v>
          </cell>
          <cell r="AK243">
            <v>0.15501937786285927</v>
          </cell>
          <cell r="AL243">
            <v>0.15478948706049686</v>
          </cell>
          <cell r="AM243">
            <v>0.1540296920201504</v>
          </cell>
          <cell r="AN243">
            <v>0.15253806734540254</v>
          </cell>
          <cell r="AO243">
            <v>0.15157127422286437</v>
          </cell>
          <cell r="AP243">
            <v>0.15306499571708282</v>
          </cell>
          <cell r="AQ243">
            <v>0.15523520484025721</v>
          </cell>
          <cell r="AR243">
            <v>0.15312004364683593</v>
          </cell>
          <cell r="AS243">
            <v>0.15467377288160689</v>
          </cell>
        </row>
        <row r="244">
          <cell r="T244">
            <v>0.15272850381490818</v>
          </cell>
          <cell r="U244">
            <v>0.15444623819769268</v>
          </cell>
          <cell r="V244">
            <v>0.15457150492762461</v>
          </cell>
          <cell r="W244">
            <v>0.15526130645620564</v>
          </cell>
          <cell r="X244">
            <v>0.15741841198729409</v>
          </cell>
          <cell r="Y244">
            <v>0.16593172387380972</v>
          </cell>
          <cell r="Z244">
            <v>0.17016111917858595</v>
          </cell>
          <cell r="AA244">
            <v>0.17043672149477751</v>
          </cell>
          <cell r="AB244">
            <v>0.16664461313056239</v>
          </cell>
          <cell r="AC244">
            <v>0.15558724765841817</v>
          </cell>
          <cell r="AD244">
            <v>0.15516171968049286</v>
          </cell>
          <cell r="AE244">
            <v>0.15580717277934902</v>
          </cell>
          <cell r="AH244">
            <v>0.1173338343156258</v>
          </cell>
          <cell r="AI244">
            <v>0.11777677130071221</v>
          </cell>
          <cell r="AJ244">
            <v>0.1177401978432341</v>
          </cell>
          <cell r="AK244">
            <v>0.11806807873047558</v>
          </cell>
          <cell r="AL244">
            <v>0.12235223924482122</v>
          </cell>
          <cell r="AM244">
            <v>0.13401756971137632</v>
          </cell>
          <cell r="AN244">
            <v>0.13362395454463433</v>
          </cell>
          <cell r="AO244">
            <v>0.13525512522456867</v>
          </cell>
          <cell r="AP244">
            <v>0.1296803680929895</v>
          </cell>
          <cell r="AQ244">
            <v>0.11822037987269554</v>
          </cell>
          <cell r="AR244">
            <v>0.11716661674758434</v>
          </cell>
          <cell r="AS244">
            <v>0.11726442582256094</v>
          </cell>
        </row>
        <row r="245">
          <cell r="T245">
            <v>0.12088191113611819</v>
          </cell>
          <cell r="U245">
            <v>0.12293323282713836</v>
          </cell>
          <cell r="V245">
            <v>0.12367750392633732</v>
          </cell>
          <cell r="W245">
            <v>0.12526499548034917</v>
          </cell>
          <cell r="X245">
            <v>0.12734654037484494</v>
          </cell>
          <cell r="Y245">
            <v>0.13426856508864166</v>
          </cell>
          <cell r="Z245">
            <v>0.13593491621308454</v>
          </cell>
          <cell r="AA245">
            <v>0.13750305405675692</v>
          </cell>
          <cell r="AB245">
            <v>0.13379616374562325</v>
          </cell>
          <cell r="AC245">
            <v>0.1338111609557564</v>
          </cell>
          <cell r="AD245">
            <v>0.12513462388570265</v>
          </cell>
          <cell r="AE245">
            <v>0.12286852972307884</v>
          </cell>
          <cell r="AH245">
            <v>9.7362710767084082E-2</v>
          </cell>
          <cell r="AI245">
            <v>9.9368647558058507E-2</v>
          </cell>
          <cell r="AJ245">
            <v>9.8796013364867249E-2</v>
          </cell>
          <cell r="AK245">
            <v>9.7925237695535863E-2</v>
          </cell>
          <cell r="AL245">
            <v>0.10046679697226661</v>
          </cell>
          <cell r="AM245">
            <v>0.10653249420752785</v>
          </cell>
          <cell r="AN245">
            <v>0.10756719105382931</v>
          </cell>
          <cell r="AO245">
            <v>0.10874992280085251</v>
          </cell>
          <cell r="AP245">
            <v>0.10497673196794433</v>
          </cell>
          <cell r="AQ245">
            <v>0.10436124610299748</v>
          </cell>
          <cell r="AR245">
            <v>0.10056177261349335</v>
          </cell>
          <cell r="AS245">
            <v>9.9961660666734134E-2</v>
          </cell>
        </row>
        <row r="246">
          <cell r="T246">
            <v>0.17473972630016082</v>
          </cell>
          <cell r="U246">
            <v>0.17857847910525879</v>
          </cell>
          <cell r="V246">
            <v>0.17576907871578309</v>
          </cell>
          <cell r="W246">
            <v>0.17760043300409625</v>
          </cell>
          <cell r="X246">
            <v>0.18325644512627592</v>
          </cell>
          <cell r="Y246">
            <v>0.19000186291800708</v>
          </cell>
          <cell r="Z246">
            <v>0.19147834413402334</v>
          </cell>
          <cell r="AA246">
            <v>0.19010295097518806</v>
          </cell>
          <cell r="AB246">
            <v>0.19086477117841885</v>
          </cell>
          <cell r="AC246">
            <v>0.18786954568576664</v>
          </cell>
          <cell r="AD246">
            <v>0.18206840497365451</v>
          </cell>
          <cell r="AE246">
            <v>0.17720633746106218</v>
          </cell>
          <cell r="AH246">
            <v>0.13764537909370078</v>
          </cell>
          <cell r="AI246">
            <v>0.13862364645688832</v>
          </cell>
          <cell r="AJ246">
            <v>0.13734119967710859</v>
          </cell>
          <cell r="AK246">
            <v>0.13632088936626641</v>
          </cell>
          <cell r="AL246">
            <v>0.14011871263289974</v>
          </cell>
          <cell r="AM246">
            <v>0.15304538337831286</v>
          </cell>
          <cell r="AN246">
            <v>0.15962045070705821</v>
          </cell>
          <cell r="AO246">
            <v>0.15757802591904208</v>
          </cell>
          <cell r="AP246">
            <v>0.15683334423718348</v>
          </cell>
          <cell r="AQ246">
            <v>0.14924556613747411</v>
          </cell>
          <cell r="AR246">
            <v>0.13875319065392758</v>
          </cell>
          <cell r="AS246">
            <v>0.13783281389107366</v>
          </cell>
        </row>
        <row r="247">
          <cell r="T247">
            <v>0.10645557967317452</v>
          </cell>
          <cell r="U247">
            <v>0.11078270751022015</v>
          </cell>
          <cell r="V247">
            <v>0.1122617515173998</v>
          </cell>
          <cell r="W247">
            <v>0.11719807249838653</v>
          </cell>
          <cell r="X247">
            <v>0.1156040842636171</v>
          </cell>
          <cell r="Y247">
            <v>0.11364515651025117</v>
          </cell>
          <cell r="Z247">
            <v>0.11541157564284169</v>
          </cell>
          <cell r="AA247">
            <v>0.116491104860399</v>
          </cell>
          <cell r="AB247">
            <v>0.11887921673083733</v>
          </cell>
          <cell r="AC247">
            <v>0.12134638258084113</v>
          </cell>
          <cell r="AD247">
            <v>0.11503425661509528</v>
          </cell>
          <cell r="AE247">
            <v>0.10884932834459116</v>
          </cell>
          <cell r="AH247">
            <v>8.4180772503629472E-2</v>
          </cell>
          <cell r="AI247">
            <v>8.6777473719838127E-2</v>
          </cell>
          <cell r="AJ247">
            <v>8.6769358925411239E-2</v>
          </cell>
          <cell r="AK247">
            <v>8.5566081209086278E-2</v>
          </cell>
          <cell r="AL247">
            <v>8.5181850842316387E-2</v>
          </cell>
          <cell r="AM247">
            <v>8.6459092272914734E-2</v>
          </cell>
          <cell r="AN247">
            <v>8.8957817807567285E-2</v>
          </cell>
          <cell r="AO247">
            <v>8.8611177233385435E-2</v>
          </cell>
          <cell r="AP247">
            <v>8.9470867294797959E-2</v>
          </cell>
          <cell r="AQ247">
            <v>8.8540407725402295E-2</v>
          </cell>
          <cell r="AR247">
            <v>8.5776193737170534E-2</v>
          </cell>
          <cell r="AS247">
            <v>8.6418235318813319E-2</v>
          </cell>
        </row>
        <row r="248">
          <cell r="T248">
            <v>8.9377600795277234E-2</v>
          </cell>
          <cell r="U248">
            <v>9.2595014762881095E-2</v>
          </cell>
          <cell r="V248">
            <v>9.5458141894434467E-2</v>
          </cell>
          <cell r="W248">
            <v>0.10218054571501844</v>
          </cell>
          <cell r="X248">
            <v>0.11088462745706616</v>
          </cell>
          <cell r="Y248">
            <v>0.12078427756880229</v>
          </cell>
          <cell r="Z248">
            <v>0.1185601435407016</v>
          </cell>
          <cell r="AA248">
            <v>0.11925219459808194</v>
          </cell>
          <cell r="AB248">
            <v>0.12062154127774057</v>
          </cell>
          <cell r="AC248">
            <v>0.11077371684535961</v>
          </cell>
          <cell r="AD248">
            <v>0.10143066857291802</v>
          </cell>
          <cell r="AE248">
            <v>9.5471223228714819E-2</v>
          </cell>
          <cell r="AH248">
            <v>8.2840024032937387E-2</v>
          </cell>
          <cell r="AI248">
            <v>8.6019114913179873E-2</v>
          </cell>
          <cell r="AJ248">
            <v>8.6660373509267072E-2</v>
          </cell>
          <cell r="AK248">
            <v>8.9489418737300985E-2</v>
          </cell>
          <cell r="AL248">
            <v>9.1484678606943579E-2</v>
          </cell>
          <cell r="AM248">
            <v>9.6286592325908194E-2</v>
          </cell>
          <cell r="AN248">
            <v>9.4912144538304433E-2</v>
          </cell>
          <cell r="AO248">
            <v>9.6348780859496524E-2</v>
          </cell>
          <cell r="AP248">
            <v>9.7116569696853769E-2</v>
          </cell>
          <cell r="AQ248">
            <v>9.1772816129124024E-2</v>
          </cell>
          <cell r="AR248">
            <v>8.8601238001413743E-2</v>
          </cell>
          <cell r="AS248">
            <v>8.6741384825455445E-2</v>
          </cell>
        </row>
        <row r="249">
          <cell r="T249">
            <v>0.11316134975414967</v>
          </cell>
          <cell r="U249">
            <v>0.11519402185458154</v>
          </cell>
          <cell r="V249">
            <v>0.11807308950511865</v>
          </cell>
          <cell r="W249">
            <v>0.12384558648842123</v>
          </cell>
          <cell r="X249">
            <v>0.12847918432018965</v>
          </cell>
          <cell r="Y249">
            <v>0.13008397233090696</v>
          </cell>
          <cell r="Z249">
            <v>0.12966126253389901</v>
          </cell>
          <cell r="AA249">
            <v>0.12910047411083772</v>
          </cell>
          <cell r="AB249">
            <v>0.12592334155195747</v>
          </cell>
          <cell r="AC249">
            <v>0.12529854384421943</v>
          </cell>
          <cell r="AD249">
            <v>0.12281813009529022</v>
          </cell>
          <cell r="AE249">
            <v>0.11679746922539302</v>
          </cell>
          <cell r="AH249">
            <v>9.169070990635643E-2</v>
          </cell>
          <cell r="AI249">
            <v>9.514904934448605E-2</v>
          </cell>
          <cell r="AJ249">
            <v>9.5928070824294123E-2</v>
          </cell>
          <cell r="AK249">
            <v>9.6740832407282693E-2</v>
          </cell>
          <cell r="AL249">
            <v>9.6790106765436437E-2</v>
          </cell>
          <cell r="AM249">
            <v>9.6057334782512355E-2</v>
          </cell>
          <cell r="AN249">
            <v>9.5377787425689614E-2</v>
          </cell>
          <cell r="AO249">
            <v>9.5602680933674258E-2</v>
          </cell>
          <cell r="AP249">
            <v>9.6096877305464415E-2</v>
          </cell>
          <cell r="AQ249">
            <v>9.6775813718047804E-2</v>
          </cell>
          <cell r="AR249">
            <v>9.627026828709867E-2</v>
          </cell>
          <cell r="AS249">
            <v>9.2962419881759059E-2</v>
          </cell>
        </row>
        <row r="250">
          <cell r="T250">
            <v>8.6662011475015219E-2</v>
          </cell>
          <cell r="U250">
            <v>9.4824751402558999E-2</v>
          </cell>
          <cell r="V250">
            <v>9.8678929225729739E-2</v>
          </cell>
          <cell r="W250">
            <v>0.10624975395497728</v>
          </cell>
          <cell r="X250">
            <v>0.10380394150737278</v>
          </cell>
          <cell r="Y250">
            <v>0.10592149926463436</v>
          </cell>
          <cell r="Z250">
            <v>0.10513627679760487</v>
          </cell>
          <cell r="AA250">
            <v>0.10633444868013939</v>
          </cell>
          <cell r="AB250">
            <v>0.11100425324596754</v>
          </cell>
          <cell r="AC250">
            <v>0.10869508906478122</v>
          </cell>
          <cell r="AD250">
            <v>9.8809842173199311E-2</v>
          </cell>
          <cell r="AE250">
            <v>8.8511281879276704E-2</v>
          </cell>
          <cell r="AH250">
            <v>7.2555808862015278E-2</v>
          </cell>
          <cell r="AI250">
            <v>7.4119510751424783E-2</v>
          </cell>
          <cell r="AJ250">
            <v>7.3196439357859674E-2</v>
          </cell>
          <cell r="AK250">
            <v>7.3614710299561112E-2</v>
          </cell>
          <cell r="AL250">
            <v>7.5231371095495769E-2</v>
          </cell>
          <cell r="AM250">
            <v>8.4926742258483165E-2</v>
          </cell>
          <cell r="AN250">
            <v>8.5523651501668824E-2</v>
          </cell>
          <cell r="AO250">
            <v>8.6130408614681728E-2</v>
          </cell>
          <cell r="AP250">
            <v>8.4465166840845776E-2</v>
          </cell>
          <cell r="AQ250">
            <v>8.1288528592979248E-2</v>
          </cell>
          <cell r="AR250">
            <v>7.217806608059503E-2</v>
          </cell>
          <cell r="AS250">
            <v>7.160578677410101E-2</v>
          </cell>
        </row>
        <row r="251">
          <cell r="T251">
            <v>0.10787746976328742</v>
          </cell>
          <cell r="U251">
            <v>0.10931010653707258</v>
          </cell>
          <cell r="V251">
            <v>0.10945700829350351</v>
          </cell>
          <cell r="W251">
            <v>0.11063331302848463</v>
          </cell>
          <cell r="X251">
            <v>0.11203472733186683</v>
          </cell>
          <cell r="Y251">
            <v>0.11343167261136444</v>
          </cell>
          <cell r="Z251">
            <v>0.11414953256502006</v>
          </cell>
          <cell r="AA251">
            <v>0.1137959681140838</v>
          </cell>
          <cell r="AB251">
            <v>0.11413931291799144</v>
          </cell>
          <cell r="AC251">
            <v>0.11415863433382055</v>
          </cell>
          <cell r="AD251">
            <v>0.11315167006593514</v>
          </cell>
          <cell r="AE251">
            <v>0.11166330805154136</v>
          </cell>
          <cell r="AH251">
            <v>8.8066588561285172E-2</v>
          </cell>
          <cell r="AI251">
            <v>9.0144157375153355E-2</v>
          </cell>
          <cell r="AJ251">
            <v>9.0394410391849006E-2</v>
          </cell>
          <cell r="AK251">
            <v>9.1029209173519005E-2</v>
          </cell>
          <cell r="AL251">
            <v>9.0847010469733744E-2</v>
          </cell>
          <cell r="AM251">
            <v>8.9991295259473636E-2</v>
          </cell>
          <cell r="AN251">
            <v>8.967546775760088E-2</v>
          </cell>
          <cell r="AO251">
            <v>8.8678655771489673E-2</v>
          </cell>
          <cell r="AP251">
            <v>8.8480983031012483E-2</v>
          </cell>
          <cell r="AQ251">
            <v>9.1573086312896346E-2</v>
          </cell>
          <cell r="AR251">
            <v>9.2185343747094972E-2</v>
          </cell>
          <cell r="AS251">
            <v>9.0212667982980957E-2</v>
          </cell>
        </row>
        <row r="252">
          <cell r="T252">
            <v>0.12804579267395716</v>
          </cell>
          <cell r="U252">
            <v>0.13089040959277015</v>
          </cell>
          <cell r="V252">
            <v>0.13147554336847567</v>
          </cell>
          <cell r="W252">
            <v>0.13501728116908251</v>
          </cell>
          <cell r="X252">
            <v>0.13924731958027728</v>
          </cell>
          <cell r="Y252">
            <v>0.14165052219414734</v>
          </cell>
          <cell r="Z252">
            <v>0.14053107406451729</v>
          </cell>
          <cell r="AA252">
            <v>0.1401901783460035</v>
          </cell>
          <cell r="AB252">
            <v>0.13922730144309689</v>
          </cell>
          <cell r="AC252">
            <v>0.13904333725271006</v>
          </cell>
          <cell r="AD252">
            <v>0.1362613594612665</v>
          </cell>
          <cell r="AE252">
            <v>0.13238119889612013</v>
          </cell>
          <cell r="AH252">
            <v>8.3509392972369742E-2</v>
          </cell>
          <cell r="AI252">
            <v>8.5394887921012644E-2</v>
          </cell>
          <cell r="AJ252">
            <v>8.5022284276891041E-2</v>
          </cell>
          <cell r="AK252">
            <v>8.5596982957530196E-2</v>
          </cell>
          <cell r="AL252">
            <v>8.6356207883146324E-2</v>
          </cell>
          <cell r="AM252">
            <v>8.6604991174575277E-2</v>
          </cell>
          <cell r="AN252">
            <v>8.562165676994149E-2</v>
          </cell>
          <cell r="AO252">
            <v>8.5387168684251016E-2</v>
          </cell>
          <cell r="AP252">
            <v>8.4952457940402626E-2</v>
          </cell>
          <cell r="AQ252">
            <v>8.4752146138794601E-2</v>
          </cell>
          <cell r="AR252">
            <v>8.5076314077487933E-2</v>
          </cell>
          <cell r="AS252">
            <v>8.3472253233132052E-2</v>
          </cell>
        </row>
        <row r="253">
          <cell r="T253">
            <v>0.22048529721043819</v>
          </cell>
          <cell r="U253">
            <v>0.2255902559838272</v>
          </cell>
          <cell r="V253">
            <v>0.22186046362357731</v>
          </cell>
          <cell r="W253">
            <v>0.22106254257055419</v>
          </cell>
          <cell r="X253">
            <v>0.21930731706890363</v>
          </cell>
          <cell r="Y253">
            <v>0.21667314444573779</v>
          </cell>
          <cell r="Z253">
            <v>0.21164660806964955</v>
          </cell>
          <cell r="AA253">
            <v>0.2208392658134615</v>
          </cell>
          <cell r="AB253">
            <v>0.22904441008738938</v>
          </cell>
          <cell r="AC253">
            <v>0.22122654943217446</v>
          </cell>
          <cell r="AD253">
            <v>0.22442495030203327</v>
          </cell>
          <cell r="AE253">
            <v>0.23000883182711751</v>
          </cell>
          <cell r="AH253">
            <v>0.1621201908584009</v>
          </cell>
          <cell r="AI253">
            <v>0.16791533058117181</v>
          </cell>
          <cell r="AJ253">
            <v>0.16149851580829422</v>
          </cell>
          <cell r="AK253">
            <v>0.1567789376364821</v>
          </cell>
          <cell r="AL253">
            <v>0.1566899561698589</v>
          </cell>
          <cell r="AM253">
            <v>0.15702291826271464</v>
          </cell>
          <cell r="AN253">
            <v>0.15626958249787121</v>
          </cell>
          <cell r="AO253">
            <v>0.1591877905816311</v>
          </cell>
          <cell r="AP253">
            <v>0.1580785796029501</v>
          </cell>
          <cell r="AQ253">
            <v>0.15532379686977182</v>
          </cell>
          <cell r="AR253">
            <v>0.15935274710649938</v>
          </cell>
          <cell r="AS253">
            <v>0.16477309001670132</v>
          </cell>
        </row>
        <row r="254">
          <cell r="T254">
            <v>0.12150937139334926</v>
          </cell>
          <cell r="U254">
            <v>0.12443235739208844</v>
          </cell>
          <cell r="V254">
            <v>0.12554514096687608</v>
          </cell>
          <cell r="W254">
            <v>0.13134601322737827</v>
          </cell>
          <cell r="X254">
            <v>0.1301828646055441</v>
          </cell>
          <cell r="Y254">
            <v>0.1300373337673873</v>
          </cell>
          <cell r="Z254">
            <v>0.12913839940932759</v>
          </cell>
          <cell r="AA254">
            <v>0.12889872128655572</v>
          </cell>
          <cell r="AB254">
            <v>0.13057488922624516</v>
          </cell>
          <cell r="AC254">
            <v>0.1313617596324137</v>
          </cell>
          <cell r="AD254">
            <v>0.13088760410764047</v>
          </cell>
          <cell r="AE254">
            <v>0.12498750121646596</v>
          </cell>
          <cell r="AH254">
            <v>0.10126371624022387</v>
          </cell>
          <cell r="AI254">
            <v>0.10357252990788293</v>
          </cell>
          <cell r="AJ254">
            <v>0.10206054971750515</v>
          </cell>
          <cell r="AK254">
            <v>0.10214652278813918</v>
          </cell>
          <cell r="AL254">
            <v>0.1013279823252187</v>
          </cell>
          <cell r="AM254">
            <v>0.10578474186945946</v>
          </cell>
          <cell r="AN254">
            <v>0.10500108632169869</v>
          </cell>
          <cell r="AO254">
            <v>0.10430284546587676</v>
          </cell>
          <cell r="AP254">
            <v>0.10416760309696876</v>
          </cell>
          <cell r="AQ254">
            <v>0.10350123170868628</v>
          </cell>
          <cell r="AR254">
            <v>0.10505402905640583</v>
          </cell>
          <cell r="AS254">
            <v>0.10446044013681582</v>
          </cell>
        </row>
        <row r="255">
          <cell r="T255">
            <v>0.10526734798408595</v>
          </cell>
          <cell r="U255">
            <v>0.10732022791885509</v>
          </cell>
          <cell r="V255">
            <v>0.10957372930161828</v>
          </cell>
          <cell r="W255">
            <v>0.11505865167819747</v>
          </cell>
          <cell r="X255">
            <v>0.12210288118849348</v>
          </cell>
          <cell r="Y255">
            <v>0.12677516109671164</v>
          </cell>
          <cell r="Z255">
            <v>0.12609742517793227</v>
          </cell>
          <cell r="AA255">
            <v>0.12507192888844204</v>
          </cell>
          <cell r="AB255">
            <v>0.12717804576359643</v>
          </cell>
          <cell r="AC255">
            <v>0.12470469795594596</v>
          </cell>
          <cell r="AD255">
            <v>0.11685821317614323</v>
          </cell>
          <cell r="AE255">
            <v>0.11104231532048148</v>
          </cell>
          <cell r="AH255">
            <v>9.0954533842481727E-2</v>
          </cell>
          <cell r="AI255">
            <v>9.3587667124719609E-2</v>
          </cell>
          <cell r="AJ255">
            <v>9.3493528130906889E-2</v>
          </cell>
          <cell r="AK255">
            <v>9.4862212814860791E-2</v>
          </cell>
          <cell r="AL255">
            <v>9.6746840607458445E-2</v>
          </cell>
          <cell r="AM255">
            <v>9.9647152767368699E-2</v>
          </cell>
          <cell r="AN255">
            <v>0.10031345698902872</v>
          </cell>
          <cell r="AO255">
            <v>0.10037333852932909</v>
          </cell>
          <cell r="AP255">
            <v>0.10021333405856468</v>
          </cell>
          <cell r="AQ255">
            <v>9.7910017653914369E-2</v>
          </cell>
          <cell r="AR255">
            <v>9.5858646736931077E-2</v>
          </cell>
          <cell r="AS255">
            <v>9.3656568934793266E-2</v>
          </cell>
        </row>
        <row r="256">
          <cell r="T256">
            <v>0.10346420713267704</v>
          </cell>
          <cell r="U256">
            <v>0.10318140647446833</v>
          </cell>
          <cell r="V256">
            <v>0.10586030939144328</v>
          </cell>
          <cell r="W256">
            <v>0.1087933824545624</v>
          </cell>
          <cell r="X256">
            <v>0.11014425882389139</v>
          </cell>
          <cell r="Y256">
            <v>0.10903754754450856</v>
          </cell>
          <cell r="Z256">
            <v>0.10807606004951542</v>
          </cell>
          <cell r="AA256">
            <v>0.10745104989380702</v>
          </cell>
          <cell r="AB256">
            <v>0.10716238035071902</v>
          </cell>
          <cell r="AC256">
            <v>0.11106928898171978</v>
          </cell>
          <cell r="AD256">
            <v>0.11165201375202465</v>
          </cell>
          <cell r="AE256">
            <v>0.10867782374946076</v>
          </cell>
          <cell r="AH256">
            <v>0.10352266611986281</v>
          </cell>
          <cell r="AI256">
            <v>0.10391069525885663</v>
          </cell>
          <cell r="AJ256">
            <v>0.1055316984035761</v>
          </cell>
          <cell r="AK256">
            <v>0.10514358562659482</v>
          </cell>
          <cell r="AL256">
            <v>0.1053748343604292</v>
          </cell>
          <cell r="AM256">
            <v>0.10639044208277322</v>
          </cell>
          <cell r="AN256">
            <v>0.10581927140533683</v>
          </cell>
          <cell r="AO256">
            <v>0.10545316281190191</v>
          </cell>
          <cell r="AP256">
            <v>0.10493834188015555</v>
          </cell>
          <cell r="AQ256">
            <v>0.10622756110450847</v>
          </cell>
          <cell r="AR256">
            <v>0.10765161058035384</v>
          </cell>
          <cell r="AS256">
            <v>0.10763955441762464</v>
          </cell>
        </row>
        <row r="257">
          <cell r="T257">
            <v>0.11133898110983062</v>
          </cell>
          <cell r="U257">
            <v>0.11291204375363392</v>
          </cell>
          <cell r="V257">
            <v>0.11573244488508966</v>
          </cell>
          <cell r="W257">
            <v>0.11803709612313719</v>
          </cell>
          <cell r="X257">
            <v>0.11908190854755717</v>
          </cell>
          <cell r="Y257">
            <v>0.12101300285278493</v>
          </cell>
          <cell r="Z257">
            <v>0.12022384861764177</v>
          </cell>
          <cell r="AA257">
            <v>0.12003885269155896</v>
          </cell>
          <cell r="AB257">
            <v>0.11967341272533343</v>
          </cell>
          <cell r="AC257">
            <v>0.11844136216926177</v>
          </cell>
          <cell r="AD257">
            <v>0.11704106037429704</v>
          </cell>
          <cell r="AE257">
            <v>0.11477751154640822</v>
          </cell>
          <cell r="AH257">
            <v>7.508637967763071E-2</v>
          </cell>
          <cell r="AI257">
            <v>7.6535482292913876E-2</v>
          </cell>
          <cell r="AJ257">
            <v>7.685013646208029E-2</v>
          </cell>
          <cell r="AK257">
            <v>7.5696384769007835E-2</v>
          </cell>
          <cell r="AL257">
            <v>7.5541929891807955E-2</v>
          </cell>
          <cell r="AM257">
            <v>7.7622938786861911E-2</v>
          </cell>
          <cell r="AN257">
            <v>7.6676878742411914E-2</v>
          </cell>
          <cell r="AO257">
            <v>7.7219154155872188E-2</v>
          </cell>
          <cell r="AP257">
            <v>7.6114628438548868E-2</v>
          </cell>
          <cell r="AQ257">
            <v>7.523355647530508E-2</v>
          </cell>
          <cell r="AR257">
            <v>7.532423049955829E-2</v>
          </cell>
          <cell r="AS257">
            <v>7.4674640955828847E-2</v>
          </cell>
        </row>
        <row r="258">
          <cell r="T258">
            <v>9.8130097643260764E-2</v>
          </cell>
          <cell r="U258">
            <v>9.941636330758033E-2</v>
          </cell>
          <cell r="V258">
            <v>9.9344789502541553E-2</v>
          </cell>
          <cell r="W258">
            <v>0.10101648289505283</v>
          </cell>
          <cell r="X258">
            <v>0.10505237365070917</v>
          </cell>
          <cell r="Y258">
            <v>0.10872331658779687</v>
          </cell>
          <cell r="Z258">
            <v>0.11092292119458784</v>
          </cell>
          <cell r="AA258">
            <v>0.11102127960418957</v>
          </cell>
          <cell r="AB258">
            <v>0.10769062407544572</v>
          </cell>
          <cell r="AC258">
            <v>0.10225923241349193</v>
          </cell>
          <cell r="AD258">
            <v>0.10035832565633651</v>
          </cell>
          <cell r="AE258">
            <v>0.10018386407974307</v>
          </cell>
          <cell r="AH258">
            <v>7.5822630452564876E-2</v>
          </cell>
          <cell r="AI258">
            <v>7.8983961565281785E-2</v>
          </cell>
          <cell r="AJ258">
            <v>7.9042844177890967E-2</v>
          </cell>
          <cell r="AK258">
            <v>8.0649698925868943E-2</v>
          </cell>
          <cell r="AL258">
            <v>8.7142443656136895E-2</v>
          </cell>
          <cell r="AM258">
            <v>9.0380544548114325E-2</v>
          </cell>
          <cell r="AN258">
            <v>8.5377453906820569E-2</v>
          </cell>
          <cell r="AO258">
            <v>8.5069900979027335E-2</v>
          </cell>
          <cell r="AP258">
            <v>8.7979465019964273E-2</v>
          </cell>
          <cell r="AQ258">
            <v>8.5617833867762602E-2</v>
          </cell>
          <cell r="AR258">
            <v>7.9323979731801747E-2</v>
          </cell>
          <cell r="AS258">
            <v>7.5592223755930402E-2</v>
          </cell>
        </row>
        <row r="259">
          <cell r="T259">
            <v>0.18882427825490178</v>
          </cell>
          <cell r="U259">
            <v>0.19108042491967558</v>
          </cell>
          <cell r="V259">
            <v>0.19193820594150987</v>
          </cell>
          <cell r="W259">
            <v>0.19592728922128338</v>
          </cell>
          <cell r="X259">
            <v>0.19759208913147469</v>
          </cell>
          <cell r="Y259">
            <v>0.19849740931574894</v>
          </cell>
          <cell r="Z259">
            <v>0.19565436997401478</v>
          </cell>
          <cell r="AA259">
            <v>0.19544304153841263</v>
          </cell>
          <cell r="AB259">
            <v>0.19729168250583679</v>
          </cell>
          <cell r="AC259">
            <v>0.20138795701367029</v>
          </cell>
          <cell r="AD259">
            <v>0.20008996363879625</v>
          </cell>
          <cell r="AE259">
            <v>0.19432452460960323</v>
          </cell>
          <cell r="AH259">
            <v>0.16094959690668961</v>
          </cell>
          <cell r="AI259">
            <v>0.16184788061441485</v>
          </cell>
          <cell r="AJ259">
            <v>0.16310067512749782</v>
          </cell>
          <cell r="AK259">
            <v>0.16447678760722989</v>
          </cell>
          <cell r="AL259">
            <v>0.16637654432555621</v>
          </cell>
          <cell r="AM259">
            <v>0.16567453673528271</v>
          </cell>
          <cell r="AN259">
            <v>0.16404706619714904</v>
          </cell>
          <cell r="AO259">
            <v>0.16239641672107633</v>
          </cell>
          <cell r="AP259">
            <v>0.16406652663793692</v>
          </cell>
          <cell r="AQ259">
            <v>0.16655443159773053</v>
          </cell>
          <cell r="AR259">
            <v>0.16542039545767132</v>
          </cell>
          <cell r="AS259">
            <v>0.16398633466419679</v>
          </cell>
        </row>
        <row r="260">
          <cell r="T260">
            <v>0.11086235296640307</v>
          </cell>
          <cell r="U260">
            <v>0.11352484658324161</v>
          </cell>
          <cell r="V260">
            <v>0.11606507549255321</v>
          </cell>
          <cell r="W260">
            <v>0.12076458335414354</v>
          </cell>
          <cell r="X260">
            <v>0.12455428344724986</v>
          </cell>
          <cell r="Y260">
            <v>0.12672869136660028</v>
          </cell>
          <cell r="Z260">
            <v>0.12684950003120526</v>
          </cell>
          <cell r="AA260">
            <v>0.1269573127377083</v>
          </cell>
          <cell r="AB260">
            <v>0.1253916507979522</v>
          </cell>
          <cell r="AC260">
            <v>0.12292007553029209</v>
          </cell>
          <cell r="AD260">
            <v>0.11979609582197351</v>
          </cell>
          <cell r="AE260">
            <v>0.11414136598599132</v>
          </cell>
          <cell r="AH260">
            <v>7.5341690111412424E-2</v>
          </cell>
          <cell r="AI260">
            <v>7.5450808966140079E-2</v>
          </cell>
          <cell r="AJ260">
            <v>7.5908323665444241E-2</v>
          </cell>
          <cell r="AK260">
            <v>7.6030670648015969E-2</v>
          </cell>
          <cell r="AL260">
            <v>7.6364407868032086E-2</v>
          </cell>
          <cell r="AM260">
            <v>7.6780273944105484E-2</v>
          </cell>
          <cell r="AN260">
            <v>7.7094878938606018E-2</v>
          </cell>
          <cell r="AO260">
            <v>7.7346776823753668E-2</v>
          </cell>
          <cell r="AP260">
            <v>7.6730328869827016E-2</v>
          </cell>
          <cell r="AQ260">
            <v>7.6730283012076572E-2</v>
          </cell>
          <cell r="AR260">
            <v>7.6896558263126288E-2</v>
          </cell>
          <cell r="AS260">
            <v>7.620813171873142E-2</v>
          </cell>
        </row>
        <row r="261">
          <cell r="T261">
            <v>9.5252509300207552E-2</v>
          </cell>
          <cell r="U261">
            <v>9.6796029350207508E-2</v>
          </cell>
          <cell r="V261">
            <v>9.7025826850278343E-2</v>
          </cell>
          <cell r="W261">
            <v>9.8117605668444685E-2</v>
          </cell>
          <cell r="X261">
            <v>9.8832461545741504E-2</v>
          </cell>
          <cell r="Y261">
            <v>0.10033601344828406</v>
          </cell>
          <cell r="Z261">
            <v>0.10049813849810059</v>
          </cell>
          <cell r="AA261">
            <v>0.10076739577849579</v>
          </cell>
          <cell r="AB261">
            <v>0.10135951337353792</v>
          </cell>
          <cell r="AC261">
            <v>0.10042702959532269</v>
          </cell>
          <cell r="AD261">
            <v>9.99781510506563E-2</v>
          </cell>
          <cell r="AE261">
            <v>9.9304450085082221E-2</v>
          </cell>
          <cell r="AH261">
            <v>8.8563004520328462E-2</v>
          </cell>
          <cell r="AI261">
            <v>8.964860628033669E-2</v>
          </cell>
          <cell r="AJ261">
            <v>9.0267261157836121E-2</v>
          </cell>
          <cell r="AK261">
            <v>8.8716069700953901E-2</v>
          </cell>
          <cell r="AL261">
            <v>8.7990091331431763E-2</v>
          </cell>
          <cell r="AM261">
            <v>8.7944617193663657E-2</v>
          </cell>
          <cell r="AN261">
            <v>8.798721731812352E-2</v>
          </cell>
          <cell r="AO261">
            <v>8.764721122260348E-2</v>
          </cell>
          <cell r="AP261">
            <v>8.894833828573856E-2</v>
          </cell>
          <cell r="AQ261">
            <v>9.0381217544295137E-2</v>
          </cell>
          <cell r="AR261">
            <v>9.1809701838099403E-2</v>
          </cell>
          <cell r="AS261">
            <v>9.112576816560175E-2</v>
          </cell>
        </row>
        <row r="262">
          <cell r="T262">
            <v>0.11141012747644125</v>
          </cell>
          <cell r="U262">
            <v>0.11306701650869258</v>
          </cell>
          <cell r="V262">
            <v>0.11591456948530328</v>
          </cell>
          <cell r="W262">
            <v>0.11983916147072809</v>
          </cell>
          <cell r="X262">
            <v>0.12276311670154268</v>
          </cell>
          <cell r="Y262">
            <v>0.12175220715040302</v>
          </cell>
          <cell r="Z262">
            <v>0.11929303334943038</v>
          </cell>
          <cell r="AA262">
            <v>0.12024922295547677</v>
          </cell>
          <cell r="AB262">
            <v>0.1215632136777129</v>
          </cell>
          <cell r="AC262">
            <v>0.12452299981184961</v>
          </cell>
          <cell r="AD262">
            <v>0.12122068551271618</v>
          </cell>
          <cell r="AE262">
            <v>0.11540895383813293</v>
          </cell>
          <cell r="AH262">
            <v>9.095693014497265E-2</v>
          </cell>
          <cell r="AI262">
            <v>9.4577998064619723E-2</v>
          </cell>
          <cell r="AJ262">
            <v>9.5479490293269603E-2</v>
          </cell>
          <cell r="AK262">
            <v>9.6382764949074273E-2</v>
          </cell>
          <cell r="AL262">
            <v>9.5345334956983732E-2</v>
          </cell>
          <cell r="AM262">
            <v>9.2716058125719494E-2</v>
          </cell>
          <cell r="AN262">
            <v>9.1966108795612914E-2</v>
          </cell>
          <cell r="AO262">
            <v>9.3049630708695166E-2</v>
          </cell>
          <cell r="AP262">
            <v>9.3934966283784518E-2</v>
          </cell>
          <cell r="AQ262">
            <v>9.6731789434948048E-2</v>
          </cell>
          <cell r="AR262">
            <v>9.8077194238697832E-2</v>
          </cell>
          <cell r="AS262">
            <v>9.3266712425251627E-2</v>
          </cell>
        </row>
        <row r="263">
          <cell r="T263">
            <v>0.1366133005971531</v>
          </cell>
          <cell r="U263">
            <v>0.1388737264225394</v>
          </cell>
          <cell r="V263">
            <v>0.13980757145451839</v>
          </cell>
          <cell r="W263">
            <v>0.14348141148963009</v>
          </cell>
          <cell r="X263">
            <v>0.14702998878934698</v>
          </cell>
          <cell r="Y263">
            <v>0.14802329810683179</v>
          </cell>
          <cell r="Z263">
            <v>0.14538612229298192</v>
          </cell>
          <cell r="AA263">
            <v>0.14593951362974791</v>
          </cell>
          <cell r="AB263">
            <v>0.14803101554851056</v>
          </cell>
          <cell r="AC263">
            <v>0.14626933580264698</v>
          </cell>
          <cell r="AD263">
            <v>0.14311076638551828</v>
          </cell>
          <cell r="AE263">
            <v>0.13956997995147685</v>
          </cell>
          <cell r="AH263">
            <v>0.1036201814325864</v>
          </cell>
          <cell r="AI263">
            <v>0.1055725255161707</v>
          </cell>
          <cell r="AJ263">
            <v>0.10440795343722493</v>
          </cell>
          <cell r="AK263">
            <v>0.10707312153947132</v>
          </cell>
          <cell r="AL263">
            <v>0.10821672783343379</v>
          </cell>
          <cell r="AM263">
            <v>0.11088540229090242</v>
          </cell>
          <cell r="AN263">
            <v>0.11051147859863655</v>
          </cell>
          <cell r="AO263">
            <v>0.1103125200622405</v>
          </cell>
          <cell r="AP263">
            <v>0.11085410395379382</v>
          </cell>
          <cell r="AQ263">
            <v>0.10711802887181041</v>
          </cell>
          <cell r="AR263">
            <v>0.10699543814698637</v>
          </cell>
          <cell r="AS263">
            <v>0.10465345065770168</v>
          </cell>
        </row>
        <row r="264">
          <cell r="T264">
            <v>0.10208762725046207</v>
          </cell>
          <cell r="U264">
            <v>0.1042603620699787</v>
          </cell>
          <cell r="V264">
            <v>0.10580592167181757</v>
          </cell>
          <cell r="W264">
            <v>0.1093830432671498</v>
          </cell>
          <cell r="X264">
            <v>0.11378820364191758</v>
          </cell>
          <cell r="Y264">
            <v>0.11724654916623624</v>
          </cell>
          <cell r="Z264">
            <v>0.11843243549888598</v>
          </cell>
          <cell r="AA264">
            <v>0.11706020458357687</v>
          </cell>
          <cell r="AB264">
            <v>0.11952240664123448</v>
          </cell>
          <cell r="AC264">
            <v>0.11759231498852145</v>
          </cell>
          <cell r="AD264">
            <v>0.11149119517905819</v>
          </cell>
          <cell r="AE264">
            <v>0.10666500698639474</v>
          </cell>
          <cell r="AH264">
            <v>9.1639810028064053E-2</v>
          </cell>
          <cell r="AI264">
            <v>9.3772488996102438E-2</v>
          </cell>
          <cell r="AJ264">
            <v>9.5092518250329716E-2</v>
          </cell>
          <cell r="AK264">
            <v>9.7244528994925791E-2</v>
          </cell>
          <cell r="AL264">
            <v>9.9113285353667632E-2</v>
          </cell>
          <cell r="AM264">
            <v>9.9681613402777952E-2</v>
          </cell>
          <cell r="AN264">
            <v>9.8099718662063684E-2</v>
          </cell>
          <cell r="AO264">
            <v>9.7172348248062826E-2</v>
          </cell>
          <cell r="AP264">
            <v>9.8486926029878158E-2</v>
          </cell>
          <cell r="AQ264">
            <v>0.10130280279072482</v>
          </cell>
          <cell r="AR264">
            <v>9.7858789939574906E-2</v>
          </cell>
          <cell r="AS264">
            <v>9.2442632143778569E-2</v>
          </cell>
        </row>
        <row r="265">
          <cell r="T265">
            <v>0.12322366567652213</v>
          </cell>
          <cell r="U265">
            <v>0.12544762837760209</v>
          </cell>
          <cell r="V265">
            <v>0.12798388420093421</v>
          </cell>
          <cell r="W265">
            <v>0.13099636388846314</v>
          </cell>
          <cell r="X265">
            <v>0.13406966598087344</v>
          </cell>
          <cell r="Y265">
            <v>0.13575283770093338</v>
          </cell>
          <cell r="Z265">
            <v>0.13618766645735936</v>
          </cell>
          <cell r="AA265">
            <v>0.13660432205501313</v>
          </cell>
          <cell r="AB265">
            <v>0.13603811243355857</v>
          </cell>
          <cell r="AC265">
            <v>0.13358408509788314</v>
          </cell>
          <cell r="AD265">
            <v>0.13174969228111366</v>
          </cell>
          <cell r="AE265">
            <v>0.12713545376271396</v>
          </cell>
          <cell r="AH265">
            <v>0.10085142486539025</v>
          </cell>
          <cell r="AI265">
            <v>0.10318945026253819</v>
          </cell>
          <cell r="AJ265">
            <v>0.10318753285388171</v>
          </cell>
          <cell r="AK265">
            <v>0.10316136518526502</v>
          </cell>
          <cell r="AL265">
            <v>0.10462901446006197</v>
          </cell>
          <cell r="AM265">
            <v>0.10946932581354994</v>
          </cell>
          <cell r="AN265">
            <v>0.11074217662266521</v>
          </cell>
          <cell r="AO265">
            <v>0.11059169706446513</v>
          </cell>
          <cell r="AP265">
            <v>0.10954115390351263</v>
          </cell>
          <cell r="AQ265">
            <v>0.107092605940892</v>
          </cell>
          <cell r="AR265">
            <v>0.1041106345746371</v>
          </cell>
          <cell r="AS265">
            <v>0.10257131075658725</v>
          </cell>
        </row>
      </sheetData>
      <sheetData sheetId="17">
        <row r="5">
          <cell r="C5">
            <v>1</v>
          </cell>
        </row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</row>
        <row r="16">
          <cell r="V16">
            <v>93</v>
          </cell>
        </row>
        <row r="17">
          <cell r="V17">
            <v>31</v>
          </cell>
        </row>
        <row r="18">
          <cell r="C18">
            <v>3.7053609033713465E-3</v>
          </cell>
          <cell r="D18">
            <v>3.9672785498654052E-3</v>
          </cell>
          <cell r="E18">
            <v>-4.641783195835125E-3</v>
          </cell>
          <cell r="F18">
            <v>-8.4823349071041724E-3</v>
          </cell>
          <cell r="G18">
            <v>3.8159423657312176E-3</v>
          </cell>
          <cell r="H18">
            <v>-3.0970991655429716E-3</v>
          </cell>
          <cell r="I18">
            <v>-1.337423950077965E-3</v>
          </cell>
          <cell r="J18">
            <v>-9.7810295787437614E-3</v>
          </cell>
          <cell r="K18">
            <v>-4.641783195835125E-3</v>
          </cell>
          <cell r="L18">
            <v>-8.4823349071041724E-3</v>
          </cell>
          <cell r="M18">
            <v>-4.641783195835125E-3</v>
          </cell>
          <cell r="N18">
            <v>-3.0970991655429716E-3</v>
          </cell>
          <cell r="V18">
            <v>10</v>
          </cell>
        </row>
        <row r="24">
          <cell r="B24">
            <v>2020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</row>
        <row r="25">
          <cell r="B25">
            <v>2021</v>
          </cell>
          <cell r="C25">
            <v>1.0635452955649234</v>
          </cell>
          <cell r="D25">
            <v>1.0145681958247394</v>
          </cell>
          <cell r="E25">
            <v>0.99957952658380245</v>
          </cell>
          <cell r="F25">
            <v>1.0317037824261031</v>
          </cell>
          <cell r="G25">
            <v>0.96010760117871619</v>
          </cell>
          <cell r="H25">
            <v>1.0126709700116112</v>
          </cell>
          <cell r="I25">
            <v>1.0274043925931391</v>
          </cell>
          <cell r="J25">
            <v>1.0470709557408322</v>
          </cell>
          <cell r="K25">
            <v>0.99957952658380245</v>
          </cell>
          <cell r="L25">
            <v>1.0317037824261031</v>
          </cell>
          <cell r="M25">
            <v>0.99957952658380245</v>
          </cell>
          <cell r="N25">
            <v>1.0126709700116112</v>
          </cell>
        </row>
        <row r="26">
          <cell r="B26">
            <v>2022</v>
          </cell>
          <cell r="C26">
            <v>1.0799623841319372</v>
          </cell>
          <cell r="D26">
            <v>1.0350657074183796</v>
          </cell>
          <cell r="E26">
            <v>1.0206438248619645</v>
          </cell>
          <cell r="F26">
            <v>1.0485993833024601</v>
          </cell>
          <cell r="G26">
            <v>0.98554091967187785</v>
          </cell>
          <cell r="H26">
            <v>0.96534061125437809</v>
          </cell>
          <cell r="I26">
            <v>1.0208067826870424</v>
          </cell>
          <cell r="J26">
            <v>1.0342016891894485</v>
          </cell>
          <cell r="K26">
            <v>1.0206438248619645</v>
          </cell>
          <cell r="L26">
            <v>1.0485993833024601</v>
          </cell>
          <cell r="M26">
            <v>1.0206438248619645</v>
          </cell>
          <cell r="N26">
            <v>0.96534061125437809</v>
          </cell>
        </row>
        <row r="27">
          <cell r="B27">
            <v>2023</v>
          </cell>
          <cell r="C27">
            <v>1.1057598040756391</v>
          </cell>
          <cell r="D27">
            <v>1.0879558115673713</v>
          </cell>
          <cell r="E27">
            <v>1.0226590308105654</v>
          </cell>
          <cell r="F27">
            <v>1.0414666755174209</v>
          </cell>
          <cell r="G27">
            <v>0.99446519674078659</v>
          </cell>
          <cell r="H27">
            <v>0.94391790466581249</v>
          </cell>
          <cell r="I27">
            <v>1.0135623110339465</v>
          </cell>
          <cell r="J27">
            <v>1.0095641383521594</v>
          </cell>
          <cell r="K27">
            <v>1.0226590308105654</v>
          </cell>
          <cell r="L27">
            <v>1.0414666755174209</v>
          </cell>
          <cell r="M27">
            <v>1.0226590308105654</v>
          </cell>
          <cell r="N27">
            <v>0.94391790466581249</v>
          </cell>
        </row>
        <row r="28">
          <cell r="B28">
            <v>2024</v>
          </cell>
          <cell r="C28">
            <v>1.1287232103232425</v>
          </cell>
          <cell r="D28">
            <v>1.1022938418488823</v>
          </cell>
          <cell r="E28">
            <v>1.0148425982405442</v>
          </cell>
          <cell r="F28">
            <v>1.0652449329041032</v>
          </cell>
          <cell r="G28">
            <v>1.0027254105156753</v>
          </cell>
          <cell r="H28">
            <v>0.93404102355017304</v>
          </cell>
          <cell r="I28">
            <v>1.0135268722468529</v>
          </cell>
          <cell r="J28">
            <v>0.99056716997688488</v>
          </cell>
          <cell r="K28">
            <v>1.0148425982405442</v>
          </cell>
          <cell r="L28">
            <v>1.0652449329041032</v>
          </cell>
          <cell r="M28">
            <v>1.0148425982405442</v>
          </cell>
          <cell r="N28">
            <v>0.93404102355017304</v>
          </cell>
        </row>
        <row r="29">
          <cell r="B29">
            <v>2025</v>
          </cell>
          <cell r="C29">
            <v>1.1720174149399869</v>
          </cell>
          <cell r="D29">
            <v>1.1060434192240964</v>
          </cell>
          <cell r="E29">
            <v>1.0150804270251175</v>
          </cell>
          <cell r="F29">
            <v>1.0715061429134458</v>
          </cell>
          <cell r="G29">
            <v>1.024246104760608</v>
          </cell>
          <cell r="H29">
            <v>0.93342206712273468</v>
          </cell>
          <cell r="I29">
            <v>1.0111686791880945</v>
          </cell>
          <cell r="J29">
            <v>1.0241506132589782</v>
          </cell>
          <cell r="K29">
            <v>1.0150804270251175</v>
          </cell>
          <cell r="L29">
            <v>1.0715061429134458</v>
          </cell>
          <cell r="M29">
            <v>1.0150804270251175</v>
          </cell>
          <cell r="N29">
            <v>0.93342206712273468</v>
          </cell>
        </row>
        <row r="30">
          <cell r="B30">
            <v>2026</v>
          </cell>
          <cell r="C30">
            <v>1.2239709382217201</v>
          </cell>
          <cell r="D30">
            <v>1.1059085668295998</v>
          </cell>
          <cell r="E30">
            <v>1.0172267027942901</v>
          </cell>
          <cell r="F30">
            <v>1.0716353466436801</v>
          </cell>
          <cell r="G30">
            <v>1.0487113733333273</v>
          </cell>
          <cell r="H30">
            <v>0.93374560797304063</v>
          </cell>
          <cell r="I30">
            <v>1.0069156685681524</v>
          </cell>
          <cell r="J30">
            <v>1.0235745007425456</v>
          </cell>
          <cell r="K30">
            <v>1.0172267027942901</v>
          </cell>
          <cell r="L30">
            <v>1.0716353466436801</v>
          </cell>
          <cell r="M30">
            <v>1.0172267027942901</v>
          </cell>
          <cell r="N30">
            <v>0.93374560797304063</v>
          </cell>
        </row>
        <row r="31">
          <cell r="B31">
            <v>2027</v>
          </cell>
          <cell r="C31">
            <v>1.2375416923871869</v>
          </cell>
          <cell r="D31">
            <v>1.1218117751749259</v>
          </cell>
          <cell r="E31">
            <v>1.0153411050319388</v>
          </cell>
          <cell r="F31">
            <v>1.1004797415859209</v>
          </cell>
          <cell r="G31">
            <v>1.056742794760426</v>
          </cell>
          <cell r="H31">
            <v>0.93376030526543519</v>
          </cell>
          <cell r="I31">
            <v>1.0100637251127851</v>
          </cell>
          <cell r="J31">
            <v>1.0288157451068005</v>
          </cell>
          <cell r="K31">
            <v>1.0153411050319388</v>
          </cell>
          <cell r="L31">
            <v>1.1004797415859209</v>
          </cell>
          <cell r="M31">
            <v>1.0153411050319388</v>
          </cell>
          <cell r="N31">
            <v>0.93376030526543519</v>
          </cell>
        </row>
        <row r="32">
          <cell r="B32">
            <v>2028</v>
          </cell>
          <cell r="C32">
            <v>1.2535547121040873</v>
          </cell>
          <cell r="D32">
            <v>1.1457434404653124</v>
          </cell>
          <cell r="E32">
            <v>1.0128795040298899</v>
          </cell>
          <cell r="F32">
            <v>1.1100014911516958</v>
          </cell>
          <cell r="G32">
            <v>1.0660299759240757</v>
          </cell>
          <cell r="H32">
            <v>0.93359135320877129</v>
          </cell>
          <cell r="I32">
            <v>1.0043545780650291</v>
          </cell>
          <cell r="J32">
            <v>1.0252607452972693</v>
          </cell>
          <cell r="K32">
            <v>1.0128795040298899</v>
          </cell>
          <cell r="L32">
            <v>1.1100014911516958</v>
          </cell>
          <cell r="M32">
            <v>1.0128795040298899</v>
          </cell>
          <cell r="N32">
            <v>0.93359135320877129</v>
          </cell>
        </row>
        <row r="33">
          <cell r="B33">
            <v>2029</v>
          </cell>
          <cell r="C33">
            <v>1.2693019566034582</v>
          </cell>
          <cell r="D33">
            <v>1.1569254533868429</v>
          </cell>
          <cell r="E33">
            <v>1.0152292452624481</v>
          </cell>
          <cell r="F33">
            <v>1.1072163716818186</v>
          </cell>
          <cell r="G33">
            <v>1.0757590763085907</v>
          </cell>
          <cell r="H33">
            <v>0.93579314122123869</v>
          </cell>
          <cell r="I33">
            <v>1.0069856557205534</v>
          </cell>
          <cell r="J33">
            <v>1.027827509048479</v>
          </cell>
          <cell r="K33">
            <v>1.0152292452624481</v>
          </cell>
          <cell r="L33">
            <v>1.1072163716818186</v>
          </cell>
          <cell r="M33">
            <v>1.0152292452624481</v>
          </cell>
          <cell r="N33">
            <v>0.93579314122123869</v>
          </cell>
        </row>
        <row r="34">
          <cell r="B34">
            <v>2030</v>
          </cell>
          <cell r="C34">
            <v>1.2779626582047727</v>
          </cell>
          <cell r="D34">
            <v>1.1782256902243065</v>
          </cell>
          <cell r="E34">
            <v>1.01241034924201</v>
          </cell>
          <cell r="F34">
            <v>1.0852153895128436</v>
          </cell>
          <cell r="G34">
            <v>1.0819895794790535</v>
          </cell>
          <cell r="H34">
            <v>0.93125040855967633</v>
          </cell>
          <cell r="I34">
            <v>1.003717926487846</v>
          </cell>
          <cell r="J34">
            <v>1.0080075660743875</v>
          </cell>
          <cell r="K34">
            <v>1.01241034924201</v>
          </cell>
          <cell r="L34">
            <v>1.0852153895128436</v>
          </cell>
          <cell r="M34">
            <v>1.01241034924201</v>
          </cell>
          <cell r="N34">
            <v>0.93125040855967633</v>
          </cell>
        </row>
        <row r="35">
          <cell r="B35">
            <v>2031</v>
          </cell>
          <cell r="C35">
            <v>1.2838325943005422</v>
          </cell>
          <cell r="D35">
            <v>1.1899878564764133</v>
          </cell>
          <cell r="E35">
            <v>1.006277659751635</v>
          </cell>
          <cell r="F35">
            <v>1.0918839566831877</v>
          </cell>
          <cell r="G35">
            <v>1.0861634732787502</v>
          </cell>
          <cell r="H35">
            <v>0.92688798495344649</v>
          </cell>
          <cell r="I35">
            <v>1.0039916718256716</v>
          </cell>
          <cell r="J35">
            <v>1.0154123782408626</v>
          </cell>
          <cell r="K35">
            <v>1.006277659751635</v>
          </cell>
          <cell r="L35">
            <v>1.0918839566831877</v>
          </cell>
          <cell r="M35">
            <v>1.006277659751635</v>
          </cell>
          <cell r="N35">
            <v>0.92688798495344649</v>
          </cell>
        </row>
        <row r="36">
          <cell r="B36">
            <v>2032</v>
          </cell>
          <cell r="C36">
            <v>1.2916107310830027</v>
          </cell>
          <cell r="D36">
            <v>1.2042163290067449</v>
          </cell>
          <cell r="E36">
            <v>1.0014517011738147</v>
          </cell>
          <cell r="F36">
            <v>1.0682091174370347</v>
          </cell>
          <cell r="G36">
            <v>1.0914000211827783</v>
          </cell>
          <cell r="H36">
            <v>0.92442759140070774</v>
          </cell>
          <cell r="I36">
            <v>1.0146468744503498</v>
          </cell>
          <cell r="J36">
            <v>1.00953739596981</v>
          </cell>
          <cell r="K36">
            <v>1.0014517011738147</v>
          </cell>
          <cell r="L36">
            <v>1.0682091174370347</v>
          </cell>
          <cell r="M36">
            <v>1.0014517011738147</v>
          </cell>
          <cell r="N36">
            <v>0.92442759140070774</v>
          </cell>
        </row>
        <row r="37">
          <cell r="B37">
            <v>2033</v>
          </cell>
          <cell r="C37">
            <v>1.3035878397151655</v>
          </cell>
          <cell r="D37">
            <v>1.2122453096504249</v>
          </cell>
          <cell r="E37">
            <v>1.0038580285350993</v>
          </cell>
          <cell r="F37">
            <v>1.1173002195249975</v>
          </cell>
          <cell r="G37">
            <v>1.0991781968381418</v>
          </cell>
          <cell r="H37">
            <v>0.92513453116489031</v>
          </cell>
          <cell r="I37">
            <v>1.0185291727999413</v>
          </cell>
          <cell r="J37">
            <v>1.0156490806417349</v>
          </cell>
          <cell r="K37">
            <v>1.0038580285350993</v>
          </cell>
          <cell r="L37">
            <v>1.1173002195249975</v>
          </cell>
          <cell r="M37">
            <v>1.0038580285350993</v>
          </cell>
          <cell r="N37">
            <v>0.92513453116489031</v>
          </cell>
        </row>
        <row r="38">
          <cell r="B38">
            <v>2034</v>
          </cell>
          <cell r="C38">
            <v>1.3104253283530864</v>
          </cell>
          <cell r="D38">
            <v>1.2185620052880992</v>
          </cell>
          <cell r="E38">
            <v>1.0025004983725598</v>
          </cell>
          <cell r="F38">
            <v>1.1071689096498585</v>
          </cell>
          <cell r="G38">
            <v>1.1054074773374072</v>
          </cell>
          <cell r="H38">
            <v>0.92335024646524277</v>
          </cell>
          <cell r="I38">
            <v>1.0252803211027173</v>
          </cell>
          <cell r="J38">
            <v>1.0194717466528496</v>
          </cell>
          <cell r="K38">
            <v>1.0025004983725598</v>
          </cell>
          <cell r="L38">
            <v>1.1071689096498585</v>
          </cell>
          <cell r="M38">
            <v>1.0025004983725598</v>
          </cell>
          <cell r="N38">
            <v>0.92335024646524277</v>
          </cell>
        </row>
        <row r="39">
          <cell r="B39">
            <v>2035</v>
          </cell>
          <cell r="C39">
            <v>1.3160296149528103</v>
          </cell>
          <cell r="D39">
            <v>1.22480087931093</v>
          </cell>
          <cell r="E39">
            <v>0.999638916664084</v>
          </cell>
          <cell r="F39">
            <v>1.1197366957595225</v>
          </cell>
          <cell r="G39">
            <v>1.1108381242940029</v>
          </cell>
          <cell r="H39">
            <v>0.91846997712266232</v>
          </cell>
          <cell r="I39">
            <v>1.0346594899462178</v>
          </cell>
          <cell r="J39">
            <v>1.0138820837874387</v>
          </cell>
          <cell r="K39">
            <v>0.999638916664084</v>
          </cell>
          <cell r="L39">
            <v>1.1197366957595225</v>
          </cell>
          <cell r="M39">
            <v>0.999638916664084</v>
          </cell>
          <cell r="N39">
            <v>0.91846997712266232</v>
          </cell>
        </row>
        <row r="40">
          <cell r="B40">
            <v>2036</v>
          </cell>
          <cell r="C40">
            <v>1.3185665487818217</v>
          </cell>
          <cell r="D40">
            <v>1.2299839769170406</v>
          </cell>
          <cell r="E40">
            <v>0.99520249854753817</v>
          </cell>
          <cell r="F40">
            <v>1.1027643172556367</v>
          </cell>
          <cell r="G40">
            <v>1.1150862953689342</v>
          </cell>
          <cell r="H40">
            <v>0.91320610844858152</v>
          </cell>
          <cell r="I40">
            <v>1.0387013221991825</v>
          </cell>
          <cell r="J40">
            <v>1.004592559808712</v>
          </cell>
          <cell r="K40">
            <v>0.99520249854753817</v>
          </cell>
          <cell r="L40">
            <v>1.1027643172556367</v>
          </cell>
          <cell r="M40">
            <v>0.99520249854753817</v>
          </cell>
          <cell r="N40">
            <v>0.91320610844858152</v>
          </cell>
        </row>
        <row r="41">
          <cell r="B41">
            <v>2037</v>
          </cell>
          <cell r="C41">
            <v>1.3218256268158899</v>
          </cell>
          <cell r="D41">
            <v>1.2436666507462288</v>
          </cell>
          <cell r="E41">
            <v>0.99130634820299668</v>
          </cell>
          <cell r="F41">
            <v>1.0991150358034982</v>
          </cell>
          <cell r="G41">
            <v>1.1196123184734461</v>
          </cell>
          <cell r="H41">
            <v>0.91041071683805652</v>
          </cell>
          <cell r="I41">
            <v>1.0412694470344175</v>
          </cell>
          <cell r="J41">
            <v>0.99049619359351904</v>
          </cell>
          <cell r="K41">
            <v>0.99130634820299668</v>
          </cell>
          <cell r="L41">
            <v>1.0991150358034982</v>
          </cell>
          <cell r="M41">
            <v>0.99130634820299668</v>
          </cell>
          <cell r="N41">
            <v>0.91041071683805652</v>
          </cell>
        </row>
        <row r="42">
          <cell r="B42">
            <v>2038</v>
          </cell>
          <cell r="C42">
            <v>1.3252976770441371</v>
          </cell>
          <cell r="D42">
            <v>1.256261654912775</v>
          </cell>
          <cell r="E42">
            <v>0.98679252312596333</v>
          </cell>
          <cell r="F42">
            <v>1.0848093009476991</v>
          </cell>
          <cell r="G42">
            <v>1.124404883898964</v>
          </cell>
          <cell r="H42">
            <v>0.90871287894003927</v>
          </cell>
          <cell r="I42">
            <v>1.048559300517887</v>
          </cell>
          <cell r="J42">
            <v>0.99009901670037537</v>
          </cell>
          <cell r="K42">
            <v>0.98679252312596333</v>
          </cell>
          <cell r="L42">
            <v>1.0848093009476991</v>
          </cell>
          <cell r="M42">
            <v>0.98679252312596333</v>
          </cell>
          <cell r="N42">
            <v>0.90871287894003927</v>
          </cell>
        </row>
        <row r="43">
          <cell r="B43">
            <v>2039</v>
          </cell>
          <cell r="C43">
            <v>1.3271875223941394</v>
          </cell>
          <cell r="D43">
            <v>1.2561729927365097</v>
          </cell>
          <cell r="E43">
            <v>0.98380864140284452</v>
          </cell>
          <cell r="F43">
            <v>1.0824020575742304</v>
          </cell>
          <cell r="G43">
            <v>1.1286170625905254</v>
          </cell>
          <cell r="H43">
            <v>0.90424336551695206</v>
          </cell>
          <cell r="I43">
            <v>1.0505356213532404</v>
          </cell>
          <cell r="J43">
            <v>0.98457176619256315</v>
          </cell>
          <cell r="K43">
            <v>0.98380864140284452</v>
          </cell>
          <cell r="L43">
            <v>1.0824020575742304</v>
          </cell>
          <cell r="M43">
            <v>0.98380864140284452</v>
          </cell>
          <cell r="N43">
            <v>0.90424336551695206</v>
          </cell>
        </row>
        <row r="44">
          <cell r="B44">
            <v>2040</v>
          </cell>
          <cell r="C44">
            <v>1.3270115123163051</v>
          </cell>
          <cell r="D44">
            <v>1.2773438760149805</v>
          </cell>
          <cell r="E44">
            <v>0.98118476916185449</v>
          </cell>
          <cell r="F44">
            <v>1.0906456140794063</v>
          </cell>
          <cell r="G44">
            <v>1.1315376419960657</v>
          </cell>
          <cell r="H44">
            <v>0.90414653040183368</v>
          </cell>
          <cell r="I44">
            <v>1.0532388231734526</v>
          </cell>
          <cell r="J44">
            <v>0.97957730311799618</v>
          </cell>
          <cell r="K44">
            <v>0.98118476916185449</v>
          </cell>
          <cell r="L44">
            <v>1.0906456140794063</v>
          </cell>
          <cell r="M44">
            <v>0.98118476916185449</v>
          </cell>
          <cell r="N44">
            <v>0.90414653040183368</v>
          </cell>
        </row>
        <row r="45">
          <cell r="B45">
            <v>2041</v>
          </cell>
          <cell r="C45">
            <v>1.32872886779003</v>
          </cell>
          <cell r="D45">
            <v>1.2894436183971554</v>
          </cell>
          <cell r="E45">
            <v>0.97641641090800391</v>
          </cell>
          <cell r="F45">
            <v>1.1043927255073231</v>
          </cell>
          <cell r="G45">
            <v>1.135233929859327</v>
          </cell>
          <cell r="H45">
            <v>0.9034123338408464</v>
          </cell>
          <cell r="I45">
            <v>1.0543396813085448</v>
          </cell>
          <cell r="J45">
            <v>0.97696539644794111</v>
          </cell>
          <cell r="K45">
            <v>0.97641641090800391</v>
          </cell>
          <cell r="L45">
            <v>1.1043927255073231</v>
          </cell>
          <cell r="M45">
            <v>0.97641641090800391</v>
          </cell>
          <cell r="N45">
            <v>0.9034123338408464</v>
          </cell>
        </row>
        <row r="46">
          <cell r="B46">
            <v>2042</v>
          </cell>
          <cell r="C46">
            <v>1.3285637954813183</v>
          </cell>
          <cell r="D46">
            <v>1.2970390813236923</v>
          </cell>
          <cell r="E46">
            <v>0.97372014302419962</v>
          </cell>
          <cell r="F46">
            <v>1.1242675685978734</v>
          </cell>
          <cell r="G46">
            <v>1.1382349763130379</v>
          </cell>
          <cell r="H46">
            <v>0.89859679939067694</v>
          </cell>
          <cell r="I46">
            <v>1.0543002949848654</v>
          </cell>
          <cell r="J46">
            <v>0.97175150041125502</v>
          </cell>
          <cell r="K46">
            <v>0.97372014302419962</v>
          </cell>
          <cell r="L46">
            <v>1.1242675685978734</v>
          </cell>
          <cell r="M46">
            <v>0.97372014302419962</v>
          </cell>
          <cell r="N46">
            <v>0.89859679939067694</v>
          </cell>
        </row>
        <row r="47">
          <cell r="B47">
            <v>2043</v>
          </cell>
          <cell r="C47">
            <v>1.3286798364112047</v>
          </cell>
          <cell r="D47">
            <v>1.3118069634320109</v>
          </cell>
          <cell r="E47">
            <v>0.96518944853939037</v>
          </cell>
          <cell r="F47">
            <v>1.1003448567525</v>
          </cell>
          <cell r="G47">
            <v>1.1408226070681706</v>
          </cell>
          <cell r="H47">
            <v>0.89365637135809028</v>
          </cell>
          <cell r="I47">
            <v>1.0491238279303825</v>
          </cell>
          <cell r="J47">
            <v>0.9646946421879341</v>
          </cell>
          <cell r="K47">
            <v>0.96518944853939037</v>
          </cell>
          <cell r="L47">
            <v>1.1003448567525</v>
          </cell>
          <cell r="M47">
            <v>0.96518944853939037</v>
          </cell>
          <cell r="N47">
            <v>0.89365637135809028</v>
          </cell>
        </row>
        <row r="48">
          <cell r="B48">
            <v>2044</v>
          </cell>
          <cell r="C48">
            <v>1.329176059109213</v>
          </cell>
          <cell r="D48">
            <v>1.3122101066292284</v>
          </cell>
          <cell r="E48">
            <v>0.96508203333140752</v>
          </cell>
          <cell r="F48">
            <v>1.1117484855378557</v>
          </cell>
          <cell r="G48">
            <v>1.1439875678792661</v>
          </cell>
          <cell r="H48">
            <v>0.89069152664684248</v>
          </cell>
          <cell r="I48">
            <v>1.0490121987191103</v>
          </cell>
          <cell r="J48">
            <v>0.95697116343057587</v>
          </cell>
          <cell r="K48">
            <v>0.96508203333140752</v>
          </cell>
          <cell r="L48">
            <v>1.1117484855378557</v>
          </cell>
          <cell r="M48">
            <v>0.96508203333140752</v>
          </cell>
          <cell r="N48">
            <v>0.89069152664684248</v>
          </cell>
        </row>
        <row r="49">
          <cell r="B49">
            <v>2045</v>
          </cell>
          <cell r="C49">
            <v>1.332397546419515</v>
          </cell>
          <cell r="D49">
            <v>1.3129727689286677</v>
          </cell>
          <cell r="E49">
            <v>0.96237156671419566</v>
          </cell>
          <cell r="F49">
            <v>1.107493780501974</v>
          </cell>
          <cell r="G49">
            <v>1.1480202431556776</v>
          </cell>
          <cell r="H49">
            <v>0.88818907879609266</v>
          </cell>
          <cell r="I49">
            <v>1.0490791287567116</v>
          </cell>
          <cell r="J49">
            <v>0.95156148649350136</v>
          </cell>
          <cell r="K49">
            <v>0.96237156671419566</v>
          </cell>
          <cell r="L49">
            <v>1.107493780501974</v>
          </cell>
          <cell r="M49">
            <v>0.96237156671419566</v>
          </cell>
          <cell r="N49">
            <v>0.88818907879609266</v>
          </cell>
        </row>
        <row r="50">
          <cell r="B50">
            <v>2046</v>
          </cell>
          <cell r="C50">
            <v>1.334054932745292</v>
          </cell>
          <cell r="D50">
            <v>1.3289144167526581</v>
          </cell>
          <cell r="E50">
            <v>0.95600957961100075</v>
          </cell>
          <cell r="F50">
            <v>1.0877938105925162</v>
          </cell>
          <cell r="G50">
            <v>1.15110137457281</v>
          </cell>
          <cell r="H50">
            <v>0.88715332051751705</v>
          </cell>
          <cell r="I50">
            <v>1.0487304989466606</v>
          </cell>
          <cell r="J50">
            <v>0.94573968601453795</v>
          </cell>
          <cell r="K50">
            <v>0.95600957961100075</v>
          </cell>
          <cell r="L50">
            <v>1.0877938105925162</v>
          </cell>
          <cell r="M50">
            <v>0.95600957961100075</v>
          </cell>
          <cell r="N50">
            <v>0.88715332051751705</v>
          </cell>
        </row>
        <row r="51">
          <cell r="B51">
            <v>2047</v>
          </cell>
          <cell r="C51">
            <v>1.3390091135503872</v>
          </cell>
          <cell r="D51">
            <v>1.3355937213144082</v>
          </cell>
          <cell r="E51">
            <v>0.95595690111688869</v>
          </cell>
          <cell r="F51">
            <v>1.1039594172875915</v>
          </cell>
          <cell r="G51">
            <v>1.1550738332927559</v>
          </cell>
          <cell r="H51">
            <v>0.8840988223226619</v>
          </cell>
          <cell r="I51">
            <v>1.046891867000191</v>
          </cell>
          <cell r="J51">
            <v>0.94081187691410528</v>
          </cell>
          <cell r="K51">
            <v>0.95595690111688869</v>
          </cell>
          <cell r="L51">
            <v>1.1039594172875915</v>
          </cell>
          <cell r="M51">
            <v>0.95595690111688869</v>
          </cell>
          <cell r="N51">
            <v>0.8840988223226619</v>
          </cell>
        </row>
        <row r="52">
          <cell r="B52">
            <v>2048</v>
          </cell>
          <cell r="C52">
            <v>1.3440416188401187</v>
          </cell>
          <cell r="D52">
            <v>1.3344570858308522</v>
          </cell>
          <cell r="E52">
            <v>0.95291139211809817</v>
          </cell>
          <cell r="F52">
            <v>1.0977555147171876</v>
          </cell>
          <cell r="G52">
            <v>1.1595435371052434</v>
          </cell>
          <cell r="H52">
            <v>0.88266500124075209</v>
          </cell>
          <cell r="I52">
            <v>1.0473718340237168</v>
          </cell>
          <cell r="J52">
            <v>0.93131447332877593</v>
          </cell>
          <cell r="K52">
            <v>0.95291139211809817</v>
          </cell>
          <cell r="L52">
            <v>1.0977555147171876</v>
          </cell>
          <cell r="M52">
            <v>0.95291139211809817</v>
          </cell>
          <cell r="N52">
            <v>0.88266500124075209</v>
          </cell>
        </row>
        <row r="53">
          <cell r="B53">
            <v>2049</v>
          </cell>
          <cell r="C53">
            <v>1.3516232529428256</v>
          </cell>
          <cell r="D53">
            <v>1.3405573368291266</v>
          </cell>
          <cell r="E53">
            <v>0.94740073243390732</v>
          </cell>
          <cell r="F53">
            <v>1.0761410681902541</v>
          </cell>
          <cell r="G53">
            <v>1.1653086610512435</v>
          </cell>
          <cell r="H53">
            <v>0.87912348822063779</v>
          </cell>
          <cell r="I53">
            <v>1.0459609607033713</v>
          </cell>
          <cell r="J53">
            <v>0.91553172117164117</v>
          </cell>
          <cell r="K53">
            <v>0.94740073243390732</v>
          </cell>
          <cell r="L53">
            <v>1.0761410681902541</v>
          </cell>
          <cell r="M53">
            <v>0.94740073243390732</v>
          </cell>
          <cell r="N53">
            <v>0.87912348822063779</v>
          </cell>
        </row>
        <row r="54">
          <cell r="B54">
            <v>2050</v>
          </cell>
          <cell r="C54">
            <v>1.3572594727995284</v>
          </cell>
          <cell r="D54">
            <v>1.3391474877758269</v>
          </cell>
          <cell r="E54">
            <v>0.94022485364789776</v>
          </cell>
          <cell r="F54">
            <v>1.0608863960551302</v>
          </cell>
          <cell r="G54">
            <v>1.1700902988529356</v>
          </cell>
          <cell r="H54">
            <v>0.87451491836973494</v>
          </cell>
          <cell r="I54">
            <v>1.0420772970403744</v>
          </cell>
          <cell r="J54">
            <v>0.90588676992538752</v>
          </cell>
          <cell r="K54">
            <v>0.94022485364789776</v>
          </cell>
          <cell r="L54">
            <v>1.0608863960551302</v>
          </cell>
          <cell r="M54">
            <v>0.94022485364789776</v>
          </cell>
          <cell r="N54">
            <v>0.87451491836973494</v>
          </cell>
        </row>
        <row r="55">
          <cell r="B55">
            <v>2051</v>
          </cell>
          <cell r="C55">
            <v>1.36228860898577</v>
          </cell>
          <cell r="D55">
            <v>1.3444602588791861</v>
          </cell>
          <cell r="E55">
            <v>0.93586053372192846</v>
          </cell>
          <cell r="F55">
            <v>1.0518876023453998</v>
          </cell>
          <cell r="G55">
            <v>1.1745552959960595</v>
          </cell>
          <cell r="H55">
            <v>0.87180645894579711</v>
          </cell>
          <cell r="I55">
            <v>1.04068359790548</v>
          </cell>
          <cell r="J55">
            <v>0.89702626463375468</v>
          </cell>
          <cell r="K55">
            <v>0.93586053372192846</v>
          </cell>
          <cell r="L55">
            <v>1.0518876023453998</v>
          </cell>
          <cell r="M55">
            <v>0.93586053372192846</v>
          </cell>
          <cell r="N55">
            <v>0.87180645894579711</v>
          </cell>
        </row>
        <row r="56">
          <cell r="B56">
            <v>2052</v>
          </cell>
          <cell r="C56">
            <v>1.3673363799366138</v>
          </cell>
          <cell r="D56">
            <v>1.3497941072253841</v>
          </cell>
          <cell r="E56">
            <v>0.9315164720228527</v>
          </cell>
          <cell r="F56">
            <v>1.0429651394176753</v>
          </cell>
          <cell r="G56">
            <v>1.1790373313109448</v>
          </cell>
          <cell r="H56">
            <v>0.86910638788928107</v>
          </cell>
          <cell r="I56">
            <v>1.039291762737188</v>
          </cell>
          <cell r="J56">
            <v>0.88825242420646189</v>
          </cell>
          <cell r="K56">
            <v>0.9315164720228527</v>
          </cell>
          <cell r="L56">
            <v>1.0429651394176753</v>
          </cell>
          <cell r="M56">
            <v>0.9315164720228527</v>
          </cell>
          <cell r="N56">
            <v>0.86910638788928107</v>
          </cell>
        </row>
        <row r="57">
          <cell r="B57">
            <v>2053</v>
          </cell>
          <cell r="C57">
            <v>1.3724028547005882</v>
          </cell>
          <cell r="D57">
            <v>1.3551491164337142</v>
          </cell>
          <cell r="E57">
            <v>0.92719257451637349</v>
          </cell>
          <cell r="F57">
            <v>1.0341183598087</v>
          </cell>
          <cell r="G57">
            <v>1.1835364698142727</v>
          </cell>
          <cell r="H57">
            <v>0.86641467922058113</v>
          </cell>
          <cell r="I57">
            <v>1.0379017890425846</v>
          </cell>
          <cell r="J57">
            <v>0.87956440097190769</v>
          </cell>
          <cell r="K57">
            <v>0.92719257451637349</v>
          </cell>
          <cell r="L57">
            <v>1.0341183598087</v>
          </cell>
          <cell r="M57">
            <v>0.92719257451637349</v>
          </cell>
          <cell r="N57">
            <v>0.86641467922058113</v>
          </cell>
        </row>
        <row r="58">
          <cell r="B58">
            <v>2054</v>
          </cell>
          <cell r="C58">
            <v>1.3774881025820709</v>
          </cell>
          <cell r="D58">
            <v>1.3605253704552107</v>
          </cell>
          <cell r="E58">
            <v>0.92288874760468032</v>
          </cell>
          <cell r="F58">
            <v>1.0253466215472173</v>
          </cell>
          <cell r="G58">
            <v>1.1880527767708249</v>
          </cell>
          <cell r="H58">
            <v>0.8637313070405529</v>
          </cell>
          <cell r="I58">
            <v>1.0365136743320902</v>
          </cell>
          <cell r="J58">
            <v>0.87096135554959142</v>
          </cell>
          <cell r="K58">
            <v>0.92288874760468032</v>
          </cell>
          <cell r="L58">
            <v>1.0253466215472173</v>
          </cell>
          <cell r="M58">
            <v>0.92288874760468032</v>
          </cell>
          <cell r="N58">
            <v>0.8637313070405529</v>
          </cell>
        </row>
        <row r="59">
          <cell r="B59">
            <v>2055</v>
          </cell>
          <cell r="C59">
            <v>1.3825921931422376</v>
          </cell>
          <cell r="D59">
            <v>1.3659229535739654</v>
          </cell>
          <cell r="E59">
            <v>0.91860489812442359</v>
          </cell>
          <cell r="F59">
            <v>1.0166492881073861</v>
          </cell>
          <cell r="G59">
            <v>1.1925863176944291</v>
          </cell>
          <cell r="H59">
            <v>0.86105624553026427</v>
          </cell>
          <cell r="I59">
            <v>1.0351274161194552</v>
          </cell>
          <cell r="J59">
            <v>0.8624424567690181</v>
          </cell>
          <cell r="K59">
            <v>0.91860489812442359</v>
          </cell>
          <cell r="L59">
            <v>1.0166492881073861</v>
          </cell>
          <cell r="M59">
            <v>0.91860489812442359</v>
          </cell>
          <cell r="N59">
            <v>0.86105624553026427</v>
          </cell>
        </row>
        <row r="60">
          <cell r="B60">
            <v>2056</v>
          </cell>
          <cell r="C60">
            <v>1.3877151962000132</v>
          </cell>
          <cell r="D60">
            <v>1.3713419504084483</v>
          </cell>
          <cell r="E60">
            <v>0.91434093334469779</v>
          </cell>
          <cell r="F60">
            <v>1.0080257283625902</v>
          </cell>
          <cell r="G60">
            <v>1.1971371583489105</v>
          </cell>
          <cell r="H60">
            <v>0.85838946895074686</v>
          </cell>
          <cell r="I60">
            <v>1.0337430119217548</v>
          </cell>
          <cell r="J60">
            <v>0.85400688158939597</v>
          </cell>
          <cell r="K60">
            <v>0.91434093334469779</v>
          </cell>
          <cell r="L60">
            <v>1.0080257283625902</v>
          </cell>
          <cell r="M60">
            <v>0.91434093334469779</v>
          </cell>
          <cell r="N60">
            <v>0.85838946895074686</v>
          </cell>
        </row>
        <row r="61">
          <cell r="B61">
            <v>2057</v>
          </cell>
          <cell r="C61">
            <v>1.3928571818330269</v>
          </cell>
          <cell r="D61">
            <v>1.3767824459128344</v>
          </cell>
          <cell r="E61">
            <v>0.91009676096503422</v>
          </cell>
          <cell r="F61">
            <v>0.99947531653964106</v>
          </cell>
          <cell r="G61">
            <v>1.2017053647490452</v>
          </cell>
          <cell r="H61">
            <v>0.85573095164274859</v>
          </cell>
          <cell r="I61">
            <v>1.0323604592593849</v>
          </cell>
          <cell r="J61">
            <v>0.84565381502011938</v>
          </cell>
          <cell r="K61">
            <v>0.91009676096503422</v>
          </cell>
          <cell r="L61">
            <v>0.99947531653964106</v>
          </cell>
          <cell r="M61">
            <v>0.91009676096503422</v>
          </cell>
          <cell r="N61">
            <v>0.85573095164274859</v>
          </cell>
        </row>
        <row r="62">
          <cell r="B62">
            <v>2058</v>
          </cell>
          <cell r="C62">
            <v>1.3980182203785709</v>
          </cell>
          <cell r="D62">
            <v>1.3822445253783358</v>
          </cell>
          <cell r="E62">
            <v>0.90587228911340278</v>
          </cell>
          <cell r="F62">
            <v>0.99099743217336789</v>
          </cell>
          <cell r="G62">
            <v>1.2062910031615175</v>
          </cell>
          <cell r="H62">
            <v>0.85308066802648652</v>
          </cell>
          <cell r="I62">
            <v>1.0309797556560578</v>
          </cell>
          <cell r="J62">
            <v>0.83738245004203016</v>
          </cell>
          <cell r="K62">
            <v>0.90587228911340278</v>
          </cell>
          <cell r="L62">
            <v>0.99099743217336789</v>
          </cell>
          <cell r="M62">
            <v>0.90587228911340278</v>
          </cell>
          <cell r="N62">
            <v>0.85308066802648652</v>
          </cell>
        </row>
        <row r="63">
          <cell r="B63">
            <v>2059</v>
          </cell>
          <cell r="C63">
            <v>1.4031983824345624</v>
          </cell>
          <cell r="D63">
            <v>1.3877282744345383</v>
          </cell>
          <cell r="E63">
            <v>0.90166742634422359</v>
          </cell>
          <cell r="F63">
            <v>0.98259146006159315</v>
          </cell>
          <cell r="G63">
            <v>1.2108941401058819</v>
          </cell>
          <cell r="H63">
            <v>0.85043859260140087</v>
          </cell>
          <cell r="I63">
            <v>1.0296008986387979</v>
          </cell>
          <cell r="J63">
            <v>0.82919198752944823</v>
          </cell>
          <cell r="K63">
            <v>0.90166742634422359</v>
          </cell>
          <cell r="L63">
            <v>0.98259146006159315</v>
          </cell>
          <cell r="M63">
            <v>0.90166742634422359</v>
          </cell>
          <cell r="N63">
            <v>0.85043859260140087</v>
          </cell>
        </row>
        <row r="64">
          <cell r="B64">
            <v>2060</v>
          </cell>
          <cell r="C64">
            <v>1.4083977388605091</v>
          </cell>
          <cell r="D64">
            <v>1.3932337790507443</v>
          </cell>
          <cell r="E64">
            <v>0.8974820816363871</v>
          </cell>
          <cell r="F64">
            <v>0.97425679022049028</v>
          </cell>
          <cell r="G64">
            <v>1.2155148423555275</v>
          </cell>
          <cell r="H64">
            <v>0.84780469994590946</v>
          </cell>
          <cell r="I64">
            <v>1.0282238857379367</v>
          </cell>
          <cell r="J64">
            <v>0.82108163617296537</v>
          </cell>
          <cell r="K64">
            <v>0.8974820816363871</v>
          </cell>
          <cell r="L64">
            <v>0.97425679022049028</v>
          </cell>
          <cell r="M64">
            <v>0.8974820816363871</v>
          </cell>
          <cell r="N64">
            <v>0.84780469994590946</v>
          </cell>
        </row>
        <row r="65">
          <cell r="B65">
            <v>2061</v>
          </cell>
          <cell r="C65">
            <v>1.4136163607784793</v>
          </cell>
          <cell r="D65">
            <v>1.3987611255373202</v>
          </cell>
          <cell r="E65">
            <v>0.89331616439128425</v>
          </cell>
          <cell r="F65">
            <v>0.96599281784031976</v>
          </cell>
          <cell r="G65">
            <v>1.2201531769386469</v>
          </cell>
          <cell r="H65">
            <v>0.84517896471716358</v>
          </cell>
          <cell r="I65">
            <v>1.0268487144871086</v>
          </cell>
          <cell r="J65">
            <v>0.81305061240299425</v>
          </cell>
          <cell r="K65">
            <v>0.89331616439128425</v>
          </cell>
          <cell r="L65">
            <v>0.96599281784031976</v>
          </cell>
          <cell r="M65">
            <v>0.89331616439128425</v>
          </cell>
          <cell r="N65">
            <v>0.84517896471716358</v>
          </cell>
        </row>
        <row r="66">
          <cell r="B66">
            <v>2062</v>
          </cell>
          <cell r="C66">
            <v>1.4188543195740739</v>
          </cell>
          <cell r="D66">
            <v>1.4043104005470501</v>
          </cell>
          <cell r="E66">
            <v>0.88916958443084493</v>
          </cell>
          <cell r="F66">
            <v>0.95779894324154091</v>
          </cell>
          <cell r="G66">
            <v>1.2248092111392086</v>
          </cell>
          <cell r="H66">
            <v>0.84256136165080353</v>
          </cell>
          <cell r="I66">
            <v>1.0254753824232468</v>
          </cell>
          <cell r="J66">
            <v>0.8050981403140649</v>
          </cell>
          <cell r="K66">
            <v>0.88916958443084493</v>
          </cell>
          <cell r="L66">
            <v>0.95779894324154091</v>
          </cell>
          <cell r="M66">
            <v>0.88916958443084493</v>
          </cell>
          <cell r="N66">
            <v>0.84256136165080353</v>
          </cell>
        </row>
        <row r="67">
          <cell r="B67">
            <v>2063</v>
          </cell>
          <cell r="C67">
            <v>1.4241116868974031</v>
          </cell>
          <cell r="D67">
            <v>1.4098816910764933</v>
          </cell>
          <cell r="E67">
            <v>0.88504225199558617</v>
          </cell>
          <cell r="F67">
            <v>0.94967457183129578</v>
          </cell>
          <cell r="G67">
            <v>1.2294830124979323</v>
          </cell>
          <cell r="H67">
            <v>0.83995186556071599</v>
          </cell>
          <cell r="I67">
            <v>1.0241038870865786</v>
          </cell>
          <cell r="J67">
            <v>0.79722345158986152</v>
          </cell>
          <cell r="K67">
            <v>0.88504225199558617</v>
          </cell>
          <cell r="L67">
            <v>0.94967457183129578</v>
          </cell>
          <cell r="M67">
            <v>0.88504225199558617</v>
          </cell>
          <cell r="N67">
            <v>0.83995186556071599</v>
          </cell>
        </row>
        <row r="68">
          <cell r="B68">
            <v>2064</v>
          </cell>
          <cell r="C68">
            <v>1.4293885346640669</v>
          </cell>
          <cell r="D68">
            <v>1.4154750844673492</v>
          </cell>
          <cell r="E68">
            <v>0.88093407774266907</v>
          </cell>
          <cell r="F68">
            <v>0.941619114060262</v>
          </cell>
          <cell r="G68">
            <v>1.2341746488132699</v>
          </cell>
          <cell r="H68">
            <v>0.8373504513387916</v>
          </cell>
          <cell r="I68">
            <v>1.0227342260206211</v>
          </cell>
          <cell r="J68">
            <v>0.78942578542899289</v>
          </cell>
          <cell r="K68">
            <v>0.88093407774266907</v>
          </cell>
          <cell r="L68">
            <v>0.941619114060262</v>
          </cell>
          <cell r="M68">
            <v>0.88093407774266907</v>
          </cell>
          <cell r="N68">
            <v>0.8373504513387916</v>
          </cell>
        </row>
        <row r="69">
          <cell r="B69">
            <v>2065</v>
          </cell>
          <cell r="C69">
            <v>1.4346849350561384</v>
          </cell>
          <cell r="D69">
            <v>1.4210906684078255</v>
          </cell>
          <cell r="E69">
            <v>0.87684497274396467</v>
          </cell>
          <cell r="F69">
            <v>0.93363198537987213</v>
          </cell>
          <cell r="G69">
            <v>1.2388841881423878</v>
          </cell>
          <cell r="H69">
            <v>0.83475709395468312</v>
          </cell>
          <cell r="I69">
            <v>1.0213663967721767</v>
          </cell>
          <cell r="J69">
            <v>0.78170438847148893</v>
          </cell>
          <cell r="K69">
            <v>0.87684497274396467</v>
          </cell>
          <cell r="L69">
            <v>0.93363198537987213</v>
          </cell>
          <cell r="M69">
            <v>0.87684497274396467</v>
          </cell>
          <cell r="N69">
            <v>0.83475709395468312</v>
          </cell>
        </row>
        <row r="70">
          <cell r="B70">
            <v>2066</v>
          </cell>
          <cell r="C70">
            <v>1.4400009605231512</v>
          </cell>
          <cell r="D70">
            <v>1.4267285309340139</v>
          </cell>
          <cell r="E70">
            <v>0.87277484848412923</v>
          </cell>
          <cell r="F70">
            <v>0.92571260619989548</v>
          </cell>
          <cell r="G70">
            <v>1.2436116988021546</v>
          </cell>
          <cell r="H70">
            <v>0.83217176845556495</v>
          </cell>
          <cell r="I70">
            <v>1.0200003968913287</v>
          </cell>
          <cell r="J70">
            <v>0.7740585147260155</v>
          </cell>
          <cell r="K70">
            <v>0.87277484848412923</v>
          </cell>
          <cell r="L70">
            <v>0.92571260619989548</v>
          </cell>
          <cell r="M70">
            <v>0.87277484848412923</v>
          </cell>
          <cell r="N70">
            <v>0.83217176845556495</v>
          </cell>
        </row>
        <row r="71">
          <cell r="B71">
            <v>2067</v>
          </cell>
          <cell r="C71">
            <v>1.4453366837830908</v>
          </cell>
          <cell r="D71">
            <v>1.4323887604312695</v>
          </cell>
          <cell r="E71">
            <v>0.86872361685868804</v>
          </cell>
          <cell r="F71">
            <v>0.91786040184637974</v>
          </cell>
          <cell r="G71">
            <v>1.2483572493701327</v>
          </cell>
          <cell r="H71">
            <v>0.82959444996589282</v>
          </cell>
          <cell r="I71">
            <v>1.0186362239314373</v>
          </cell>
          <cell r="J71">
            <v>0.76648742549780191</v>
          </cell>
          <cell r="K71">
            <v>0.86872361685868804</v>
          </cell>
          <cell r="L71">
            <v>0.91786040184637974</v>
          </cell>
          <cell r="M71">
            <v>0.86872361685868804</v>
          </cell>
          <cell r="N71">
            <v>0.82959444996589282</v>
          </cell>
        </row>
        <row r="72">
          <cell r="B72">
            <v>2068</v>
          </cell>
          <cell r="C72">
            <v>1.450692177823389</v>
          </cell>
          <cell r="D72">
            <v>1.4380714456355967</v>
          </cell>
          <cell r="E72">
            <v>0.86469119017212837</v>
          </cell>
          <cell r="F72">
            <v>0.91007480251994954</v>
          </cell>
          <cell r="G72">
            <v>1.2531209086855717</v>
          </cell>
          <cell r="H72">
            <v>0.82702511368716436</v>
          </cell>
          <cell r="I72">
            <v>1.0172738754491344</v>
          </cell>
          <cell r="J72">
            <v>0.75899038931727281</v>
          </cell>
          <cell r="K72">
            <v>0.86469119017212837</v>
          </cell>
          <cell r="L72">
            <v>0.91007480251994954</v>
          </cell>
          <cell r="M72">
            <v>0.86469119017212837</v>
          </cell>
          <cell r="N72">
            <v>0.82702511368716436</v>
          </cell>
        </row>
        <row r="73">
          <cell r="B73">
            <v>2069</v>
          </cell>
          <cell r="C73">
            <v>1.4560675159019223</v>
          </cell>
          <cell r="D73">
            <v>1.4437766756350408</v>
          </cell>
          <cell r="E73">
            <v>0.86067748113600073</v>
          </cell>
          <cell r="F73">
            <v>0.90235524325445871</v>
          </cell>
          <cell r="G73">
            <v>1.2579027458504084</v>
          </cell>
          <cell r="H73">
            <v>0.82446373489768077</v>
          </cell>
          <cell r="I73">
            <v>1.0159133490043202</v>
          </cell>
          <cell r="J73">
            <v>0.75156668186937836</v>
          </cell>
          <cell r="K73">
            <v>0.86067748113600073</v>
          </cell>
          <cell r="L73">
            <v>0.90235524325445871</v>
          </cell>
          <cell r="M73">
            <v>0.86067748113600073</v>
          </cell>
          <cell r="N73">
            <v>0.82446373489768077</v>
          </cell>
        </row>
        <row r="74">
          <cell r="B74">
            <v>2070</v>
          </cell>
          <cell r="C74">
            <v>1.4614627715480142</v>
          </cell>
          <cell r="D74">
            <v>1.4495045398710837</v>
          </cell>
          <cell r="E74">
            <v>0.85668240286703001</v>
          </cell>
          <cell r="F74">
            <v>0.89470116387599297</v>
          </cell>
          <cell r="G74">
            <v>1.2627028302302685</v>
          </cell>
          <cell r="H74">
            <v>0.82191028895230867</v>
          </cell>
          <cell r="I74">
            <v>1.0145546421601579</v>
          </cell>
          <cell r="J74">
            <v>0.7442155859236157</v>
          </cell>
          <cell r="K74">
            <v>0.85668240286703001</v>
          </cell>
          <cell r="L74">
            <v>0.89470116387599297</v>
          </cell>
          <cell r="M74">
            <v>0.85668240286703001</v>
          </cell>
          <cell r="N74">
            <v>0.82191028895230867</v>
          </cell>
        </row>
        <row r="75">
          <cell r="B75">
            <v>2071</v>
          </cell>
          <cell r="C75">
            <v>1.4668780185634407</v>
          </cell>
          <cell r="D75">
            <v>1.455255128140047</v>
          </cell>
          <cell r="E75">
            <v>0.85270586888523425</v>
          </cell>
          <cell r="F75">
            <v>0.88711200896222087</v>
          </cell>
          <cell r="G75">
            <v>1.2675212314554729</v>
          </cell>
          <cell r="H75">
            <v>0.81936475128224329</v>
          </cell>
          <cell r="I75">
            <v>1.0131977524830702</v>
          </cell>
          <cell r="J75">
            <v>0.73693639126473476</v>
          </cell>
          <cell r="K75">
            <v>0.85270586888523425</v>
          </cell>
          <cell r="L75">
            <v>0.88711200896222087</v>
          </cell>
          <cell r="M75">
            <v>0.85270586888523425</v>
          </cell>
          <cell r="N75">
            <v>0.81936475128224329</v>
          </cell>
        </row>
        <row r="76">
          <cell r="B76">
            <v>2072</v>
          </cell>
          <cell r="C76">
            <v>1.4723133310234404</v>
          </cell>
          <cell r="D76">
            <v>1.4610285305944988</v>
          </cell>
          <cell r="E76">
            <v>0.84874779311205284</v>
          </cell>
          <cell r="F76">
            <v>0.87958722780208931</v>
          </cell>
          <cell r="G76">
            <v>1.2723580194220476</v>
          </cell>
          <cell r="H76">
            <v>0.81682709739477166</v>
          </cell>
          <cell r="I76">
            <v>1.0118426775427343</v>
          </cell>
          <cell r="J76">
            <v>0.72972839462412176</v>
          </cell>
          <cell r="K76">
            <v>0.84874779311205284</v>
          </cell>
          <cell r="L76">
            <v>0.87958722780208931</v>
          </cell>
          <cell r="M76">
            <v>0.84874779311205284</v>
          </cell>
          <cell r="N76">
            <v>0.81682709739477166</v>
          </cell>
        </row>
        <row r="77">
          <cell r="B77">
            <v>2073</v>
          </cell>
          <cell r="C77">
            <v>1.4777687832777269</v>
          </cell>
          <cell r="D77">
            <v>1.4668248377446678</v>
          </cell>
          <cell r="E77">
            <v>0.84480808986848321</v>
          </cell>
          <cell r="F77">
            <v>0.87212627435586065</v>
          </cell>
          <cell r="G77">
            <v>1.2772132642927381</v>
          </cell>
          <cell r="H77">
            <v>0.81429730287303737</v>
          </cell>
          <cell r="I77">
            <v>1.0104894149120776</v>
          </cell>
          <cell r="J77">
            <v>0.72259089961185408</v>
          </cell>
          <cell r="K77">
            <v>0.84480808986848321</v>
          </cell>
          <cell r="L77">
            <v>0.87212627435586065</v>
          </cell>
          <cell r="M77">
            <v>0.84480808986848321</v>
          </cell>
          <cell r="N77">
            <v>0.81429730287303737</v>
          </cell>
        </row>
        <row r="78">
          <cell r="B78">
            <v>2074</v>
          </cell>
          <cell r="C78">
            <v>1.4832444499515067</v>
          </cell>
          <cell r="D78">
            <v>1.472644140459862</v>
          </cell>
          <cell r="E78">
            <v>0.84088667387322613</v>
          </cell>
          <cell r="F78">
            <v>0.86472860721548928</v>
          </cell>
          <cell r="G78">
            <v>1.2820870364980266</v>
          </cell>
          <cell r="H78">
            <v>0.81177534337580537</v>
          </cell>
          <cell r="I78">
            <v>1.0091379621672738</v>
          </cell>
          <cell r="J78">
            <v>0.71552321664941954</v>
          </cell>
          <cell r="K78">
            <v>0.84088667387322613</v>
          </cell>
          <cell r="L78">
            <v>0.86472860721548928</v>
          </cell>
          <cell r="M78">
            <v>0.84088667387322613</v>
          </cell>
          <cell r="N78">
            <v>0.81177534337580537</v>
          </cell>
        </row>
        <row r="79">
          <cell r="B79">
            <v>2075</v>
          </cell>
          <cell r="C79">
            <v>1.4887404059464995</v>
          </cell>
          <cell r="D79">
            <v>1.4784865299698935</v>
          </cell>
          <cell r="E79">
            <v>0.83698346024083969</v>
          </cell>
          <cell r="F79">
            <v>0.85739368956533379</v>
          </cell>
          <cell r="G79">
            <v>1.2869794067371541</v>
          </cell>
          <cell r="H79">
            <v>0.80926119463722779</v>
          </cell>
          <cell r="I79">
            <v>1.0077883168877384</v>
          </cell>
          <cell r="J79">
            <v>0.70852466290309368</v>
          </cell>
          <cell r="K79">
            <v>0.83698346024083969</v>
          </cell>
          <cell r="L79">
            <v>0.85739368956533379</v>
          </cell>
          <cell r="M79">
            <v>0.83698346024083969</v>
          </cell>
          <cell r="N79">
            <v>0.80926119463722779</v>
          </cell>
        </row>
        <row r="80">
          <cell r="B80">
            <v>2076</v>
          </cell>
          <cell r="C80">
            <v>1.4942567264419626</v>
          </cell>
          <cell r="D80">
            <v>1.4843520978665081</v>
          </cell>
          <cell r="E80">
            <v>0.83309836447990182</v>
          </cell>
          <cell r="F80">
            <v>0.850120989143203</v>
          </cell>
          <cell r="G80">
            <v>1.2918904459791458</v>
          </cell>
          <cell r="H80">
            <v>0.80675483246661051</v>
          </cell>
          <cell r="I80">
            <v>1.0064404766561239</v>
          </cell>
          <cell r="J80">
            <v>0.70159456221796912</v>
          </cell>
          <cell r="K80">
            <v>0.83309836447990182</v>
          </cell>
          <cell r="L80">
            <v>0.850120989143203</v>
          </cell>
          <cell r="M80">
            <v>0.83309836447990182</v>
          </cell>
          <cell r="N80">
            <v>0.80675483246661051</v>
          </cell>
        </row>
        <row r="81">
          <cell r="B81">
            <v>2077</v>
          </cell>
          <cell r="C81">
            <v>1.4997934868957201</v>
          </cell>
          <cell r="D81">
            <v>1.4902409361048217</v>
          </cell>
          <cell r="E81">
            <v>0.82923130249118138</v>
          </cell>
          <cell r="F81">
            <v>0.84290997820173175</v>
          </cell>
          <cell r="G81">
            <v>1.296820225463841</v>
          </cell>
          <cell r="H81">
            <v>0.80425623274818037</v>
          </cell>
          <cell r="I81">
            <v>1.0050944390583161</v>
          </cell>
          <cell r="J81">
            <v>0.69473224505262943</v>
          </cell>
          <cell r="K81">
            <v>0.82923130249118138</v>
          </cell>
          <cell r="L81">
            <v>0.84290997820173175</v>
          </cell>
          <cell r="M81">
            <v>0.82923130249118138</v>
          </cell>
          <cell r="N81">
            <v>0.80425623274818037</v>
          </cell>
        </row>
        <row r="82">
          <cell r="B82">
            <v>2078</v>
          </cell>
          <cell r="C82">
            <v>1.5053507630451943</v>
          </cell>
          <cell r="D82">
            <v>1.4961531370047618</v>
          </cell>
          <cell r="E82">
            <v>0.82538219056581741</v>
          </cell>
          <cell r="F82">
            <v>0.83576013347008482</v>
          </cell>
          <cell r="G82">
            <v>1.3017688167029255</v>
          </cell>
          <cell r="H82">
            <v>0.80176537144085325</v>
          </cell>
          <cell r="I82">
            <v>1.0037502016834292</v>
          </cell>
          <cell r="J82">
            <v>0.68793704841446268</v>
          </cell>
          <cell r="K82">
            <v>0.82538219056581741</v>
          </cell>
          <cell r="L82">
            <v>0.83576013347008482</v>
          </cell>
          <cell r="M82">
            <v>0.82538219056581741</v>
          </cell>
          <cell r="N82">
            <v>0.80176537144085325</v>
          </cell>
        </row>
        <row r="83">
          <cell r="B83">
            <v>2079</v>
          </cell>
          <cell r="C83">
            <v>1.510928630908442</v>
          </cell>
          <cell r="D83">
            <v>1.5020887932525147</v>
          </cell>
          <cell r="E83">
            <v>0.82155094538350748</v>
          </cell>
          <cell r="F83">
            <v>0.82867093611598552</v>
          </cell>
          <cell r="G83">
            <v>1.3067362914809699</v>
          </cell>
          <cell r="H83">
            <v>0.79928222457800246</v>
          </cell>
          <cell r="I83">
            <v>1.0024077621238021</v>
          </cell>
          <cell r="J83">
            <v>0.68120831579560714</v>
          </cell>
          <cell r="K83">
            <v>0.82155094538350748</v>
          </cell>
          <cell r="L83">
            <v>0.82867093611598552</v>
          </cell>
          <cell r="M83">
            <v>0.82155094538350748</v>
          </cell>
          <cell r="N83">
            <v>0.79928222457800246</v>
          </cell>
        </row>
        <row r="84">
          <cell r="B84">
            <v>2080</v>
          </cell>
          <cell r="C84">
            <v>1.5165271667851943</v>
          </cell>
          <cell r="D84">
            <v>1.5080479979019787</v>
          </cell>
          <cell r="E84">
            <v>0.8177374840107039</v>
          </cell>
          <cell r="F84">
            <v>0.82164187170806624</v>
          </cell>
          <cell r="G84">
            <v>1.3117227218564704</v>
          </cell>
          <cell r="H84">
            <v>0.79680676826722852</v>
          </cell>
          <cell r="I84">
            <v>1.0010671179749937</v>
          </cell>
          <cell r="J84">
            <v>0.6745453971095241</v>
          </cell>
          <cell r="K84">
            <v>0.8177374840107039</v>
          </cell>
          <cell r="L84">
            <v>0.82164187170806624</v>
          </cell>
          <cell r="M84">
            <v>0.8177374840107039</v>
          </cell>
          <cell r="N84">
            <v>0.79680676826722852</v>
          </cell>
        </row>
        <row r="85">
          <cell r="B85">
            <v>2081</v>
          </cell>
          <cell r="C85">
            <v>1.5221464472579005</v>
          </cell>
          <cell r="D85">
            <v>1.5140308443762227</v>
          </cell>
          <cell r="E85">
            <v>0.81394172389881858</v>
          </cell>
          <cell r="F85">
            <v>0.81467243017853852</v>
          </cell>
          <cell r="G85">
            <v>1.3167281801628947</v>
          </cell>
          <cell r="H85">
            <v>0.79433897869012904</v>
          </cell>
          <cell r="I85">
            <v>0.99972826683577842</v>
          </cell>
          <cell r="J85">
            <v>0.66794764862819045</v>
          </cell>
          <cell r="K85">
            <v>0.81394172389881858</v>
          </cell>
          <cell r="L85">
            <v>0.81467243017853852</v>
          </cell>
          <cell r="M85">
            <v>0.81394172389881858</v>
          </cell>
          <cell r="N85">
            <v>0.79433897869012904</v>
          </cell>
        </row>
        <row r="86">
          <cell r="B86">
            <v>2082</v>
          </cell>
          <cell r="C86">
            <v>1.5277865491927753</v>
          </cell>
          <cell r="D86">
            <v>1.5200374264689511</v>
          </cell>
          <cell r="E86">
            <v>0.81016358288243606</v>
          </cell>
          <cell r="F86">
            <v>0.80776210578617968</v>
          </cell>
          <cell r="G86">
            <v>1.3217527390097303</v>
          </cell>
          <cell r="H86">
            <v>0.79187883210206955</v>
          </cell>
          <cell r="I86">
            <v>0.99839120630814226</v>
          </cell>
          <cell r="J86">
            <v>0.66141443291990576</v>
          </cell>
          <cell r="K86">
            <v>0.81016358288243606</v>
          </cell>
          <cell r="L86">
            <v>0.80776210578617968</v>
          </cell>
          <cell r="M86">
            <v>0.81016358288243606</v>
          </cell>
          <cell r="N86">
            <v>0.79187883210206955</v>
          </cell>
        </row>
        <row r="87">
          <cell r="B87">
            <v>2083</v>
          </cell>
          <cell r="C87">
            <v>1.5334475497408508</v>
          </cell>
          <cell r="D87">
            <v>1.526067838345974</v>
          </cell>
          <cell r="E87">
            <v>0.80640297917753478</v>
          </cell>
          <cell r="F87">
            <v>0.80091039707963363</v>
          </cell>
          <cell r="G87">
            <v>1.3267964712835387</v>
          </cell>
          <cell r="H87">
            <v>0.78942630483195508</v>
          </cell>
          <cell r="I87">
            <v>0.99705593399727854</v>
          </cell>
          <cell r="J87">
            <v>0.65494511878770811</v>
          </cell>
          <cell r="K87">
            <v>0.80640297917753478</v>
          </cell>
          <cell r="L87">
            <v>0.80091039707963363</v>
          </cell>
          <cell r="M87">
            <v>0.80640297917753478</v>
          </cell>
          <cell r="N87">
            <v>0.78942630483195508</v>
          </cell>
        </row>
        <row r="88">
          <cell r="B88">
            <v>2084</v>
          </cell>
          <cell r="C88">
            <v>1.539129526339031</v>
          </cell>
          <cell r="D88">
            <v>1.5321221745466835</v>
          </cell>
          <cell r="E88">
            <v>0.80265983137971719</v>
          </cell>
          <cell r="F88">
            <v>0.79411680686102237</v>
          </cell>
          <cell r="G88">
            <v>1.3318594501490122</v>
          </cell>
          <cell r="H88">
            <v>0.78698137328200235</v>
          </cell>
          <cell r="I88">
            <v>0.99572244751158323</v>
          </cell>
          <cell r="J88">
            <v>0.64853908120839177</v>
          </cell>
          <cell r="K88">
            <v>0.80265983137971719</v>
          </cell>
          <cell r="L88">
            <v>0.79411680686102237</v>
          </cell>
          <cell r="M88">
            <v>0.80265983137971719</v>
          </cell>
          <cell r="N88">
            <v>0.78698137328200235</v>
          </cell>
        </row>
        <row r="89">
          <cell r="B89">
            <v>2085</v>
          </cell>
          <cell r="C89">
            <v>1.544832556711152</v>
          </cell>
          <cell r="D89">
            <v>1.5382005299855357</v>
          </cell>
          <cell r="E89">
            <v>0.79893405846244703</v>
          </cell>
          <cell r="F89">
            <v>0.78738084214986703</v>
          </cell>
          <cell r="G89">
            <v>1.3369417490500353</v>
          </cell>
          <cell r="H89">
            <v>0.78454401392751272</v>
          </cell>
          <cell r="I89">
            <v>0.99439074446265097</v>
          </cell>
          <cell r="J89">
            <v>0.64219570127212122</v>
          </cell>
          <cell r="K89">
            <v>0.79893405846244703</v>
          </cell>
          <cell r="L89">
            <v>0.78738084214986703</v>
          </cell>
          <cell r="M89">
            <v>0.79893405846244703</v>
          </cell>
          <cell r="N89">
            <v>0.78454401392751272</v>
          </cell>
        </row>
        <row r="90">
          <cell r="B90">
            <v>2086</v>
          </cell>
          <cell r="C90">
            <v>1.5505567188690446</v>
          </cell>
          <cell r="D90">
            <v>1.5443029999535389</v>
          </cell>
          <cell r="E90">
            <v>0.79522557977529573</v>
          </cell>
          <cell r="F90">
            <v>0.78070201414731411</v>
          </cell>
          <cell r="G90">
            <v>1.3420434417107501</v>
          </cell>
          <cell r="H90">
            <v>0.78211420331664605</v>
          </cell>
          <cell r="I90">
            <v>0.99306082246527072</v>
          </cell>
          <cell r="J90">
            <v>0.63591436612263652</v>
          </cell>
          <cell r="K90">
            <v>0.79522557977529573</v>
          </cell>
          <cell r="L90">
            <v>0.78070201414731411</v>
          </cell>
          <cell r="M90">
            <v>0.79522557977529573</v>
          </cell>
          <cell r="N90">
            <v>0.78211420331664605</v>
          </cell>
        </row>
        <row r="91">
          <cell r="B91">
            <v>2087</v>
          </cell>
          <cell r="C91">
            <v>1.5563020911136016</v>
          </cell>
          <cell r="D91">
            <v>1.5504296801197475</v>
          </cell>
          <cell r="E91">
            <v>0.79153431504219651</v>
          </cell>
          <cell r="F91">
            <v>0.77407983820066584</v>
          </cell>
          <cell r="G91">
            <v>1.3471646021366257</v>
          </cell>
          <cell r="H91">
            <v>0.77969191807019478</v>
          </cell>
          <cell r="I91">
            <v>0.99173267913742158</v>
          </cell>
          <cell r="J91">
            <v>0.62969446889804292</v>
          </cell>
          <cell r="K91">
            <v>0.79153431504219651</v>
          </cell>
          <cell r="L91">
            <v>0.77407983820066584</v>
          </cell>
          <cell r="M91">
            <v>0.79153431504219651</v>
          </cell>
          <cell r="N91">
            <v>0.77969191807019478</v>
          </cell>
        </row>
        <row r="92">
          <cell r="B92">
            <v>2088</v>
          </cell>
          <cell r="C92">
            <v>1.5620687520358489</v>
          </cell>
          <cell r="D92">
            <v>1.5565806665327613</v>
          </cell>
          <cell r="E92">
            <v>0.78786018435970684</v>
          </cell>
          <cell r="F92">
            <v>0.76751383376821081</v>
          </cell>
          <cell r="G92">
            <v>1.3523053046155322</v>
          </cell>
          <cell r="H92">
            <v>0.77727713488135897</v>
          </cell>
          <cell r="I92">
            <v>0.99040631210026819</v>
          </cell>
          <cell r="J92">
            <v>0.62353540867217983</v>
          </cell>
          <cell r="K92">
            <v>0.78786018435970684</v>
          </cell>
          <cell r="L92">
            <v>0.76751383376821081</v>
          </cell>
          <cell r="M92">
            <v>0.78786018435970684</v>
          </cell>
          <cell r="N92">
            <v>0.77727713488135897</v>
          </cell>
        </row>
        <row r="93">
          <cell r="B93">
            <v>2089</v>
          </cell>
          <cell r="C93">
            <v>1.5678567805180206</v>
          </cell>
          <cell r="D93">
            <v>1.562756055622232</v>
          </cell>
          <cell r="E93">
            <v>0.78420310819527839</v>
          </cell>
          <cell r="F93">
            <v>0.76100352438435337</v>
          </cell>
          <cell r="G93">
            <v>1.3574656237188176</v>
          </cell>
          <cell r="H93">
            <v>0.77486983051552227</v>
          </cell>
          <cell r="I93">
            <v>0.98908171897815689</v>
          </cell>
          <cell r="J93">
            <v>0.61743659039656318</v>
          </cell>
          <cell r="K93">
            <v>0.78420310819527839</v>
          </cell>
          <cell r="L93">
            <v>0.76100352438435337</v>
          </cell>
          <cell r="M93">
            <v>0.78420310819527839</v>
          </cell>
          <cell r="N93">
            <v>0.77486983051552227</v>
          </cell>
        </row>
        <row r="94">
          <cell r="B94">
            <v>2090</v>
          </cell>
          <cell r="C94">
            <v>1.5736662557346375</v>
          </cell>
          <cell r="D94">
            <v>1.5689559442003744</v>
          </cell>
          <cell r="E94">
            <v>0.78056300738553586</v>
          </cell>
          <cell r="F94">
            <v>0.75454843762503865</v>
          </cell>
          <cell r="G94">
            <v>1.3626456343023898</v>
          </cell>
          <cell r="H94">
            <v>0.77246998181002824</v>
          </cell>
          <cell r="I94">
            <v>0.98775889739861122</v>
          </cell>
          <cell r="J94">
            <v>0.61139742484289572</v>
          </cell>
          <cell r="K94">
            <v>0.78056300738553586</v>
          </cell>
          <cell r="L94">
            <v>0.75454843762503865</v>
          </cell>
          <cell r="M94">
            <v>0.78056300738553586</v>
          </cell>
          <cell r="N94">
            <v>0.77246998181002824</v>
          </cell>
        </row>
        <row r="95">
          <cell r="B95">
            <v>2091</v>
          </cell>
          <cell r="C95">
            <v>1.5794972571535912</v>
          </cell>
          <cell r="D95">
            <v>1.5751804294634846</v>
          </cell>
          <cell r="E95">
            <v>0.77693980313456323</v>
          </cell>
          <cell r="F95">
            <v>0.74814810507347085</v>
          </cell>
          <cell r="G95">
            <v>1.3678454115078029</v>
          </cell>
          <cell r="H95">
            <v>0.77007756567395735</v>
          </cell>
          <cell r="I95">
            <v>0.98643784499232767</v>
          </cell>
          <cell r="J95">
            <v>0.60541732854613961</v>
          </cell>
          <cell r="K95">
            <v>0.77693980313456323</v>
          </cell>
          <cell r="L95">
            <v>0.74814810507347085</v>
          </cell>
          <cell r="M95">
            <v>0.77693980313456323</v>
          </cell>
          <cell r="N95">
            <v>0.77007756567395735</v>
          </cell>
        </row>
        <row r="96">
          <cell r="B96">
            <v>2092</v>
          </cell>
          <cell r="C96">
            <v>1.5853498645372304</v>
          </cell>
          <cell r="D96">
            <v>1.581429608993463</v>
          </cell>
          <cell r="E96">
            <v>0.77333341701219782</v>
          </cell>
          <cell r="F96">
            <v>0.74180206228612233</v>
          </cell>
          <cell r="G96">
            <v>1.3730650307633465</v>
          </cell>
          <cell r="H96">
            <v>0.76769255908790512</v>
          </cell>
          <cell r="I96">
            <v>0.98511855939317161</v>
          </cell>
          <cell r="J96">
            <v>0.59949572374814586</v>
          </cell>
          <cell r="K96">
            <v>0.77333341701219782</v>
          </cell>
          <cell r="L96">
            <v>0.74180206228612233</v>
          </cell>
          <cell r="M96">
            <v>0.77333341701219782</v>
          </cell>
          <cell r="N96">
            <v>0.76769255908790512</v>
          </cell>
        </row>
        <row r="97">
          <cell r="B97">
            <v>2093</v>
          </cell>
          <cell r="C97">
            <v>1.5912241579434516</v>
          </cell>
          <cell r="D97">
            <v>1.5877035807593449</v>
          </cell>
          <cell r="E97">
            <v>0.76974377095233293</v>
          </cell>
          <cell r="F97">
            <v>0.73550984875903092</v>
          </cell>
          <cell r="G97">
            <v>1.3783045677851402</v>
          </cell>
          <cell r="H97">
            <v>0.76531493910376036</v>
          </cell>
          <cell r="I97">
            <v>0.98380103823817289</v>
          </cell>
          <cell r="J97">
            <v>0.59363203834183487</v>
          </cell>
          <cell r="K97">
            <v>0.76974377095233293</v>
          </cell>
          <cell r="L97">
            <v>0.73550984875903092</v>
          </cell>
          <cell r="M97">
            <v>0.76974377095233293</v>
          </cell>
          <cell r="N97">
            <v>0.76531493910376036</v>
          </cell>
        </row>
        <row r="98">
          <cell r="B98">
            <v>2094</v>
          </cell>
          <cell r="C98">
            <v>1.5971202177267951</v>
          </cell>
          <cell r="D98">
            <v>1.594002443118836</v>
          </cell>
          <cell r="E98">
            <v>0.76617078725122767</v>
          </cell>
          <cell r="F98">
            <v>0.72927100789438326</v>
          </cell>
          <cell r="G98">
            <v>1.3835640985782323</v>
          </cell>
          <cell r="H98">
            <v>0.76294468284448447</v>
          </cell>
          <cell r="I98">
            <v>0.9824852791675216</v>
          </cell>
          <cell r="J98">
            <v>0.58782570581592342</v>
          </cell>
          <cell r="K98">
            <v>0.76617078725122767</v>
          </cell>
          <cell r="L98">
            <v>0.72927100789438326</v>
          </cell>
          <cell r="M98">
            <v>0.76617078725122767</v>
          </cell>
          <cell r="N98">
            <v>0.76294468284448447</v>
          </cell>
        </row>
        <row r="99">
          <cell r="B99">
            <v>2095</v>
          </cell>
          <cell r="C99">
            <v>1.6030381245395438</v>
          </cell>
          <cell r="D99">
            <v>1.6003262948198544</v>
          </cell>
          <cell r="E99">
            <v>0.7626143885658252</v>
          </cell>
          <cell r="F99">
            <v>0.72308508696738172</v>
          </cell>
          <cell r="G99">
            <v>1.3888436994377016</v>
          </cell>
          <cell r="H99">
            <v>0.76058176750389128</v>
          </cell>
          <cell r="I99">
            <v>0.98117127982456387</v>
          </cell>
          <cell r="J99">
            <v>0.58207616520019201</v>
          </cell>
          <cell r="K99">
            <v>0.7626143885658252</v>
          </cell>
          <cell r="L99">
            <v>0.72308508696738172</v>
          </cell>
          <cell r="M99">
            <v>0.7626143885658252</v>
          </cell>
          <cell r="N99">
            <v>0.76058176750389128</v>
          </cell>
        </row>
        <row r="100">
          <cell r="B100">
            <v>2096</v>
          </cell>
          <cell r="C100">
            <v>1.6089779593328262</v>
          </cell>
          <cell r="D100">
            <v>1.606675235002079</v>
          </cell>
          <cell r="E100">
            <v>0.75907449791207826</v>
          </cell>
          <cell r="F100">
            <v>0.71695163709339182</v>
          </cell>
          <cell r="G100">
            <v>1.3941434469497647</v>
          </cell>
          <cell r="H100">
            <v>0.7582261703464277</v>
          </cell>
          <cell r="I100">
            <v>0.97985903785579787</v>
          </cell>
          <cell r="J100">
            <v>0.57638286101128722</v>
          </cell>
          <cell r="K100">
            <v>0.75907449791207826</v>
          </cell>
          <cell r="L100">
            <v>0.71695163709339182</v>
          </cell>
          <cell r="M100">
            <v>0.75907449791207826</v>
          </cell>
          <cell r="N100">
            <v>0.7582261703464277</v>
          </cell>
        </row>
        <row r="101">
          <cell r="B101">
            <v>2097</v>
          </cell>
          <cell r="C101">
            <v>1.614939803357724</v>
          </cell>
          <cell r="D101">
            <v>1.6130493631985028</v>
          </cell>
          <cell r="E101">
            <v>0.75555103866328299</v>
          </cell>
          <cell r="F101">
            <v>0.71087021319536903</v>
          </cell>
          <cell r="G101">
            <v>1.3994634179928866</v>
          </cell>
          <cell r="H101">
            <v>0.75587786870695495</v>
          </cell>
          <cell r="I101">
            <v>0.97854855091086912</v>
          </cell>
          <cell r="J101">
            <v>0.57074524319905484</v>
          </cell>
          <cell r="K101">
            <v>0.75555103866328299</v>
          </cell>
          <cell r="L101">
            <v>0.71087021319536903</v>
          </cell>
          <cell r="M101">
            <v>0.75555103866328299</v>
          </cell>
          <cell r="N101">
            <v>0.75587786870695495</v>
          </cell>
        </row>
        <row r="102">
          <cell r="B102">
            <v>2098</v>
          </cell>
          <cell r="C102">
            <v>1.6209237381663839</v>
          </cell>
          <cell r="D102">
            <v>1.6194487793369943</v>
          </cell>
          <cell r="E102">
            <v>0.75204393454842</v>
          </cell>
          <cell r="F102">
            <v>0.70484037397156141</v>
          </cell>
          <cell r="G102">
            <v>1.4048036897388967</v>
          </cell>
          <cell r="H102">
            <v>0.75353683999053023</v>
          </cell>
          <cell r="I102">
            <v>0.97723981664256687</v>
          </cell>
          <cell r="J102">
            <v>0.56516276709339763</v>
          </cell>
          <cell r="K102">
            <v>0.75204393454842</v>
          </cell>
          <cell r="L102">
            <v>0.70484037397156141</v>
          </cell>
          <cell r="M102">
            <v>0.75204393454842</v>
          </cell>
          <cell r="N102">
            <v>0.75353683999053023</v>
          </cell>
        </row>
        <row r="103">
          <cell r="B103">
            <v>2099</v>
          </cell>
          <cell r="C103">
            <v>1.626929845613132</v>
          </cell>
          <cell r="D103">
            <v>1.6258735837418636</v>
          </cell>
          <cell r="E103">
            <v>0.74855310965050348</v>
          </cell>
          <cell r="F103">
            <v>0.69886168186348607</v>
          </cell>
          <cell r="G103">
            <v>1.4101643396541068</v>
          </cell>
          <cell r="H103">
            <v>0.75120306167218964</v>
          </cell>
          <cell r="I103">
            <v>0.9759328327068193</v>
          </cell>
          <cell r="J103">
            <v>0.55963489335165251</v>
          </cell>
          <cell r="K103">
            <v>0.74855310965050348</v>
          </cell>
          <cell r="L103">
            <v>0.69886168186348607</v>
          </cell>
          <cell r="M103">
            <v>0.74855310965050348</v>
          </cell>
          <cell r="N103">
            <v>0.75120306167218964</v>
          </cell>
        </row>
        <row r="104">
          <cell r="B104">
            <v>2100</v>
          </cell>
          <cell r="C104">
            <v>1.6329582078555949</v>
          </cell>
          <cell r="D104">
            <v>1.6323238771354356</v>
          </cell>
          <cell r="E104">
            <v>0.74507848840493762</v>
          </cell>
          <cell r="F104">
            <v>0.69293370302417789</v>
          </cell>
          <cell r="G104">
            <v>1.4155454455004362</v>
          </cell>
          <cell r="H104">
            <v>0.74887651129673138</v>
          </cell>
          <cell r="I104">
            <v>0.97462759676268973</v>
          </cell>
          <cell r="J104">
            <v>0.55416108790648289</v>
          </cell>
          <cell r="K104">
            <v>0.74507848840493762</v>
          </cell>
          <cell r="L104">
            <v>0.69293370302417789</v>
          </cell>
          <cell r="M104">
            <v>0.74507848840493762</v>
          </cell>
          <cell r="N104">
            <v>0.74887651129673138</v>
          </cell>
        </row>
        <row r="105">
          <cell r="B105">
            <v>2101</v>
          </cell>
          <cell r="C105">
            <v>1.6390089073558223</v>
          </cell>
          <cell r="D105">
            <v>1.6387997606396283</v>
          </cell>
          <cell r="E105">
            <v>0.74161999559788139</v>
          </cell>
          <cell r="F105">
            <v>0.68705600728670702</v>
          </cell>
          <cell r="G105">
            <v>1.4209470853365389</v>
          </cell>
          <cell r="H105">
            <v>0.74655716647849957</v>
          </cell>
          <cell r="I105">
            <v>0.97332410647237233</v>
          </cell>
          <cell r="J105">
            <v>0.54874082191428075</v>
          </cell>
          <cell r="K105">
            <v>0.74161999559788139</v>
          </cell>
          <cell r="L105">
            <v>0.68705600728670702</v>
          </cell>
          <cell r="M105">
            <v>0.74161999559788139</v>
          </cell>
          <cell r="N105">
            <v>0.74655716647849957</v>
          </cell>
        </row>
        <row r="106">
          <cell r="B106">
            <v>2102</v>
          </cell>
          <cell r="C106">
            <v>1.6450820268814157</v>
          </cell>
          <cell r="D106">
            <v>1.6453013357775386</v>
          </cell>
          <cell r="E106">
            <v>0.7381775563646199</v>
          </cell>
          <cell r="F106">
            <v>0.68122816813296339</v>
          </cell>
          <cell r="G106">
            <v>1.4263693375189368</v>
          </cell>
          <cell r="H106">
            <v>0.74424500490116885</v>
          </cell>
          <cell r="I106">
            <v>0.97202235950118798</v>
          </cell>
          <cell r="J106">
            <v>0.54337357170407308</v>
          </cell>
          <cell r="K106">
            <v>0.7381775563646199</v>
          </cell>
          <cell r="L106">
            <v>0.68122816813296339</v>
          </cell>
          <cell r="M106">
            <v>0.7381775563646199</v>
          </cell>
          <cell r="N106">
            <v>0.74424500490116885</v>
          </cell>
        </row>
        <row r="107">
          <cell r="B107">
            <v>2103</v>
          </cell>
          <cell r="C107">
            <v>1.6511776495066608</v>
          </cell>
          <cell r="D107">
            <v>1.6518287044750337</v>
          </cell>
          <cell r="E107">
            <v>0.73475109618794399</v>
          </cell>
          <cell r="F107">
            <v>0.67544976266270651</v>
          </cell>
          <cell r="G107">
            <v>1.4318122807031552</v>
          </cell>
          <cell r="H107">
            <v>0.74194000431752993</v>
          </cell>
          <cell r="I107">
            <v>0.97072235351757985</v>
          </cell>
          <cell r="J107">
            <v>0.53805881872692796</v>
          </cell>
          <cell r="K107">
            <v>0.73475109618794399</v>
          </cell>
          <cell r="L107">
            <v>0.67544976266270651</v>
          </cell>
          <cell r="M107">
            <v>0.73475109618794399</v>
          </cell>
          <cell r="N107">
            <v>0.74194000431752993</v>
          </cell>
        </row>
      </sheetData>
      <sheetData sheetId="18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1</v>
          </cell>
          <cell r="E7">
            <v>2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</row>
        <row r="9">
          <cell r="D9">
            <v>8</v>
          </cell>
          <cell r="E9" t="str">
            <v/>
          </cell>
          <cell r="F9">
            <v>2</v>
          </cell>
          <cell r="G9" t="str">
            <v/>
          </cell>
          <cell r="H9">
            <v>8</v>
          </cell>
          <cell r="I9">
            <v>1</v>
          </cell>
        </row>
        <row r="10">
          <cell r="D10" t="str">
            <v/>
          </cell>
          <cell r="E10">
            <v>13</v>
          </cell>
          <cell r="F10" t="str">
            <v/>
          </cell>
          <cell r="G10">
            <v>18</v>
          </cell>
          <cell r="H10" t="str">
            <v/>
          </cell>
          <cell r="I10" t="str">
            <v/>
          </cell>
        </row>
        <row r="11">
          <cell r="D11" t="str">
            <v/>
          </cell>
          <cell r="E11">
            <v>3</v>
          </cell>
          <cell r="F11" t="str">
            <v/>
          </cell>
          <cell r="G11">
            <v>3</v>
          </cell>
          <cell r="H11" t="str">
            <v/>
          </cell>
          <cell r="I11" t="str">
            <v/>
          </cell>
        </row>
        <row r="14">
          <cell r="D14">
            <v>6</v>
          </cell>
          <cell r="E14" t="str">
            <v/>
          </cell>
          <cell r="F14">
            <v>2</v>
          </cell>
          <cell r="G14" t="str">
            <v/>
          </cell>
          <cell r="H14">
            <v>6</v>
          </cell>
          <cell r="I14">
            <v>1</v>
          </cell>
        </row>
        <row r="15">
          <cell r="D15" t="str">
            <v/>
          </cell>
          <cell r="E15">
            <v>1</v>
          </cell>
          <cell r="F15" t="str">
            <v/>
          </cell>
          <cell r="G15">
            <v>1</v>
          </cell>
          <cell r="H15" t="str">
            <v/>
          </cell>
          <cell r="I15" t="str">
            <v/>
          </cell>
        </row>
        <row r="21">
          <cell r="D21">
            <v>3.4719252485371777E-2</v>
          </cell>
          <cell r="E21">
            <v>6.5149799999999994E-2</v>
          </cell>
          <cell r="F21">
            <v>3.8062512670908161E-3</v>
          </cell>
          <cell r="G21">
            <v>4.7803600000000002E-2</v>
          </cell>
          <cell r="H21">
            <v>3.4719252485371777E-2</v>
          </cell>
          <cell r="I21">
            <v>4.4830779732612333E-2</v>
          </cell>
        </row>
        <row r="27">
          <cell r="B27">
            <v>1</v>
          </cell>
          <cell r="H27">
            <v>4.4830779732612333E-2</v>
          </cell>
          <cell r="K27">
            <v>1</v>
          </cell>
        </row>
        <row r="28">
          <cell r="B28">
            <v>2</v>
          </cell>
          <cell r="H28">
            <v>3.8062512670908161E-3</v>
          </cell>
          <cell r="K28">
            <v>2</v>
          </cell>
        </row>
        <row r="29">
          <cell r="B29">
            <v>3</v>
          </cell>
          <cell r="H29">
            <v>5.4573888379565026E-2</v>
          </cell>
          <cell r="K29">
            <v>3</v>
          </cell>
        </row>
        <row r="30">
          <cell r="B30">
            <v>4</v>
          </cell>
          <cell r="H30">
            <v>1.5807799707219919E-2</v>
          </cell>
          <cell r="K30">
            <v>4</v>
          </cell>
        </row>
        <row r="31">
          <cell r="B31">
            <v>5</v>
          </cell>
          <cell r="H31">
            <v>5.4591601350648569E-2</v>
          </cell>
          <cell r="K31">
            <v>4</v>
          </cell>
        </row>
        <row r="32">
          <cell r="B32">
            <v>6</v>
          </cell>
          <cell r="H32">
            <v>3.4719252485371777E-2</v>
          </cell>
          <cell r="K32">
            <v>5</v>
          </cell>
        </row>
        <row r="33">
          <cell r="K33">
            <v>5</v>
          </cell>
        </row>
        <row r="34">
          <cell r="K34">
            <v>6</v>
          </cell>
        </row>
        <row r="69">
          <cell r="B69">
            <v>1</v>
          </cell>
          <cell r="C69" t="str">
            <v>Vacant</v>
          </cell>
          <cell r="D69">
            <v>10</v>
          </cell>
          <cell r="I69" t="str">
            <v>Distribution</v>
          </cell>
          <cell r="O69" t="str">
            <v>Education</v>
          </cell>
          <cell r="Q69" t="str">
            <v>Food Sales</v>
          </cell>
          <cell r="S69" t="str">
            <v>Food Service</v>
          </cell>
          <cell r="U69" t="str">
            <v>Health Care</v>
          </cell>
          <cell r="W69" t="str">
            <v>Lodging</v>
          </cell>
          <cell r="Y69" t="str">
            <v>Mercantile</v>
          </cell>
          <cell r="AA69" t="str">
            <v>Office</v>
          </cell>
          <cell r="AC69" t="str">
            <v>Public Assembly</v>
          </cell>
          <cell r="AE69" t="str">
            <v>Service</v>
          </cell>
          <cell r="AG69" t="str">
            <v>All Commercial</v>
          </cell>
          <cell r="AI69" t="str">
            <v>Agriculture</v>
          </cell>
          <cell r="AK69" t="str">
            <v>Industrial</v>
          </cell>
          <cell r="AM69" t="str">
            <v>Utilities</v>
          </cell>
          <cell r="AO69" t="str">
            <v>REIT/Property</v>
          </cell>
          <cell r="AQ69" t="str">
            <v>State/Local/Public Edu</v>
          </cell>
          <cell r="AS69" t="str">
            <v>Federal Gov.</v>
          </cell>
        </row>
        <row r="70">
          <cell r="B70">
            <v>2</v>
          </cell>
          <cell r="C70" t="str">
            <v>Office</v>
          </cell>
          <cell r="D70">
            <v>7</v>
          </cell>
          <cell r="G70">
            <v>1</v>
          </cell>
        </row>
        <row r="71">
          <cell r="B71">
            <v>3</v>
          </cell>
          <cell r="C71" t="str">
            <v>Data Center</v>
          </cell>
          <cell r="D71">
            <v>10</v>
          </cell>
          <cell r="G71">
            <v>3</v>
          </cell>
        </row>
        <row r="72">
          <cell r="B72">
            <v>4</v>
          </cell>
          <cell r="C72" t="str">
            <v>Laboratory</v>
          </cell>
          <cell r="D72">
            <v>4</v>
          </cell>
          <cell r="G72">
            <v>5</v>
          </cell>
        </row>
        <row r="73">
          <cell r="B73">
            <v>5</v>
          </cell>
          <cell r="C73" t="str">
            <v>Nonrefrigerated warehouse</v>
          </cell>
          <cell r="D73">
            <v>10</v>
          </cell>
          <cell r="G73">
            <v>7</v>
          </cell>
        </row>
        <row r="74">
          <cell r="B74">
            <v>6</v>
          </cell>
          <cell r="C74" t="str">
            <v>Food sales</v>
          </cell>
          <cell r="D74">
            <v>2</v>
          </cell>
          <cell r="G74">
            <v>9</v>
          </cell>
        </row>
        <row r="75">
          <cell r="B75">
            <v>7</v>
          </cell>
          <cell r="C75" t="str">
            <v>Public order and safety</v>
          </cell>
          <cell r="D75">
            <v>10</v>
          </cell>
          <cell r="G75">
            <v>11</v>
          </cell>
        </row>
        <row r="76">
          <cell r="B76">
            <v>8</v>
          </cell>
          <cell r="C76" t="str">
            <v>Outpatient health care</v>
          </cell>
          <cell r="D76">
            <v>4</v>
          </cell>
          <cell r="G76">
            <v>13</v>
          </cell>
        </row>
        <row r="77">
          <cell r="B77">
            <v>9</v>
          </cell>
          <cell r="C77" t="str">
            <v>Industrial</v>
          </cell>
          <cell r="D77">
            <v>12</v>
          </cell>
          <cell r="G77">
            <v>15</v>
          </cell>
        </row>
        <row r="78">
          <cell r="B78">
            <v>10</v>
          </cell>
          <cell r="C78" t="str">
            <v>Agricultural</v>
          </cell>
          <cell r="D78">
            <v>11</v>
          </cell>
          <cell r="G78">
            <v>17</v>
          </cell>
        </row>
        <row r="79">
          <cell r="B79">
            <v>11</v>
          </cell>
          <cell r="C79" t="str">
            <v>Refrigerated warehouse</v>
          </cell>
          <cell r="D79">
            <v>10</v>
          </cell>
          <cell r="G79">
            <v>19</v>
          </cell>
        </row>
        <row r="80">
          <cell r="B80">
            <v>12</v>
          </cell>
          <cell r="C80" t="str">
            <v>Religious worship</v>
          </cell>
          <cell r="D80">
            <v>10</v>
          </cell>
          <cell r="G80">
            <v>21</v>
          </cell>
        </row>
        <row r="81">
          <cell r="B81">
            <v>13</v>
          </cell>
          <cell r="C81" t="str">
            <v>Public assembly</v>
          </cell>
          <cell r="D81">
            <v>8</v>
          </cell>
          <cell r="G81">
            <v>23</v>
          </cell>
        </row>
        <row r="82">
          <cell r="B82">
            <v>14</v>
          </cell>
          <cell r="C82" t="str">
            <v>Education</v>
          </cell>
          <cell r="D82">
            <v>1</v>
          </cell>
          <cell r="G82">
            <v>25</v>
          </cell>
        </row>
        <row r="83">
          <cell r="B83">
            <v>15</v>
          </cell>
          <cell r="C83" t="str">
            <v>Food service</v>
          </cell>
          <cell r="D83">
            <v>3</v>
          </cell>
        </row>
        <row r="84">
          <cell r="B84">
            <v>16</v>
          </cell>
          <cell r="C84" t="str">
            <v>Inpatient health care</v>
          </cell>
          <cell r="D84">
            <v>4</v>
          </cell>
        </row>
        <row r="85">
          <cell r="B85">
            <v>17</v>
          </cell>
          <cell r="C85" t="str">
            <v>Nursing</v>
          </cell>
          <cell r="D85">
            <v>4</v>
          </cell>
        </row>
        <row r="86">
          <cell r="B86">
            <v>18</v>
          </cell>
          <cell r="C86" t="str">
            <v>Lodging</v>
          </cell>
          <cell r="D86">
            <v>5</v>
          </cell>
        </row>
        <row r="87">
          <cell r="B87">
            <v>19</v>
          </cell>
          <cell r="C87" t="str">
            <v>Residential</v>
          </cell>
          <cell r="D87">
            <v>10</v>
          </cell>
        </row>
        <row r="88">
          <cell r="B88">
            <v>20</v>
          </cell>
          <cell r="C88" t="str">
            <v>Parking Garage</v>
          </cell>
          <cell r="D88">
            <v>10</v>
          </cell>
        </row>
        <row r="89">
          <cell r="B89">
            <v>23</v>
          </cell>
          <cell r="C89" t="str">
            <v>Strip shopping mall</v>
          </cell>
          <cell r="D89">
            <v>6</v>
          </cell>
        </row>
        <row r="90">
          <cell r="B90">
            <v>24</v>
          </cell>
          <cell r="C90" t="str">
            <v>Enclosed mall</v>
          </cell>
          <cell r="D90">
            <v>6</v>
          </cell>
        </row>
        <row r="91">
          <cell r="B91">
            <v>25</v>
          </cell>
          <cell r="C91" t="str">
            <v>Retail other than mall</v>
          </cell>
          <cell r="D91">
            <v>6</v>
          </cell>
        </row>
        <row r="92">
          <cell r="B92">
            <v>26</v>
          </cell>
          <cell r="C92" t="str">
            <v>Service</v>
          </cell>
          <cell r="D92">
            <v>9</v>
          </cell>
        </row>
        <row r="93">
          <cell r="B93">
            <v>91</v>
          </cell>
          <cell r="C93" t="str">
            <v>Other</v>
          </cell>
          <cell r="D93">
            <v>10</v>
          </cell>
        </row>
        <row r="97">
          <cell r="B97">
            <v>1</v>
          </cell>
          <cell r="C97" t="str">
            <v>Real estate investment trust (REIT)</v>
          </cell>
          <cell r="D97">
            <v>14</v>
          </cell>
        </row>
        <row r="98">
          <cell r="B98">
            <v>2</v>
          </cell>
          <cell r="C98" t="str">
            <v>Other public or private corporation, partnership, LLC, or LLP</v>
          </cell>
          <cell r="D98">
            <v>10</v>
          </cell>
        </row>
        <row r="99">
          <cell r="B99">
            <v>3</v>
          </cell>
          <cell r="C99" t="str">
            <v>Individual owner(s)</v>
          </cell>
          <cell r="D99">
            <v>10</v>
          </cell>
        </row>
        <row r="100">
          <cell r="B100">
            <v>4</v>
          </cell>
          <cell r="C100" t="str">
            <v>Religious organization</v>
          </cell>
          <cell r="D100">
            <v>15</v>
          </cell>
        </row>
        <row r="101">
          <cell r="B101">
            <v>5</v>
          </cell>
          <cell r="C101" t="str">
            <v>Non-profit organization (other than religious or government)</v>
          </cell>
          <cell r="D101">
            <v>15</v>
          </cell>
        </row>
        <row r="102">
          <cell r="B102">
            <v>6</v>
          </cell>
          <cell r="C102" t="str">
            <v>Private academic institution</v>
          </cell>
          <cell r="D102">
            <v>15</v>
          </cell>
        </row>
        <row r="103">
          <cell r="B103">
            <v>7</v>
          </cell>
          <cell r="C103" t="str">
            <v>Other non-government</v>
          </cell>
          <cell r="D103">
            <v>10</v>
          </cell>
        </row>
        <row r="104">
          <cell r="B104">
            <v>8</v>
          </cell>
          <cell r="C104" t="str">
            <v>Federal government</v>
          </cell>
          <cell r="D104">
            <v>16</v>
          </cell>
        </row>
        <row r="105">
          <cell r="B105">
            <v>9</v>
          </cell>
          <cell r="C105" t="str">
            <v>State government</v>
          </cell>
          <cell r="D105">
            <v>15</v>
          </cell>
        </row>
        <row r="106">
          <cell r="B106">
            <v>10</v>
          </cell>
          <cell r="C106" t="str">
            <v>Local government</v>
          </cell>
          <cell r="D106">
            <v>15</v>
          </cell>
        </row>
        <row r="107">
          <cell r="B107">
            <v>97</v>
          </cell>
          <cell r="C107" t="str">
            <v>Withheld to protect confidentiality</v>
          </cell>
          <cell r="D107">
            <v>10</v>
          </cell>
        </row>
      </sheetData>
      <sheetData sheetId="19">
        <row r="5">
          <cell r="C5">
            <v>1</v>
          </cell>
          <cell r="D5">
            <v>2</v>
          </cell>
          <cell r="E5">
            <v>3</v>
          </cell>
          <cell r="F5">
            <v>3</v>
          </cell>
          <cell r="G5">
            <v>4</v>
          </cell>
          <cell r="H5">
            <v>3</v>
          </cell>
        </row>
        <row r="6">
          <cell r="C6">
            <v>8.9310036425898964</v>
          </cell>
          <cell r="D6">
            <v>19.243449614434677</v>
          </cell>
          <cell r="E6">
            <v>5.5640318009163812</v>
          </cell>
          <cell r="F6">
            <v>5.5640318009163812</v>
          </cell>
          <cell r="G6">
            <v>18.440159109547121</v>
          </cell>
          <cell r="H6">
            <v>5.5640318009163812</v>
          </cell>
        </row>
        <row r="12">
          <cell r="C12">
            <v>8.9310036425898964</v>
          </cell>
        </row>
        <row r="13">
          <cell r="C13">
            <v>19.243449614434677</v>
          </cell>
        </row>
        <row r="14">
          <cell r="C14">
            <v>5.5640318009163812</v>
          </cell>
        </row>
        <row r="15">
          <cell r="C15">
            <v>18.440159109547121</v>
          </cell>
        </row>
      </sheetData>
      <sheetData sheetId="20">
        <row r="5">
          <cell r="M5">
            <v>1</v>
          </cell>
          <cell r="N5">
            <v>2</v>
          </cell>
          <cell r="O5">
            <v>3</v>
          </cell>
          <cell r="P5">
            <v>4</v>
          </cell>
          <cell r="Q5">
            <v>5</v>
          </cell>
          <cell r="R5">
            <v>6</v>
          </cell>
          <cell r="S5">
            <v>7</v>
          </cell>
          <cell r="T5">
            <v>8</v>
          </cell>
          <cell r="U5">
            <v>9</v>
          </cell>
          <cell r="V5">
            <v>10</v>
          </cell>
          <cell r="W5">
            <v>11</v>
          </cell>
          <cell r="X5">
            <v>12</v>
          </cell>
        </row>
        <row r="7">
          <cell r="D7">
            <v>1</v>
          </cell>
          <cell r="E7">
            <v>4</v>
          </cell>
          <cell r="F7">
            <v>4</v>
          </cell>
          <cell r="G7">
            <v>4</v>
          </cell>
          <cell r="H7">
            <v>2</v>
          </cell>
          <cell r="I7">
            <v>4</v>
          </cell>
        </row>
        <row r="8">
          <cell r="K8">
            <v>1</v>
          </cell>
          <cell r="M8">
            <v>32.200000000000003</v>
          </cell>
          <cell r="N8">
            <v>37.5</v>
          </cell>
          <cell r="O8">
            <v>45.2</v>
          </cell>
          <cell r="P8">
            <v>50.9</v>
          </cell>
          <cell r="Q8">
            <v>59.9</v>
          </cell>
          <cell r="R8">
            <v>67.8</v>
          </cell>
          <cell r="S8">
            <v>77.3</v>
          </cell>
          <cell r="T8">
            <v>75.8</v>
          </cell>
          <cell r="U8">
            <v>66.3</v>
          </cell>
          <cell r="V8">
            <v>53.2</v>
          </cell>
          <cell r="W8">
            <v>40.299999999999997</v>
          </cell>
          <cell r="X8">
            <v>32.1</v>
          </cell>
        </row>
        <row r="9">
          <cell r="K9">
            <v>2</v>
          </cell>
          <cell r="M9">
            <v>16.600000000000001</v>
          </cell>
          <cell r="N9">
            <v>18.899999999999999</v>
          </cell>
          <cell r="O9">
            <v>27.9</v>
          </cell>
          <cell r="P9">
            <v>40.9</v>
          </cell>
          <cell r="Q9">
            <v>53.3</v>
          </cell>
          <cell r="R9">
            <v>61.8</v>
          </cell>
          <cell r="S9">
            <v>66.5</v>
          </cell>
          <cell r="T9">
            <v>64.900000000000006</v>
          </cell>
          <cell r="U9">
            <v>57.4</v>
          </cell>
          <cell r="V9">
            <v>45.5</v>
          </cell>
          <cell r="W9">
            <v>34.4</v>
          </cell>
          <cell r="X9">
            <v>23.2</v>
          </cell>
        </row>
        <row r="10">
          <cell r="K10">
            <v>3</v>
          </cell>
          <cell r="M10">
            <v>58.8</v>
          </cell>
          <cell r="N10">
            <v>61.4</v>
          </cell>
          <cell r="O10">
            <v>65.2</v>
          </cell>
          <cell r="P10">
            <v>70.2</v>
          </cell>
          <cell r="Q10">
            <v>75.599999999999994</v>
          </cell>
          <cell r="R10">
            <v>80.2</v>
          </cell>
          <cell r="S10">
            <v>81.900000000000006</v>
          </cell>
          <cell r="T10">
            <v>81.900000000000006</v>
          </cell>
          <cell r="U10">
            <v>80.099999999999994</v>
          </cell>
          <cell r="V10">
            <v>74.400000000000006</v>
          </cell>
          <cell r="W10">
            <v>67</v>
          </cell>
          <cell r="X10">
            <v>61.8</v>
          </cell>
        </row>
        <row r="11">
          <cell r="K11">
            <v>4</v>
          </cell>
          <cell r="M11">
            <v>15.6</v>
          </cell>
          <cell r="N11">
            <v>17.8</v>
          </cell>
          <cell r="O11">
            <v>28.5</v>
          </cell>
          <cell r="P11">
            <v>42.9</v>
          </cell>
          <cell r="Q11">
            <v>55.9</v>
          </cell>
          <cell r="R11">
            <v>64.8</v>
          </cell>
          <cell r="S11">
            <v>69.5</v>
          </cell>
          <cell r="T11">
            <v>67.5</v>
          </cell>
          <cell r="U11">
            <v>59.5</v>
          </cell>
          <cell r="V11">
            <v>47.5</v>
          </cell>
          <cell r="W11">
            <v>35.799999999999997</v>
          </cell>
          <cell r="X11">
            <v>23.8</v>
          </cell>
        </row>
        <row r="12">
          <cell r="K12">
            <v>5</v>
          </cell>
          <cell r="M12">
            <v>42.1</v>
          </cell>
          <cell r="N12">
            <v>45.7</v>
          </cell>
          <cell r="O12">
            <v>52.7</v>
          </cell>
          <cell r="P12">
            <v>61.1</v>
          </cell>
          <cell r="Q12">
            <v>69</v>
          </cell>
          <cell r="R12">
            <v>76.599999999999994</v>
          </cell>
          <cell r="S12">
            <v>80.099999999999994</v>
          </cell>
          <cell r="T12">
            <v>78.599999999999994</v>
          </cell>
          <cell r="U12">
            <v>72.7</v>
          </cell>
          <cell r="V12">
            <v>61.9</v>
          </cell>
          <cell r="W12">
            <v>51.4</v>
          </cell>
          <cell r="X12">
            <v>44.7</v>
          </cell>
        </row>
        <row r="13">
          <cell r="D13">
            <v>66.333333333333329</v>
          </cell>
          <cell r="E13">
            <v>68</v>
          </cell>
          <cell r="F13">
            <v>69</v>
          </cell>
          <cell r="G13">
            <v>68</v>
          </cell>
          <cell r="H13">
            <v>68.333333333333329</v>
          </cell>
          <cell r="I13">
            <v>67.666666666666671</v>
          </cell>
          <cell r="K13">
            <v>6</v>
          </cell>
          <cell r="M13">
            <v>35.700000000000003</v>
          </cell>
          <cell r="N13">
            <v>39.5</v>
          </cell>
          <cell r="O13">
            <v>48.4</v>
          </cell>
          <cell r="P13">
            <v>59</v>
          </cell>
          <cell r="Q13">
            <v>68.3</v>
          </cell>
          <cell r="R13">
            <v>76.400000000000006</v>
          </cell>
          <cell r="S13">
            <v>79.900000000000006</v>
          </cell>
          <cell r="T13">
            <v>78.900000000000006</v>
          </cell>
          <cell r="U13">
            <v>72</v>
          </cell>
          <cell r="V13">
            <v>60.3</v>
          </cell>
          <cell r="W13">
            <v>48.5</v>
          </cell>
          <cell r="X13">
            <v>39.6</v>
          </cell>
        </row>
        <row r="14">
          <cell r="D14">
            <v>72.333333333333329</v>
          </cell>
          <cell r="E14">
            <v>68</v>
          </cell>
          <cell r="F14">
            <v>77.666666666666671</v>
          </cell>
          <cell r="G14">
            <v>68</v>
          </cell>
          <cell r="H14">
            <v>70</v>
          </cell>
          <cell r="I14">
            <v>70.666666666666671</v>
          </cell>
        </row>
        <row r="15">
          <cell r="K15">
            <v>1</v>
          </cell>
          <cell r="M15">
            <v>32</v>
          </cell>
          <cell r="N15">
            <v>32</v>
          </cell>
          <cell r="O15">
            <v>32</v>
          </cell>
          <cell r="P15">
            <v>35.719728958639095</v>
          </cell>
          <cell r="Q15">
            <v>41.275606744041319</v>
          </cell>
          <cell r="R15">
            <v>46.685356359520334</v>
          </cell>
          <cell r="S15">
            <v>50.538843201036471</v>
          </cell>
          <cell r="T15">
            <v>51.831596539318788</v>
          </cell>
          <cell r="U15">
            <v>50.226640294812015</v>
          </cell>
          <cell r="V15">
            <v>46.142331045771229</v>
          </cell>
          <cell r="W15">
            <v>40.643306939069674</v>
          </cell>
          <cell r="X15">
            <v>35.162973350645714</v>
          </cell>
          <cell r="Y15">
            <v>41.18553195273789</v>
          </cell>
          <cell r="Z15">
            <v>-6.6</v>
          </cell>
          <cell r="AA15">
            <v>0.49208333333333337</v>
          </cell>
          <cell r="AB15">
            <v>25.791666666666664</v>
          </cell>
          <cell r="AC15">
            <v>45.199999999999996</v>
          </cell>
          <cell r="AD15">
            <v>47.315010040160644</v>
          </cell>
        </row>
        <row r="16">
          <cell r="K16">
            <v>2</v>
          </cell>
          <cell r="M16">
            <v>36.777972439769187</v>
          </cell>
          <cell r="N16">
            <v>35.008114625839596</v>
          </cell>
          <cell r="O16">
            <v>35.734015013636416</v>
          </cell>
          <cell r="P16">
            <v>38.76645648061681</v>
          </cell>
          <cell r="Q16">
            <v>43.314986427074786</v>
          </cell>
          <cell r="R16">
            <v>48.193960427497849</v>
          </cell>
          <cell r="S16">
            <v>52.131598721410484</v>
          </cell>
          <cell r="T16">
            <v>54.10149520666144</v>
          </cell>
          <cell r="U16">
            <v>53.59016600734634</v>
          </cell>
          <cell r="V16">
            <v>50.730896959088142</v>
          </cell>
          <cell r="W16">
            <v>46.269000601985127</v>
          </cell>
          <cell r="X16">
            <v>41.367538981420431</v>
          </cell>
          <cell r="Y16">
            <v>44.665516824362214</v>
          </cell>
          <cell r="Z16">
            <v>4.9000000000000004</v>
          </cell>
          <cell r="AA16">
            <v>0.38608333333333328</v>
          </cell>
          <cell r="AB16">
            <v>36.391666666666673</v>
          </cell>
          <cell r="AC16">
            <v>49.9</v>
          </cell>
          <cell r="AD16">
            <v>39.682680722891561</v>
          </cell>
        </row>
        <row r="17">
          <cell r="K17">
            <v>3</v>
          </cell>
          <cell r="M17">
            <v>66.81586670901774</v>
          </cell>
          <cell r="N17">
            <v>67.331329340718909</v>
          </cell>
          <cell r="O17">
            <v>69.729169431557494</v>
          </cell>
          <cell r="P17">
            <v>73.384353010022082</v>
          </cell>
          <cell r="Q17">
            <v>77.344100148301919</v>
          </cell>
          <cell r="R17">
            <v>80.576241733253838</v>
          </cell>
          <cell r="S17">
            <v>82.23827025195061</v>
          </cell>
          <cell r="T17">
            <v>81.896952358359158</v>
          </cell>
          <cell r="U17">
            <v>79.641257821312038</v>
          </cell>
          <cell r="V17">
            <v>76.059168183195638</v>
          </cell>
          <cell r="W17">
            <v>72.084410309857219</v>
          </cell>
          <cell r="X17">
            <v>68.753066093855423</v>
          </cell>
          <cell r="Y17">
            <v>74.654515449283494</v>
          </cell>
          <cell r="Z17">
            <v>1.3</v>
          </cell>
          <cell r="AA17">
            <v>0.67541666666666655</v>
          </cell>
          <cell r="AB17">
            <v>7.4583333333333428</v>
          </cell>
          <cell r="AC17">
            <v>23.100000000000009</v>
          </cell>
          <cell r="AD17">
            <v>73.252761044176708</v>
          </cell>
        </row>
        <row r="18">
          <cell r="K18">
            <v>4</v>
          </cell>
          <cell r="M18">
            <v>34.204904919147786</v>
          </cell>
          <cell r="N18">
            <v>32.351738854039176</v>
          </cell>
          <cell r="O18">
            <v>33.304944256175425</v>
          </cell>
          <cell r="P18">
            <v>36.816053448149816</v>
          </cell>
          <cell r="Q18">
            <v>41.969841711243767</v>
          </cell>
          <cell r="R18">
            <v>47.422894712400591</v>
          </cell>
          <cell r="S18">
            <v>51.753790152778336</v>
          </cell>
          <cell r="T18">
            <v>53.833613394723571</v>
          </cell>
          <cell r="U18">
            <v>53.120226459176934</v>
          </cell>
          <cell r="V18">
            <v>49.799584644514091</v>
          </cell>
          <cell r="W18">
            <v>44.737264412366272</v>
          </cell>
          <cell r="X18">
            <v>39.252837543959018</v>
          </cell>
          <cell r="Y18">
            <v>43.213974542389565</v>
          </cell>
          <cell r="Z18">
            <v>1.8</v>
          </cell>
          <cell r="AA18">
            <v>0.4009166666666667</v>
          </cell>
          <cell r="AB18">
            <v>34.908333333333331</v>
          </cell>
          <cell r="AC18">
            <v>53.9</v>
          </cell>
          <cell r="AD18">
            <v>41.317921686746992</v>
          </cell>
        </row>
        <row r="19">
          <cell r="K19">
            <v>5</v>
          </cell>
          <cell r="M19">
            <v>62.082425129737679</v>
          </cell>
          <cell r="N19">
            <v>61.831850567547114</v>
          </cell>
          <cell r="O19">
            <v>64.358979180196428</v>
          </cell>
          <cell r="P19">
            <v>69.005075950567814</v>
          </cell>
          <cell r="Q19">
            <v>74.559064156945496</v>
          </cell>
          <cell r="R19">
            <v>79.573211183788061</v>
          </cell>
          <cell r="S19">
            <v>82.740502338204379</v>
          </cell>
          <cell r="T19">
            <v>83.235334371361702</v>
          </cell>
          <cell r="U19">
            <v>80.92872168822511</v>
          </cell>
          <cell r="V19">
            <v>76.421918430631564</v>
          </cell>
          <cell r="W19">
            <v>70.889692319613332</v>
          </cell>
          <cell r="X19">
            <v>65.774103345192287</v>
          </cell>
          <cell r="Y19">
            <v>72.616739888500902</v>
          </cell>
          <cell r="Z19">
            <v>12.2</v>
          </cell>
          <cell r="AA19">
            <v>0.57383333333333353</v>
          </cell>
          <cell r="AB19">
            <v>17.616666666666653</v>
          </cell>
          <cell r="AC19">
            <v>37.999999999999993</v>
          </cell>
          <cell r="AD19">
            <v>60.288052208835346</v>
          </cell>
        </row>
        <row r="20">
          <cell r="K20">
            <v>6</v>
          </cell>
          <cell r="M20">
            <v>43.068744497320409</v>
          </cell>
          <cell r="N20">
            <v>42.523371679027328</v>
          </cell>
          <cell r="O20">
            <v>45.093649760635763</v>
          </cell>
          <cell r="P20">
            <v>50.109596150990285</v>
          </cell>
          <cell r="Q20">
            <v>56.263727125371304</v>
          </cell>
          <cell r="R20">
            <v>61.951873607277385</v>
          </cell>
          <cell r="S20">
            <v>65.691332559209059</v>
          </cell>
          <cell r="T20">
            <v>66.507356378538546</v>
          </cell>
          <cell r="U20">
            <v>64.18723588144988</v>
          </cell>
          <cell r="V20">
            <v>59.335746229648393</v>
          </cell>
          <cell r="W20">
            <v>53.217502964594722</v>
          </cell>
          <cell r="X20">
            <v>47.427320478307827</v>
          </cell>
          <cell r="Y20">
            <v>54.614788109364241</v>
          </cell>
          <cell r="Z20">
            <v>-0.6</v>
          </cell>
          <cell r="AA20">
            <v>0.54874999999999996</v>
          </cell>
          <cell r="AB20">
            <v>20.125000000000007</v>
          </cell>
          <cell r="AC20">
            <v>44.2</v>
          </cell>
          <cell r="AD20">
            <v>55.076054216867462</v>
          </cell>
        </row>
        <row r="22">
          <cell r="K22">
            <v>1</v>
          </cell>
          <cell r="M22">
            <v>66.333333333333329</v>
          </cell>
          <cell r="N22">
            <v>66.333333333333329</v>
          </cell>
          <cell r="O22">
            <v>66.333333333333329</v>
          </cell>
          <cell r="P22">
            <v>66.333333333333329</v>
          </cell>
          <cell r="Q22">
            <v>66.333333333333329</v>
          </cell>
          <cell r="R22">
            <v>72.333333333333329</v>
          </cell>
          <cell r="S22">
            <v>72.333333333333329</v>
          </cell>
          <cell r="T22">
            <v>72.333333333333329</v>
          </cell>
          <cell r="U22">
            <v>71.3</v>
          </cell>
          <cell r="V22">
            <v>66.333333333333329</v>
          </cell>
          <cell r="W22">
            <v>66.333333333333329</v>
          </cell>
          <cell r="X22">
            <v>66.333333333333329</v>
          </cell>
        </row>
        <row r="23">
          <cell r="K23">
            <v>2</v>
          </cell>
          <cell r="M23">
            <v>68</v>
          </cell>
          <cell r="N23">
            <v>68</v>
          </cell>
          <cell r="O23">
            <v>68</v>
          </cell>
          <cell r="P23">
            <v>68</v>
          </cell>
          <cell r="Q23">
            <v>68</v>
          </cell>
          <cell r="R23">
            <v>68</v>
          </cell>
          <cell r="S23">
            <v>68</v>
          </cell>
          <cell r="T23">
            <v>68</v>
          </cell>
          <cell r="U23">
            <v>68</v>
          </cell>
          <cell r="V23">
            <v>68</v>
          </cell>
          <cell r="W23">
            <v>68</v>
          </cell>
          <cell r="X23">
            <v>68</v>
          </cell>
        </row>
        <row r="24">
          <cell r="K24">
            <v>3</v>
          </cell>
          <cell r="M24">
            <v>69</v>
          </cell>
          <cell r="N24">
            <v>69</v>
          </cell>
          <cell r="O24">
            <v>70.2</v>
          </cell>
          <cell r="P24">
            <v>75.2</v>
          </cell>
          <cell r="Q24">
            <v>77.666666666666671</v>
          </cell>
          <cell r="R24">
            <v>77.666666666666671</v>
          </cell>
          <cell r="S24">
            <v>77.666666666666671</v>
          </cell>
          <cell r="T24">
            <v>77.666666666666671</v>
          </cell>
          <cell r="U24">
            <v>77.666666666666671</v>
          </cell>
          <cell r="V24">
            <v>77.666666666666671</v>
          </cell>
          <cell r="W24">
            <v>72</v>
          </cell>
          <cell r="X24">
            <v>69</v>
          </cell>
        </row>
        <row r="25">
          <cell r="K25">
            <v>4</v>
          </cell>
          <cell r="M25">
            <v>68</v>
          </cell>
          <cell r="N25">
            <v>68</v>
          </cell>
          <cell r="O25">
            <v>68</v>
          </cell>
          <cell r="P25">
            <v>68</v>
          </cell>
          <cell r="Q25">
            <v>68</v>
          </cell>
          <cell r="R25">
            <v>68</v>
          </cell>
          <cell r="S25">
            <v>68</v>
          </cell>
          <cell r="T25">
            <v>68</v>
          </cell>
          <cell r="U25">
            <v>68</v>
          </cell>
          <cell r="V25">
            <v>68</v>
          </cell>
          <cell r="W25">
            <v>68</v>
          </cell>
          <cell r="X25">
            <v>68</v>
          </cell>
        </row>
        <row r="26">
          <cell r="K26">
            <v>5</v>
          </cell>
          <cell r="M26">
            <v>68.333333333333329</v>
          </cell>
          <cell r="N26">
            <v>68.333333333333329</v>
          </cell>
          <cell r="O26">
            <v>68.333333333333329</v>
          </cell>
          <cell r="P26">
            <v>68.333333333333329</v>
          </cell>
          <cell r="Q26">
            <v>70</v>
          </cell>
          <cell r="R26">
            <v>70</v>
          </cell>
          <cell r="S26">
            <v>70</v>
          </cell>
          <cell r="T26">
            <v>70</v>
          </cell>
          <cell r="U26">
            <v>70</v>
          </cell>
          <cell r="V26">
            <v>68.333333333333329</v>
          </cell>
          <cell r="W26">
            <v>68.333333333333329</v>
          </cell>
          <cell r="X26">
            <v>68.333333333333329</v>
          </cell>
        </row>
        <row r="27">
          <cell r="K27">
            <v>6</v>
          </cell>
          <cell r="M27">
            <v>67.666666666666671</v>
          </cell>
          <cell r="N27">
            <v>67.666666666666671</v>
          </cell>
          <cell r="O27">
            <v>67.666666666666671</v>
          </cell>
          <cell r="P27">
            <v>67.666666666666671</v>
          </cell>
          <cell r="Q27">
            <v>70.666666666666671</v>
          </cell>
          <cell r="R27">
            <v>70.666666666666671</v>
          </cell>
          <cell r="S27">
            <v>70.666666666666671</v>
          </cell>
          <cell r="T27">
            <v>70.666666666666671</v>
          </cell>
          <cell r="U27">
            <v>70.666666666666671</v>
          </cell>
          <cell r="V27">
            <v>67.666666666666671</v>
          </cell>
          <cell r="W27">
            <v>67.666666666666671</v>
          </cell>
          <cell r="X27">
            <v>67.666666666666671</v>
          </cell>
        </row>
        <row r="29">
          <cell r="K29">
            <v>1</v>
          </cell>
          <cell r="M29">
            <v>49.266666666666666</v>
          </cell>
          <cell r="N29">
            <v>51.916666666666664</v>
          </cell>
          <cell r="O29">
            <v>55.766666666666666</v>
          </cell>
          <cell r="P29">
            <v>58.61666666666666</v>
          </cell>
          <cell r="Q29">
            <v>63.11666666666666</v>
          </cell>
          <cell r="R29">
            <v>70.066666666666663</v>
          </cell>
          <cell r="S29">
            <v>74.816666666666663</v>
          </cell>
          <cell r="T29">
            <v>74.066666666666663</v>
          </cell>
          <cell r="U29">
            <v>68.8</v>
          </cell>
          <cell r="V29">
            <v>59.766666666666666</v>
          </cell>
          <cell r="W29">
            <v>53.316666666666663</v>
          </cell>
          <cell r="X29">
            <v>49.216666666666669</v>
          </cell>
          <cell r="Y29">
            <v>60.727777777777781</v>
          </cell>
        </row>
        <row r="30">
          <cell r="K30">
            <v>2</v>
          </cell>
          <cell r="M30">
            <v>68</v>
          </cell>
          <cell r="N30">
            <v>68</v>
          </cell>
          <cell r="O30">
            <v>68</v>
          </cell>
          <cell r="P30">
            <v>68</v>
          </cell>
          <cell r="Q30">
            <v>68</v>
          </cell>
          <cell r="R30">
            <v>68</v>
          </cell>
          <cell r="S30">
            <v>68</v>
          </cell>
          <cell r="T30">
            <v>68</v>
          </cell>
          <cell r="U30">
            <v>68</v>
          </cell>
          <cell r="V30">
            <v>68</v>
          </cell>
          <cell r="W30">
            <v>68</v>
          </cell>
          <cell r="X30">
            <v>68</v>
          </cell>
          <cell r="Y30">
            <v>68</v>
          </cell>
        </row>
        <row r="31">
          <cell r="K31">
            <v>3</v>
          </cell>
          <cell r="M31">
            <v>69</v>
          </cell>
          <cell r="N31">
            <v>69</v>
          </cell>
          <cell r="O31">
            <v>70.2</v>
          </cell>
          <cell r="P31">
            <v>75.2</v>
          </cell>
          <cell r="Q31">
            <v>77.666666666666671</v>
          </cell>
          <cell r="R31">
            <v>77.666666666666671</v>
          </cell>
          <cell r="S31">
            <v>77.666666666666671</v>
          </cell>
          <cell r="T31">
            <v>77.666666666666671</v>
          </cell>
          <cell r="U31">
            <v>77.666666666666671</v>
          </cell>
          <cell r="V31">
            <v>77.666666666666671</v>
          </cell>
          <cell r="W31">
            <v>72</v>
          </cell>
          <cell r="X31">
            <v>69</v>
          </cell>
          <cell r="Y31">
            <v>74.199999999999989</v>
          </cell>
        </row>
        <row r="32">
          <cell r="K32">
            <v>4</v>
          </cell>
          <cell r="M32">
            <v>68</v>
          </cell>
          <cell r="N32">
            <v>68</v>
          </cell>
          <cell r="O32">
            <v>68</v>
          </cell>
          <cell r="P32">
            <v>68</v>
          </cell>
          <cell r="Q32">
            <v>68</v>
          </cell>
          <cell r="R32">
            <v>68</v>
          </cell>
          <cell r="S32">
            <v>68</v>
          </cell>
          <cell r="T32">
            <v>68</v>
          </cell>
          <cell r="U32">
            <v>68</v>
          </cell>
          <cell r="V32">
            <v>68</v>
          </cell>
          <cell r="W32">
            <v>68</v>
          </cell>
          <cell r="X32">
            <v>68</v>
          </cell>
          <cell r="Y32">
            <v>68</v>
          </cell>
        </row>
        <row r="33">
          <cell r="K33">
            <v>5</v>
          </cell>
          <cell r="M33">
            <v>45.493285021536039</v>
          </cell>
          <cell r="N33">
            <v>48.559842834744352</v>
          </cell>
          <cell r="O33">
            <v>54.522594138204951</v>
          </cell>
          <cell r="P33">
            <v>61.677895702357667</v>
          </cell>
          <cell r="Q33">
            <v>71.691085613852877</v>
          </cell>
          <cell r="R33">
            <v>84.404148280173317</v>
          </cell>
          <cell r="S33">
            <v>90.258848192294579</v>
          </cell>
          <cell r="T33">
            <v>87.749691087099762</v>
          </cell>
          <cell r="U33">
            <v>77.880339806666782</v>
          </cell>
          <cell r="V33">
            <v>62.359352994181734</v>
          </cell>
          <cell r="W33">
            <v>53.415226038990831</v>
          </cell>
          <cell r="X33">
            <v>47.708021219964266</v>
          </cell>
          <cell r="Y33">
            <v>65.476694244172265</v>
          </cell>
          <cell r="Z33">
            <v>0.67277140346321829</v>
          </cell>
        </row>
        <row r="34">
          <cell r="K34">
            <v>6</v>
          </cell>
          <cell r="M34">
            <v>67.666666666666671</v>
          </cell>
          <cell r="N34">
            <v>67.666666666666671</v>
          </cell>
          <cell r="O34">
            <v>67.666666666666671</v>
          </cell>
          <cell r="P34">
            <v>67.666666666666671</v>
          </cell>
          <cell r="Q34">
            <v>70.666666666666671</v>
          </cell>
          <cell r="R34">
            <v>70.666666666666671</v>
          </cell>
          <cell r="S34">
            <v>70.666666666666671</v>
          </cell>
          <cell r="T34">
            <v>70.666666666666671</v>
          </cell>
          <cell r="U34">
            <v>70.666666666666671</v>
          </cell>
          <cell r="V34">
            <v>67.666666666666671</v>
          </cell>
          <cell r="W34">
            <v>67.666666666666671</v>
          </cell>
          <cell r="X34">
            <v>67.666666666666671</v>
          </cell>
          <cell r="Y34">
            <v>68.916666666666657</v>
          </cell>
          <cell r="Z34">
            <v>0.1481783852199143</v>
          </cell>
        </row>
        <row r="36">
          <cell r="K36">
            <v>1</v>
          </cell>
          <cell r="M36">
            <v>134</v>
          </cell>
          <cell r="N36">
            <v>134</v>
          </cell>
          <cell r="O36">
            <v>134</v>
          </cell>
          <cell r="P36">
            <v>134</v>
          </cell>
          <cell r="Q36">
            <v>134</v>
          </cell>
          <cell r="R36">
            <v>134</v>
          </cell>
          <cell r="S36">
            <v>134</v>
          </cell>
          <cell r="T36">
            <v>134</v>
          </cell>
          <cell r="U36">
            <v>134</v>
          </cell>
          <cell r="V36">
            <v>134</v>
          </cell>
          <cell r="W36">
            <v>134</v>
          </cell>
          <cell r="X36">
            <v>134</v>
          </cell>
          <cell r="Y36">
            <v>134</v>
          </cell>
          <cell r="Z36">
            <v>134</v>
          </cell>
        </row>
        <row r="37">
          <cell r="K37">
            <v>2</v>
          </cell>
          <cell r="M37">
            <v>134</v>
          </cell>
          <cell r="N37">
            <v>134</v>
          </cell>
          <cell r="O37">
            <v>134</v>
          </cell>
          <cell r="P37">
            <v>134</v>
          </cell>
          <cell r="Q37">
            <v>134</v>
          </cell>
          <cell r="R37">
            <v>134</v>
          </cell>
          <cell r="S37">
            <v>134</v>
          </cell>
          <cell r="T37">
            <v>134</v>
          </cell>
          <cell r="U37">
            <v>134</v>
          </cell>
          <cell r="V37">
            <v>134</v>
          </cell>
          <cell r="W37">
            <v>134</v>
          </cell>
          <cell r="X37">
            <v>134</v>
          </cell>
          <cell r="Y37">
            <v>134</v>
          </cell>
        </row>
        <row r="38">
          <cell r="K38">
            <v>3</v>
          </cell>
          <cell r="M38">
            <v>134</v>
          </cell>
          <cell r="N38">
            <v>134</v>
          </cell>
          <cell r="O38">
            <v>134</v>
          </cell>
          <cell r="P38">
            <v>134</v>
          </cell>
          <cell r="Q38">
            <v>134</v>
          </cell>
          <cell r="R38">
            <v>134</v>
          </cell>
          <cell r="S38">
            <v>134</v>
          </cell>
          <cell r="T38">
            <v>134</v>
          </cell>
          <cell r="U38">
            <v>134</v>
          </cell>
          <cell r="V38">
            <v>134</v>
          </cell>
          <cell r="W38">
            <v>134</v>
          </cell>
          <cell r="X38">
            <v>134</v>
          </cell>
          <cell r="Y38">
            <v>134</v>
          </cell>
        </row>
        <row r="39">
          <cell r="K39">
            <v>4</v>
          </cell>
          <cell r="M39">
            <v>134</v>
          </cell>
          <cell r="N39">
            <v>134</v>
          </cell>
          <cell r="O39">
            <v>134</v>
          </cell>
          <cell r="P39">
            <v>134</v>
          </cell>
          <cell r="Q39">
            <v>134</v>
          </cell>
          <cell r="R39">
            <v>134</v>
          </cell>
          <cell r="S39">
            <v>134</v>
          </cell>
          <cell r="T39">
            <v>134</v>
          </cell>
          <cell r="U39">
            <v>134</v>
          </cell>
          <cell r="V39">
            <v>134</v>
          </cell>
          <cell r="W39">
            <v>134</v>
          </cell>
          <cell r="X39">
            <v>134</v>
          </cell>
          <cell r="Y39">
            <v>134</v>
          </cell>
        </row>
        <row r="40">
          <cell r="K40">
            <v>5</v>
          </cell>
          <cell r="M40">
            <v>134</v>
          </cell>
          <cell r="N40">
            <v>134</v>
          </cell>
          <cell r="O40">
            <v>134</v>
          </cell>
          <cell r="P40">
            <v>134</v>
          </cell>
          <cell r="Q40">
            <v>134</v>
          </cell>
          <cell r="R40">
            <v>134</v>
          </cell>
          <cell r="S40">
            <v>134</v>
          </cell>
          <cell r="T40">
            <v>134</v>
          </cell>
          <cell r="U40">
            <v>134</v>
          </cell>
          <cell r="V40">
            <v>134</v>
          </cell>
          <cell r="W40">
            <v>134</v>
          </cell>
          <cell r="X40">
            <v>134</v>
          </cell>
          <cell r="Y40">
            <v>134</v>
          </cell>
        </row>
        <row r="41">
          <cell r="K41">
            <v>6</v>
          </cell>
          <cell r="M41">
            <v>134</v>
          </cell>
          <cell r="N41">
            <v>134</v>
          </cell>
          <cell r="O41">
            <v>134</v>
          </cell>
          <cell r="P41">
            <v>134</v>
          </cell>
          <cell r="Q41">
            <v>134</v>
          </cell>
          <cell r="R41">
            <v>134</v>
          </cell>
          <cell r="S41">
            <v>134</v>
          </cell>
          <cell r="T41">
            <v>134</v>
          </cell>
          <cell r="U41">
            <v>134</v>
          </cell>
          <cell r="V41">
            <v>134</v>
          </cell>
          <cell r="W41">
            <v>134</v>
          </cell>
          <cell r="X41">
            <v>134</v>
          </cell>
          <cell r="Y41">
            <v>134</v>
          </cell>
        </row>
      </sheetData>
      <sheetData sheetId="21">
        <row r="5">
          <cell r="R5" t="str">
            <v>BHM</v>
          </cell>
          <cell r="S5" t="str">
            <v>BIRMINGHAM</v>
          </cell>
          <cell r="U5" t="str">
            <v>AL</v>
          </cell>
        </row>
        <row r="6">
          <cell r="R6" t="str">
            <v>HSV</v>
          </cell>
          <cell r="S6" t="str">
            <v>HUNTSVILLE</v>
          </cell>
          <cell r="U6" t="str">
            <v>AL</v>
          </cell>
        </row>
        <row r="7">
          <cell r="R7" t="str">
            <v>MOB</v>
          </cell>
          <cell r="S7" t="str">
            <v>MOBILE</v>
          </cell>
          <cell r="U7" t="str">
            <v>AL</v>
          </cell>
        </row>
        <row r="8">
          <cell r="R8" t="str">
            <v>MGM</v>
          </cell>
          <cell r="S8" t="str">
            <v>MONTGOMERY</v>
          </cell>
          <cell r="U8" t="str">
            <v>AL</v>
          </cell>
        </row>
        <row r="9">
          <cell r="F9">
            <v>13</v>
          </cell>
          <cell r="R9" t="str">
            <v>MSL</v>
          </cell>
          <cell r="S9" t="str">
            <v>MUSCLE SHOALS</v>
          </cell>
          <cell r="U9" t="str">
            <v>AL</v>
          </cell>
        </row>
        <row r="10">
          <cell r="F10">
            <v>46</v>
          </cell>
          <cell r="R10" t="str">
            <v>TCL</v>
          </cell>
          <cell r="S10" t="str">
            <v>TUSCALOOSA</v>
          </cell>
          <cell r="U10" t="str">
            <v>AL</v>
          </cell>
        </row>
        <row r="11">
          <cell r="F11">
            <v>10</v>
          </cell>
          <cell r="R11" t="str">
            <v>ANC</v>
          </cell>
          <cell r="S11" t="str">
            <v>ANCHORAGE</v>
          </cell>
          <cell r="U11" t="str">
            <v>AK</v>
          </cell>
        </row>
        <row r="12">
          <cell r="F12">
            <v>33</v>
          </cell>
          <cell r="R12" t="str">
            <v>BRW</v>
          </cell>
          <cell r="S12" t="str">
            <v>BARROW</v>
          </cell>
          <cell r="U12" t="str">
            <v>AK</v>
          </cell>
        </row>
        <row r="13">
          <cell r="F13">
            <v>34</v>
          </cell>
          <cell r="R13" t="str">
            <v>BET</v>
          </cell>
          <cell r="S13" t="str">
            <v>BETHEL</v>
          </cell>
          <cell r="U13" t="str">
            <v>AK</v>
          </cell>
        </row>
        <row r="14">
          <cell r="F14">
            <v>18</v>
          </cell>
          <cell r="R14" t="str">
            <v>BTT</v>
          </cell>
          <cell r="S14" t="str">
            <v>BETTLES</v>
          </cell>
          <cell r="U14" t="str">
            <v>AK</v>
          </cell>
        </row>
        <row r="15">
          <cell r="R15" t="str">
            <v>BIG</v>
          </cell>
          <cell r="S15" t="str">
            <v>BIG DELTA</v>
          </cell>
          <cell r="U15" t="str">
            <v>AK</v>
          </cell>
        </row>
        <row r="16">
          <cell r="R16" t="str">
            <v>CDB</v>
          </cell>
          <cell r="S16" t="str">
            <v>COLD BAY</v>
          </cell>
          <cell r="U16" t="str">
            <v>AK</v>
          </cell>
        </row>
        <row r="17">
          <cell r="R17" t="str">
            <v>CDV</v>
          </cell>
          <cell r="S17" t="str">
            <v>CORDOVA</v>
          </cell>
          <cell r="U17" t="str">
            <v>AK</v>
          </cell>
        </row>
        <row r="18">
          <cell r="R18" t="str">
            <v>FAI</v>
          </cell>
          <cell r="S18" t="str">
            <v>FAIRBANKS</v>
          </cell>
          <cell r="U18" t="str">
            <v>AK</v>
          </cell>
        </row>
        <row r="19">
          <cell r="R19" t="str">
            <v>GKN</v>
          </cell>
          <cell r="S19" t="str">
            <v>GULKANA</v>
          </cell>
          <cell r="U19" t="str">
            <v>AK</v>
          </cell>
        </row>
        <row r="20">
          <cell r="R20" t="str">
            <v>HOM</v>
          </cell>
          <cell r="S20" t="str">
            <v>HOMER</v>
          </cell>
          <cell r="U20" t="str">
            <v>AK</v>
          </cell>
        </row>
        <row r="21">
          <cell r="R21" t="str">
            <v>JNU</v>
          </cell>
          <cell r="S21" t="str">
            <v>JUNEAU</v>
          </cell>
          <cell r="U21" t="str">
            <v>AK</v>
          </cell>
        </row>
        <row r="22">
          <cell r="R22" t="str">
            <v>ENA</v>
          </cell>
          <cell r="S22" t="str">
            <v>KENAI</v>
          </cell>
          <cell r="U22" t="str">
            <v>AK</v>
          </cell>
        </row>
        <row r="23">
          <cell r="R23" t="str">
            <v>KTN</v>
          </cell>
          <cell r="S23" t="str">
            <v>KETCHIKAN</v>
          </cell>
          <cell r="U23" t="str">
            <v>AK</v>
          </cell>
        </row>
        <row r="24">
          <cell r="R24" t="str">
            <v>AKN</v>
          </cell>
          <cell r="S24" t="str">
            <v>KING SALMON</v>
          </cell>
          <cell r="U24" t="str">
            <v>AK</v>
          </cell>
        </row>
        <row r="25">
          <cell r="R25" t="str">
            <v>ADQ</v>
          </cell>
          <cell r="S25" t="str">
            <v>KODIAK</v>
          </cell>
          <cell r="U25" t="str">
            <v>AK</v>
          </cell>
        </row>
        <row r="26">
          <cell r="R26" t="str">
            <v>OTZ</v>
          </cell>
          <cell r="S26" t="str">
            <v>KOTZEBUE</v>
          </cell>
          <cell r="U26" t="str">
            <v>AK</v>
          </cell>
        </row>
        <row r="27">
          <cell r="R27" t="str">
            <v>MCG</v>
          </cell>
          <cell r="S27" t="str">
            <v>MCGRATH</v>
          </cell>
          <cell r="U27" t="str">
            <v>AK</v>
          </cell>
        </row>
        <row r="28">
          <cell r="R28" t="str">
            <v>OME</v>
          </cell>
          <cell r="S28" t="str">
            <v>NOME</v>
          </cell>
          <cell r="U28" t="str">
            <v>AK</v>
          </cell>
        </row>
        <row r="29">
          <cell r="R29" t="str">
            <v>ORT</v>
          </cell>
          <cell r="S29" t="str">
            <v>NORTHWAY</v>
          </cell>
          <cell r="U29" t="str">
            <v>AK</v>
          </cell>
        </row>
        <row r="30">
          <cell r="R30" t="str">
            <v>SNP</v>
          </cell>
          <cell r="S30" t="str">
            <v>ST PAUL ISLAND</v>
          </cell>
          <cell r="U30" t="str">
            <v>AK</v>
          </cell>
        </row>
        <row r="31">
          <cell r="R31" t="str">
            <v>SIT</v>
          </cell>
          <cell r="S31" t="str">
            <v>SITKA</v>
          </cell>
          <cell r="U31" t="str">
            <v>AK</v>
          </cell>
        </row>
        <row r="32">
          <cell r="R32" t="str">
            <v>TKA</v>
          </cell>
          <cell r="S32" t="str">
            <v>TALKEETNA</v>
          </cell>
          <cell r="U32" t="str">
            <v>AK</v>
          </cell>
        </row>
        <row r="33">
          <cell r="R33" t="str">
            <v>UNK</v>
          </cell>
          <cell r="S33" t="str">
            <v>UNALAKLEET</v>
          </cell>
          <cell r="U33" t="str">
            <v>AK</v>
          </cell>
        </row>
        <row r="34">
          <cell r="R34" t="str">
            <v>VWS</v>
          </cell>
          <cell r="S34" t="str">
            <v>VALDEZ</v>
          </cell>
          <cell r="U34" t="str">
            <v>AK</v>
          </cell>
        </row>
        <row r="35">
          <cell r="R35" t="str">
            <v>YAK</v>
          </cell>
          <cell r="S35" t="str">
            <v>YAKUTAT</v>
          </cell>
          <cell r="U35" t="str">
            <v>AK</v>
          </cell>
        </row>
        <row r="36">
          <cell r="R36" t="str">
            <v>DUG</v>
          </cell>
          <cell r="S36" t="str">
            <v>DOUGLAS</v>
          </cell>
          <cell r="U36" t="str">
            <v>AZ</v>
          </cell>
        </row>
        <row r="37">
          <cell r="R37" t="str">
            <v>FLG</v>
          </cell>
          <cell r="S37" t="str">
            <v>FLAGSTAFF</v>
          </cell>
          <cell r="U37" t="str">
            <v>AZ</v>
          </cell>
        </row>
        <row r="38">
          <cell r="R38" t="str">
            <v>PHX</v>
          </cell>
          <cell r="S38" t="str">
            <v>PHOENIX</v>
          </cell>
          <cell r="U38" t="str">
            <v>AZ</v>
          </cell>
        </row>
        <row r="39">
          <cell r="R39" t="str">
            <v>TUS</v>
          </cell>
          <cell r="S39" t="str">
            <v>TUCSON</v>
          </cell>
          <cell r="U39" t="str">
            <v>AZ</v>
          </cell>
        </row>
        <row r="40">
          <cell r="R40" t="str">
            <v>INW</v>
          </cell>
          <cell r="S40" t="str">
            <v>WINSLOW</v>
          </cell>
          <cell r="U40" t="str">
            <v>AZ</v>
          </cell>
        </row>
        <row r="41">
          <cell r="R41" t="str">
            <v>NYL</v>
          </cell>
          <cell r="S41" t="str">
            <v>YUMA</v>
          </cell>
          <cell r="U41" t="str">
            <v>AZ</v>
          </cell>
        </row>
        <row r="42">
          <cell r="R42" t="str">
            <v>ELD</v>
          </cell>
          <cell r="S42" t="str">
            <v>EL DORADO</v>
          </cell>
          <cell r="U42" t="str">
            <v>AR</v>
          </cell>
        </row>
        <row r="43">
          <cell r="R43" t="str">
            <v>FYV</v>
          </cell>
          <cell r="S43" t="str">
            <v>FAYETTEVILLE</v>
          </cell>
          <cell r="U43" t="str">
            <v>AR</v>
          </cell>
        </row>
        <row r="44">
          <cell r="R44" t="str">
            <v>FSM</v>
          </cell>
          <cell r="S44" t="str">
            <v>FORT SMITH</v>
          </cell>
          <cell r="U44" t="str">
            <v>AR</v>
          </cell>
        </row>
        <row r="45">
          <cell r="R45" t="str">
            <v>HRO</v>
          </cell>
          <cell r="S45" t="str">
            <v>HARRISON</v>
          </cell>
          <cell r="U45" t="str">
            <v>AR</v>
          </cell>
        </row>
        <row r="46">
          <cell r="R46" t="str">
            <v>LIT</v>
          </cell>
          <cell r="S46" t="str">
            <v>LITTLE ROCK</v>
          </cell>
          <cell r="U46" t="str">
            <v>AR</v>
          </cell>
        </row>
        <row r="47">
          <cell r="R47" t="str">
            <v>TXK</v>
          </cell>
          <cell r="S47" t="str">
            <v>TEXARKANA</v>
          </cell>
          <cell r="U47" t="str">
            <v>AR</v>
          </cell>
        </row>
        <row r="48">
          <cell r="R48" t="str">
            <v>BFL</v>
          </cell>
          <cell r="S48" t="str">
            <v>BAKERSFIELD</v>
          </cell>
          <cell r="U48" t="str">
            <v>CA</v>
          </cell>
        </row>
        <row r="49">
          <cell r="R49" t="str">
            <v>BLH</v>
          </cell>
          <cell r="S49" t="str">
            <v>BLYTHE</v>
          </cell>
          <cell r="U49" t="str">
            <v>CA</v>
          </cell>
        </row>
        <row r="50">
          <cell r="R50" t="str">
            <v>EKA</v>
          </cell>
          <cell r="S50" t="str">
            <v>EUREKA</v>
          </cell>
          <cell r="U50" t="str">
            <v>CA</v>
          </cell>
        </row>
        <row r="51">
          <cell r="R51" t="str">
            <v>FAT</v>
          </cell>
          <cell r="S51" t="str">
            <v>FRESNO</v>
          </cell>
          <cell r="U51" t="str">
            <v>CA</v>
          </cell>
        </row>
        <row r="52">
          <cell r="R52" t="str">
            <v>IPL</v>
          </cell>
          <cell r="S52" t="str">
            <v>IMPERIAL</v>
          </cell>
          <cell r="U52" t="str">
            <v>CA</v>
          </cell>
        </row>
        <row r="53">
          <cell r="R53" t="str">
            <v>LAX</v>
          </cell>
          <cell r="S53" t="str">
            <v>LOS ANGELES</v>
          </cell>
          <cell r="U53" t="str">
            <v>CA</v>
          </cell>
        </row>
        <row r="54">
          <cell r="R54" t="str">
            <v>MHS</v>
          </cell>
          <cell r="S54" t="str">
            <v>MT SHASTA</v>
          </cell>
          <cell r="U54" t="str">
            <v>CA</v>
          </cell>
        </row>
        <row r="55">
          <cell r="R55" t="str">
            <v>PRB</v>
          </cell>
          <cell r="S55" t="str">
            <v>PASO ROBLES</v>
          </cell>
          <cell r="U55" t="str">
            <v>CA</v>
          </cell>
        </row>
        <row r="56">
          <cell r="R56" t="str">
            <v>RBL</v>
          </cell>
          <cell r="S56" t="str">
            <v>RED BLUFF</v>
          </cell>
          <cell r="U56" t="str">
            <v>CA</v>
          </cell>
        </row>
        <row r="57">
          <cell r="R57" t="str">
            <v>RDD</v>
          </cell>
          <cell r="S57" t="str">
            <v>REDDING</v>
          </cell>
          <cell r="U57" t="str">
            <v>CA</v>
          </cell>
        </row>
        <row r="58">
          <cell r="R58" t="str">
            <v>SAC</v>
          </cell>
          <cell r="S58" t="str">
            <v>SACRAMENTO</v>
          </cell>
          <cell r="U58" t="str">
            <v>CA</v>
          </cell>
        </row>
        <row r="59">
          <cell r="R59" t="str">
            <v>SAN</v>
          </cell>
          <cell r="S59" t="str">
            <v>SAN DIEGO</v>
          </cell>
          <cell r="U59" t="str">
            <v>CA</v>
          </cell>
        </row>
        <row r="60">
          <cell r="R60" t="str">
            <v>SFO</v>
          </cell>
          <cell r="S60" t="str">
            <v>SAN FRANCISCO</v>
          </cell>
          <cell r="U60" t="str">
            <v>CA</v>
          </cell>
        </row>
        <row r="61">
          <cell r="R61" t="str">
            <v>SCK</v>
          </cell>
          <cell r="S61" t="str">
            <v>STOCKTON</v>
          </cell>
          <cell r="U61" t="str">
            <v>CA</v>
          </cell>
        </row>
        <row r="62">
          <cell r="R62" t="str">
            <v>AKO</v>
          </cell>
          <cell r="S62" t="str">
            <v>AKRON</v>
          </cell>
          <cell r="U62" t="str">
            <v>CO</v>
          </cell>
        </row>
        <row r="63">
          <cell r="R63" t="str">
            <v>ALS</v>
          </cell>
          <cell r="S63" t="str">
            <v>ALAMOSA</v>
          </cell>
          <cell r="U63" t="str">
            <v>CO</v>
          </cell>
        </row>
        <row r="64">
          <cell r="R64" t="str">
            <v>COS</v>
          </cell>
          <cell r="S64" t="str">
            <v>COLORADO SPRINGS</v>
          </cell>
          <cell r="U64" t="str">
            <v>CO</v>
          </cell>
        </row>
        <row r="65">
          <cell r="R65" t="str">
            <v>DEN</v>
          </cell>
          <cell r="S65" t="str">
            <v>DENVER</v>
          </cell>
          <cell r="U65" t="str">
            <v>CO</v>
          </cell>
        </row>
        <row r="66">
          <cell r="R66" t="str">
            <v>EGE</v>
          </cell>
          <cell r="S66" t="str">
            <v>EAGLE</v>
          </cell>
          <cell r="U66" t="str">
            <v>CO</v>
          </cell>
        </row>
        <row r="67">
          <cell r="R67" t="str">
            <v>GJT</v>
          </cell>
          <cell r="S67" t="str">
            <v>GRAND JUNCTION</v>
          </cell>
          <cell r="U67" t="str">
            <v>CO</v>
          </cell>
        </row>
        <row r="68">
          <cell r="R68" t="str">
            <v>LHX</v>
          </cell>
          <cell r="S68" t="str">
            <v>LA JUNTA</v>
          </cell>
          <cell r="U68" t="str">
            <v>CO</v>
          </cell>
        </row>
        <row r="69">
          <cell r="R69" t="str">
            <v>PUB</v>
          </cell>
          <cell r="S69" t="str">
            <v>PUEBLO</v>
          </cell>
          <cell r="U69" t="str">
            <v>CO</v>
          </cell>
        </row>
        <row r="70">
          <cell r="R70" t="str">
            <v>TAD</v>
          </cell>
          <cell r="S70" t="str">
            <v>TRINIDAD</v>
          </cell>
          <cell r="U70" t="str">
            <v>CO</v>
          </cell>
        </row>
        <row r="71">
          <cell r="R71" t="str">
            <v>BDR</v>
          </cell>
          <cell r="S71" t="str">
            <v>BRIDGEPORT</v>
          </cell>
          <cell r="U71" t="str">
            <v>CT</v>
          </cell>
        </row>
        <row r="72">
          <cell r="R72" t="str">
            <v>BDL</v>
          </cell>
          <cell r="S72" t="str">
            <v>HARTFORD</v>
          </cell>
          <cell r="U72" t="str">
            <v>CT</v>
          </cell>
        </row>
        <row r="73">
          <cell r="R73" t="str">
            <v>ILG</v>
          </cell>
          <cell r="S73" t="str">
            <v>WILMINGTON</v>
          </cell>
          <cell r="U73" t="str">
            <v>DE</v>
          </cell>
        </row>
        <row r="74">
          <cell r="R74" t="str">
            <v>DCA</v>
          </cell>
          <cell r="S74" t="str">
            <v>WASHINGTON</v>
          </cell>
          <cell r="U74" t="str">
            <v>DC</v>
          </cell>
        </row>
        <row r="75">
          <cell r="R75" t="str">
            <v>DAB</v>
          </cell>
          <cell r="S75" t="str">
            <v>DAYTONA BEACH</v>
          </cell>
          <cell r="U75" t="str">
            <v>FL</v>
          </cell>
        </row>
        <row r="76">
          <cell r="R76" t="str">
            <v>FLL</v>
          </cell>
          <cell r="S76" t="str">
            <v>FT LAUDERDALE</v>
          </cell>
          <cell r="U76" t="str">
            <v>FL</v>
          </cell>
        </row>
        <row r="77">
          <cell r="R77" t="str">
            <v>FMY</v>
          </cell>
          <cell r="S77" t="str">
            <v>FORT MYERS</v>
          </cell>
          <cell r="U77" t="str">
            <v>FL</v>
          </cell>
        </row>
        <row r="78">
          <cell r="R78" t="str">
            <v>GNV</v>
          </cell>
          <cell r="S78" t="str">
            <v>GAINESVILLE</v>
          </cell>
          <cell r="U78" t="str">
            <v>FL</v>
          </cell>
        </row>
        <row r="79">
          <cell r="R79" t="str">
            <v>JAX</v>
          </cell>
          <cell r="S79" t="str">
            <v>JACKSONVILLE</v>
          </cell>
          <cell r="U79" t="str">
            <v>FL</v>
          </cell>
        </row>
        <row r="80">
          <cell r="R80" t="str">
            <v>EYW</v>
          </cell>
          <cell r="S80" t="str">
            <v>KEY WEST</v>
          </cell>
          <cell r="U80" t="str">
            <v>FL</v>
          </cell>
        </row>
        <row r="81">
          <cell r="R81" t="str">
            <v>MLB</v>
          </cell>
          <cell r="S81" t="str">
            <v>MELBOURNE</v>
          </cell>
          <cell r="U81" t="str">
            <v>FL</v>
          </cell>
        </row>
        <row r="82">
          <cell r="R82" t="str">
            <v>MIA</v>
          </cell>
          <cell r="S82" t="str">
            <v>MIAMI</v>
          </cell>
          <cell r="U82" t="str">
            <v>FL</v>
          </cell>
        </row>
        <row r="83">
          <cell r="R83" t="str">
            <v>MCO</v>
          </cell>
          <cell r="S83" t="str">
            <v>ORLANDO</v>
          </cell>
          <cell r="U83" t="str">
            <v>FL</v>
          </cell>
        </row>
        <row r="84">
          <cell r="R84" t="str">
            <v>PNS</v>
          </cell>
          <cell r="S84" t="str">
            <v>PENSACOLA</v>
          </cell>
          <cell r="U84" t="str">
            <v>FL</v>
          </cell>
        </row>
        <row r="85">
          <cell r="R85" t="str">
            <v>TLH</v>
          </cell>
          <cell r="S85" t="str">
            <v>TALLAHASSEE</v>
          </cell>
          <cell r="U85" t="str">
            <v>FL</v>
          </cell>
        </row>
        <row r="86">
          <cell r="R86" t="str">
            <v>TPA</v>
          </cell>
          <cell r="S86" t="str">
            <v>TAMPA</v>
          </cell>
          <cell r="U86" t="str">
            <v>FL</v>
          </cell>
        </row>
        <row r="87">
          <cell r="R87" t="str">
            <v>VRB</v>
          </cell>
          <cell r="S87" t="str">
            <v>VERO BEACH</v>
          </cell>
          <cell r="U87" t="str">
            <v>FL</v>
          </cell>
        </row>
        <row r="88">
          <cell r="R88" t="str">
            <v>PBI</v>
          </cell>
          <cell r="S88" t="str">
            <v>WEST PALM BEACH</v>
          </cell>
          <cell r="U88" t="str">
            <v>FL</v>
          </cell>
        </row>
        <row r="89">
          <cell r="R89" t="str">
            <v>ABY</v>
          </cell>
          <cell r="S89" t="str">
            <v>ALBANY</v>
          </cell>
          <cell r="U89" t="str">
            <v>GA</v>
          </cell>
        </row>
        <row r="90">
          <cell r="R90" t="str">
            <v>AHN</v>
          </cell>
          <cell r="S90" t="str">
            <v>ATHENS</v>
          </cell>
          <cell r="U90" t="str">
            <v>GA</v>
          </cell>
        </row>
        <row r="91">
          <cell r="R91" t="str">
            <v>ATL</v>
          </cell>
          <cell r="S91" t="str">
            <v>ATLANTA</v>
          </cell>
          <cell r="U91" t="str">
            <v>GA</v>
          </cell>
        </row>
        <row r="92">
          <cell r="R92" t="str">
            <v>AGS</v>
          </cell>
          <cell r="S92" t="str">
            <v>AUGUSTA</v>
          </cell>
          <cell r="U92" t="str">
            <v>GA</v>
          </cell>
        </row>
        <row r="93">
          <cell r="R93" t="str">
            <v>BQK</v>
          </cell>
          <cell r="S93" t="str">
            <v>BRUNSWICK</v>
          </cell>
          <cell r="U93" t="str">
            <v>GA</v>
          </cell>
        </row>
        <row r="94">
          <cell r="R94" t="str">
            <v>CSG</v>
          </cell>
          <cell r="S94" t="str">
            <v>COLUMBUS</v>
          </cell>
          <cell r="U94" t="str">
            <v>GA</v>
          </cell>
        </row>
        <row r="95">
          <cell r="R95" t="str">
            <v>MCN</v>
          </cell>
          <cell r="S95" t="str">
            <v>MACON</v>
          </cell>
          <cell r="U95" t="str">
            <v>GA</v>
          </cell>
        </row>
        <row r="96">
          <cell r="R96" t="str">
            <v>SAV</v>
          </cell>
          <cell r="S96" t="str">
            <v>SAVANNAH</v>
          </cell>
          <cell r="U96" t="str">
            <v>GA</v>
          </cell>
        </row>
        <row r="97">
          <cell r="R97" t="str">
            <v>AYS</v>
          </cell>
          <cell r="S97" t="str">
            <v>WAYCROSS</v>
          </cell>
          <cell r="U97" t="str">
            <v>GA</v>
          </cell>
        </row>
        <row r="98">
          <cell r="R98" t="str">
            <v>ITO</v>
          </cell>
          <cell r="S98" t="str">
            <v>HILO-HAWAII</v>
          </cell>
          <cell r="U98" t="str">
            <v>HI</v>
          </cell>
        </row>
        <row r="99">
          <cell r="R99" t="str">
            <v>HNL</v>
          </cell>
          <cell r="S99" t="str">
            <v>HONOLULU-OAHU</v>
          </cell>
          <cell r="U99" t="str">
            <v>HI</v>
          </cell>
        </row>
        <row r="100">
          <cell r="R100" t="str">
            <v>OGG</v>
          </cell>
          <cell r="S100" t="str">
            <v>KAHULUI-MAUI</v>
          </cell>
          <cell r="U100" t="str">
            <v>HI</v>
          </cell>
        </row>
        <row r="101">
          <cell r="R101" t="str">
            <v>LIH</v>
          </cell>
          <cell r="S101" t="str">
            <v>LIHUE-KAUAI</v>
          </cell>
          <cell r="U101" t="str">
            <v>HI</v>
          </cell>
        </row>
        <row r="102">
          <cell r="R102" t="str">
            <v>BOI</v>
          </cell>
          <cell r="S102" t="str">
            <v>BOISE</v>
          </cell>
          <cell r="U102" t="str">
            <v>ID</v>
          </cell>
        </row>
        <row r="103">
          <cell r="R103" t="str">
            <v>BYI</v>
          </cell>
          <cell r="S103" t="str">
            <v>BURLEY</v>
          </cell>
          <cell r="U103" t="str">
            <v>ID</v>
          </cell>
        </row>
        <row r="104">
          <cell r="R104" t="str">
            <v>IDA</v>
          </cell>
          <cell r="S104" t="str">
            <v>IDAHO FALLS</v>
          </cell>
          <cell r="U104" t="str">
            <v>ID</v>
          </cell>
        </row>
        <row r="105">
          <cell r="R105" t="str">
            <v>LWS</v>
          </cell>
          <cell r="S105" t="str">
            <v>LEWISTON</v>
          </cell>
          <cell r="U105" t="str">
            <v>ID</v>
          </cell>
        </row>
        <row r="106">
          <cell r="R106" t="str">
            <v>PIH</v>
          </cell>
          <cell r="S106" t="str">
            <v>POCATELLO</v>
          </cell>
          <cell r="U106" t="str">
            <v>ID</v>
          </cell>
        </row>
        <row r="107">
          <cell r="R107" t="str">
            <v>ORD</v>
          </cell>
          <cell r="S107" t="str">
            <v>CHICAGO</v>
          </cell>
          <cell r="U107" t="str">
            <v>IL</v>
          </cell>
        </row>
        <row r="108">
          <cell r="R108" t="str">
            <v>MLI</v>
          </cell>
          <cell r="S108" t="str">
            <v>MOLINE</v>
          </cell>
          <cell r="U108" t="str">
            <v>IL</v>
          </cell>
        </row>
        <row r="109">
          <cell r="R109" t="str">
            <v>PIA</v>
          </cell>
          <cell r="S109" t="str">
            <v>PEORIA</v>
          </cell>
          <cell r="U109" t="str">
            <v>IL</v>
          </cell>
        </row>
        <row r="110">
          <cell r="R110" t="str">
            <v>UIN</v>
          </cell>
          <cell r="S110" t="str">
            <v>QUINCY</v>
          </cell>
          <cell r="U110" t="str">
            <v>IL</v>
          </cell>
        </row>
        <row r="111">
          <cell r="R111" t="str">
            <v>RFD</v>
          </cell>
          <cell r="S111" t="str">
            <v>ROCKFORD</v>
          </cell>
          <cell r="U111" t="str">
            <v>IL</v>
          </cell>
        </row>
        <row r="112">
          <cell r="R112" t="str">
            <v>SPI</v>
          </cell>
          <cell r="S112" t="str">
            <v>SPRINGFIELD</v>
          </cell>
          <cell r="U112" t="str">
            <v>IL</v>
          </cell>
        </row>
        <row r="113">
          <cell r="R113" t="str">
            <v>EVV</v>
          </cell>
          <cell r="S113" t="str">
            <v>EVANSVILLE</v>
          </cell>
          <cell r="U113" t="str">
            <v>IN</v>
          </cell>
        </row>
        <row r="114">
          <cell r="R114" t="str">
            <v>FWA</v>
          </cell>
          <cell r="S114" t="str">
            <v>FORT WAYNE</v>
          </cell>
          <cell r="U114" t="str">
            <v>IN</v>
          </cell>
        </row>
        <row r="115">
          <cell r="R115" t="str">
            <v>IND</v>
          </cell>
          <cell r="S115" t="str">
            <v>INDIANAPOLIS</v>
          </cell>
          <cell r="U115" t="str">
            <v>IN</v>
          </cell>
        </row>
        <row r="116">
          <cell r="R116" t="str">
            <v>SBN</v>
          </cell>
          <cell r="S116" t="str">
            <v>SOUTH BEND</v>
          </cell>
          <cell r="U116" t="str">
            <v>IN</v>
          </cell>
        </row>
        <row r="117">
          <cell r="R117" t="str">
            <v>LAF</v>
          </cell>
          <cell r="S117" t="str">
            <v>WEST LAFAYETTE</v>
          </cell>
          <cell r="U117" t="str">
            <v>IN</v>
          </cell>
        </row>
        <row r="118">
          <cell r="R118" t="str">
            <v>BRL</v>
          </cell>
          <cell r="S118" t="str">
            <v>BURLINGTON</v>
          </cell>
          <cell r="U118" t="str">
            <v>IA</v>
          </cell>
        </row>
        <row r="119">
          <cell r="R119" t="str">
            <v>CID</v>
          </cell>
          <cell r="S119" t="str">
            <v>CEDAR RAPIDS</v>
          </cell>
          <cell r="U119" t="str">
            <v>IA</v>
          </cell>
        </row>
        <row r="120">
          <cell r="R120" t="str">
            <v>DSM</v>
          </cell>
          <cell r="S120" t="str">
            <v>DES MOINES</v>
          </cell>
          <cell r="U120" t="str">
            <v>IA</v>
          </cell>
        </row>
        <row r="121">
          <cell r="R121" t="str">
            <v>DBQ</v>
          </cell>
          <cell r="S121" t="str">
            <v>DUBUQUE</v>
          </cell>
          <cell r="U121" t="str">
            <v>IA</v>
          </cell>
        </row>
        <row r="122">
          <cell r="R122" t="str">
            <v>MCW</v>
          </cell>
          <cell r="S122" t="str">
            <v>MASON CITY</v>
          </cell>
          <cell r="U122" t="str">
            <v>IA</v>
          </cell>
        </row>
        <row r="123">
          <cell r="R123" t="str">
            <v>OTM</v>
          </cell>
          <cell r="S123" t="str">
            <v>OTTUMWA</v>
          </cell>
          <cell r="U123" t="str">
            <v>IA</v>
          </cell>
        </row>
        <row r="124">
          <cell r="R124" t="str">
            <v>SUX</v>
          </cell>
          <cell r="S124" t="str">
            <v>SIOUX CITY</v>
          </cell>
          <cell r="U124" t="str">
            <v>IA</v>
          </cell>
        </row>
        <row r="125">
          <cell r="R125" t="str">
            <v>SPW</v>
          </cell>
          <cell r="S125" t="str">
            <v>SPENCER</v>
          </cell>
          <cell r="U125" t="str">
            <v>IA</v>
          </cell>
        </row>
        <row r="126">
          <cell r="R126" t="str">
            <v>ALO</v>
          </cell>
          <cell r="S126" t="str">
            <v>WATERLOO</v>
          </cell>
          <cell r="U126" t="str">
            <v>IA</v>
          </cell>
        </row>
        <row r="127">
          <cell r="R127" t="str">
            <v>CNU</v>
          </cell>
          <cell r="S127" t="str">
            <v>CHANUTE</v>
          </cell>
          <cell r="U127" t="str">
            <v>KS</v>
          </cell>
        </row>
        <row r="128">
          <cell r="R128" t="str">
            <v>CNK</v>
          </cell>
          <cell r="S128" t="str">
            <v>CONCORDIA</v>
          </cell>
          <cell r="U128" t="str">
            <v>KS</v>
          </cell>
        </row>
        <row r="129">
          <cell r="R129" t="str">
            <v>DDC</v>
          </cell>
          <cell r="S129" t="str">
            <v>DODGE CITY</v>
          </cell>
          <cell r="U129" t="str">
            <v>KS</v>
          </cell>
        </row>
        <row r="130">
          <cell r="R130" t="str">
            <v>GCK</v>
          </cell>
          <cell r="S130" t="str">
            <v>GARDEN CITY</v>
          </cell>
          <cell r="U130" t="str">
            <v>KS</v>
          </cell>
        </row>
        <row r="131">
          <cell r="R131" t="str">
            <v>GLD</v>
          </cell>
          <cell r="S131" t="str">
            <v>GOODLAND</v>
          </cell>
          <cell r="U131" t="str">
            <v>KS</v>
          </cell>
        </row>
        <row r="132">
          <cell r="R132" t="str">
            <v>RSL</v>
          </cell>
          <cell r="S132" t="str">
            <v>RUSSELL</v>
          </cell>
          <cell r="U132" t="str">
            <v>KS</v>
          </cell>
        </row>
        <row r="133">
          <cell r="R133" t="str">
            <v>SLN</v>
          </cell>
          <cell r="S133" t="str">
            <v>SALINA</v>
          </cell>
          <cell r="U133" t="str">
            <v>KS</v>
          </cell>
        </row>
        <row r="134">
          <cell r="R134" t="str">
            <v>TOP</v>
          </cell>
          <cell r="S134" t="str">
            <v>TOPEKA</v>
          </cell>
          <cell r="U134" t="str">
            <v>KS</v>
          </cell>
        </row>
        <row r="135">
          <cell r="R135" t="str">
            <v>ICT</v>
          </cell>
          <cell r="S135" t="str">
            <v>WICHITA</v>
          </cell>
          <cell r="U135" t="str">
            <v>KS</v>
          </cell>
        </row>
        <row r="136">
          <cell r="R136" t="str">
            <v>BWG</v>
          </cell>
          <cell r="S136" t="str">
            <v>BOWLING GREEN</v>
          </cell>
          <cell r="U136" t="str">
            <v>KY</v>
          </cell>
        </row>
        <row r="137">
          <cell r="R137" t="str">
            <v>JKL</v>
          </cell>
          <cell r="S137" t="str">
            <v>JACKSON</v>
          </cell>
          <cell r="U137" t="str">
            <v>KY</v>
          </cell>
        </row>
        <row r="138">
          <cell r="R138" t="str">
            <v>LEX</v>
          </cell>
          <cell r="S138" t="str">
            <v>LEXINGTON</v>
          </cell>
          <cell r="U138" t="str">
            <v>KY</v>
          </cell>
        </row>
        <row r="139">
          <cell r="R139" t="str">
            <v>SDF</v>
          </cell>
          <cell r="S139" t="str">
            <v>LOUISVILLE</v>
          </cell>
          <cell r="U139" t="str">
            <v>KY</v>
          </cell>
        </row>
        <row r="140">
          <cell r="R140" t="str">
            <v>PAH</v>
          </cell>
          <cell r="S140" t="str">
            <v>PADUCAH</v>
          </cell>
          <cell r="U140" t="str">
            <v>KY</v>
          </cell>
        </row>
        <row r="141">
          <cell r="R141" t="str">
            <v>BTR</v>
          </cell>
          <cell r="S141" t="str">
            <v>BATON ROUGE</v>
          </cell>
          <cell r="U141" t="str">
            <v>LA</v>
          </cell>
        </row>
        <row r="142">
          <cell r="R142" t="str">
            <v>LFT</v>
          </cell>
          <cell r="S142" t="str">
            <v>LAFAYETTE</v>
          </cell>
          <cell r="U142" t="str">
            <v>LA</v>
          </cell>
        </row>
        <row r="143">
          <cell r="R143" t="str">
            <v>LCH</v>
          </cell>
          <cell r="S143" t="str">
            <v>LAKE CHARLES</v>
          </cell>
          <cell r="U143" t="str">
            <v>LA</v>
          </cell>
        </row>
        <row r="144">
          <cell r="R144" t="str">
            <v>MLU</v>
          </cell>
          <cell r="S144" t="str">
            <v>MONROE</v>
          </cell>
          <cell r="U144" t="str">
            <v>LA</v>
          </cell>
        </row>
        <row r="145">
          <cell r="R145" t="str">
            <v>MSY</v>
          </cell>
          <cell r="S145" t="str">
            <v>NEW ORLEANS</v>
          </cell>
          <cell r="U145" t="str">
            <v>LA</v>
          </cell>
        </row>
        <row r="146">
          <cell r="R146" t="str">
            <v>SHV</v>
          </cell>
          <cell r="S146" t="str">
            <v>SHREVEPORT</v>
          </cell>
          <cell r="U146" t="str">
            <v>LA</v>
          </cell>
        </row>
        <row r="147">
          <cell r="R147" t="str">
            <v>AUG</v>
          </cell>
          <cell r="S147" t="str">
            <v>AUGUSTA</v>
          </cell>
          <cell r="U147" t="str">
            <v>ME</v>
          </cell>
        </row>
        <row r="148">
          <cell r="R148" t="str">
            <v>BGR</v>
          </cell>
          <cell r="S148" t="str">
            <v>BANGOR</v>
          </cell>
          <cell r="U148" t="str">
            <v>ME</v>
          </cell>
        </row>
        <row r="149">
          <cell r="R149" t="str">
            <v>CAR</v>
          </cell>
          <cell r="S149" t="str">
            <v>CARIBOU</v>
          </cell>
          <cell r="U149" t="str">
            <v>ME</v>
          </cell>
        </row>
        <row r="150">
          <cell r="R150" t="str">
            <v>HUL</v>
          </cell>
          <cell r="S150" t="str">
            <v>HOULTON</v>
          </cell>
          <cell r="U150" t="str">
            <v>ME</v>
          </cell>
        </row>
        <row r="151">
          <cell r="R151" t="str">
            <v>PWM</v>
          </cell>
          <cell r="S151" t="str">
            <v>PORTLAND</v>
          </cell>
          <cell r="U151" t="str">
            <v>ME</v>
          </cell>
        </row>
        <row r="152">
          <cell r="R152" t="str">
            <v>BWI</v>
          </cell>
          <cell r="S152" t="str">
            <v>BALTIMORE</v>
          </cell>
          <cell r="U152" t="str">
            <v>MD</v>
          </cell>
        </row>
        <row r="153">
          <cell r="R153" t="str">
            <v>SBY</v>
          </cell>
          <cell r="S153" t="str">
            <v>SALISBURY</v>
          </cell>
          <cell r="U153" t="str">
            <v>MD</v>
          </cell>
        </row>
        <row r="154">
          <cell r="R154" t="str">
            <v>BOS</v>
          </cell>
          <cell r="S154" t="str">
            <v>BOSTON</v>
          </cell>
          <cell r="U154" t="str">
            <v>MA</v>
          </cell>
        </row>
        <row r="155">
          <cell r="R155" t="str">
            <v>CHH</v>
          </cell>
          <cell r="S155" t="str">
            <v>CHATHAM</v>
          </cell>
          <cell r="U155" t="str">
            <v>MA</v>
          </cell>
        </row>
        <row r="156">
          <cell r="R156" t="str">
            <v>ORH</v>
          </cell>
          <cell r="S156" t="str">
            <v>WORCESTER</v>
          </cell>
          <cell r="U156" t="str">
            <v>MA</v>
          </cell>
        </row>
        <row r="157">
          <cell r="R157" t="str">
            <v>APN</v>
          </cell>
          <cell r="S157" t="str">
            <v>ALPENA</v>
          </cell>
          <cell r="U157" t="str">
            <v>MI</v>
          </cell>
        </row>
        <row r="158">
          <cell r="R158" t="str">
            <v>DTW</v>
          </cell>
          <cell r="S158" t="str">
            <v>DETROIT</v>
          </cell>
          <cell r="U158" t="str">
            <v>MI</v>
          </cell>
        </row>
        <row r="159">
          <cell r="R159" t="str">
            <v>FNT</v>
          </cell>
          <cell r="S159" t="str">
            <v>FLINT</v>
          </cell>
          <cell r="U159" t="str">
            <v>MI</v>
          </cell>
        </row>
        <row r="160">
          <cell r="R160" t="str">
            <v>GRR</v>
          </cell>
          <cell r="S160" t="str">
            <v>GRAND RAPIDS</v>
          </cell>
          <cell r="U160" t="str">
            <v>MI</v>
          </cell>
        </row>
        <row r="161">
          <cell r="R161" t="str">
            <v>CMX</v>
          </cell>
          <cell r="S161" t="str">
            <v>HANCOCK</v>
          </cell>
          <cell r="U161" t="str">
            <v>MI</v>
          </cell>
        </row>
        <row r="162">
          <cell r="R162" t="str">
            <v>HTL</v>
          </cell>
          <cell r="S162" t="str">
            <v>HOUGHTON LAKE</v>
          </cell>
          <cell r="U162" t="str">
            <v>MI</v>
          </cell>
        </row>
        <row r="163">
          <cell r="R163" t="str">
            <v>JXN</v>
          </cell>
          <cell r="S163" t="str">
            <v>JACKSON</v>
          </cell>
          <cell r="U163" t="str">
            <v>MI</v>
          </cell>
        </row>
        <row r="164">
          <cell r="R164" t="str">
            <v>LAN</v>
          </cell>
          <cell r="S164" t="str">
            <v>LANSING</v>
          </cell>
          <cell r="U164" t="str">
            <v>MI</v>
          </cell>
        </row>
        <row r="165">
          <cell r="R165" t="str">
            <v>SAW</v>
          </cell>
          <cell r="S165" t="str">
            <v>MARQUETTE</v>
          </cell>
          <cell r="U165" t="str">
            <v>MI</v>
          </cell>
        </row>
        <row r="166">
          <cell r="R166" t="str">
            <v>MKG</v>
          </cell>
          <cell r="S166" t="str">
            <v>MUSKEGON</v>
          </cell>
          <cell r="U166" t="str">
            <v>MI</v>
          </cell>
        </row>
        <row r="167">
          <cell r="R167" t="str">
            <v>MBS</v>
          </cell>
          <cell r="S167" t="str">
            <v>SAGINAW</v>
          </cell>
          <cell r="U167" t="str">
            <v>MI</v>
          </cell>
        </row>
        <row r="168">
          <cell r="R168" t="str">
            <v>ANJ</v>
          </cell>
          <cell r="S168" t="str">
            <v>SAULT ST MARIE</v>
          </cell>
          <cell r="U168" t="str">
            <v>MI</v>
          </cell>
        </row>
        <row r="169">
          <cell r="R169" t="str">
            <v>TVC</v>
          </cell>
          <cell r="S169" t="str">
            <v>TRAVERSE CITY</v>
          </cell>
          <cell r="U169" t="str">
            <v>MI</v>
          </cell>
        </row>
        <row r="170">
          <cell r="R170" t="str">
            <v>AXN</v>
          </cell>
          <cell r="S170" t="str">
            <v>ALEXANDRIA</v>
          </cell>
          <cell r="U170" t="str">
            <v>MN</v>
          </cell>
        </row>
        <row r="171">
          <cell r="R171" t="str">
            <v>DLH</v>
          </cell>
          <cell r="S171" t="str">
            <v>DULUTH</v>
          </cell>
          <cell r="U171" t="str">
            <v>MN</v>
          </cell>
        </row>
        <row r="172">
          <cell r="R172" t="str">
            <v>HIB</v>
          </cell>
          <cell r="S172" t="str">
            <v>HIBBING</v>
          </cell>
          <cell r="U172" t="str">
            <v>MN</v>
          </cell>
        </row>
        <row r="173">
          <cell r="R173" t="str">
            <v>INL</v>
          </cell>
          <cell r="S173" t="str">
            <v>INT'L FALLS</v>
          </cell>
          <cell r="U173" t="str">
            <v>MN</v>
          </cell>
        </row>
        <row r="174">
          <cell r="R174" t="str">
            <v>MSP</v>
          </cell>
          <cell r="S174" t="str">
            <v>MINNEAPOLIS</v>
          </cell>
          <cell r="U174" t="str">
            <v>MN</v>
          </cell>
        </row>
        <row r="175">
          <cell r="R175" t="str">
            <v>RST</v>
          </cell>
          <cell r="S175" t="str">
            <v>ROCHESTER</v>
          </cell>
          <cell r="U175" t="str">
            <v>MN</v>
          </cell>
        </row>
        <row r="176">
          <cell r="R176" t="str">
            <v>STC</v>
          </cell>
          <cell r="S176" t="str">
            <v>SAINT CLOUD</v>
          </cell>
          <cell r="U176" t="str">
            <v>MN</v>
          </cell>
        </row>
        <row r="177">
          <cell r="R177" t="str">
            <v>GWO</v>
          </cell>
          <cell r="S177" t="str">
            <v>GREENWOOD</v>
          </cell>
          <cell r="U177" t="str">
            <v>MS</v>
          </cell>
        </row>
        <row r="178">
          <cell r="R178" t="str">
            <v>JAN</v>
          </cell>
          <cell r="S178" t="str">
            <v>JACKSON</v>
          </cell>
          <cell r="U178" t="str">
            <v>MS</v>
          </cell>
        </row>
        <row r="179">
          <cell r="R179" t="str">
            <v>MCB</v>
          </cell>
          <cell r="S179" t="str">
            <v>MCCOMB</v>
          </cell>
          <cell r="U179" t="str">
            <v>MS</v>
          </cell>
        </row>
        <row r="180">
          <cell r="R180" t="str">
            <v>MEI</v>
          </cell>
          <cell r="S180" t="str">
            <v>MERIDIAN</v>
          </cell>
          <cell r="U180" t="str">
            <v>MS</v>
          </cell>
        </row>
        <row r="181">
          <cell r="R181" t="str">
            <v>TUP</v>
          </cell>
          <cell r="S181" t="str">
            <v>TUPELO</v>
          </cell>
          <cell r="U181" t="str">
            <v>MS</v>
          </cell>
        </row>
        <row r="182">
          <cell r="R182" t="str">
            <v>COU</v>
          </cell>
          <cell r="S182" t="str">
            <v>COLUMBIA</v>
          </cell>
          <cell r="U182" t="str">
            <v>MO</v>
          </cell>
        </row>
        <row r="183">
          <cell r="R183" t="str">
            <v>JLN</v>
          </cell>
          <cell r="S183" t="str">
            <v>JOPLIN</v>
          </cell>
          <cell r="U183" t="str">
            <v>MO</v>
          </cell>
        </row>
        <row r="184">
          <cell r="R184" t="str">
            <v>MCI</v>
          </cell>
          <cell r="S184" t="str">
            <v>KANSAS CITY</v>
          </cell>
          <cell r="U184" t="str">
            <v>MO</v>
          </cell>
        </row>
        <row r="185">
          <cell r="R185" t="str">
            <v>STL</v>
          </cell>
          <cell r="S185" t="str">
            <v>SAINT LOUIS</v>
          </cell>
          <cell r="U185" t="str">
            <v>MO</v>
          </cell>
        </row>
        <row r="186">
          <cell r="R186" t="str">
            <v>SGF</v>
          </cell>
          <cell r="S186" t="str">
            <v>SPRINGFIELD</v>
          </cell>
          <cell r="U186" t="str">
            <v>MO</v>
          </cell>
        </row>
        <row r="187">
          <cell r="R187" t="str">
            <v>BIL</v>
          </cell>
          <cell r="S187" t="str">
            <v>BILLINGS</v>
          </cell>
          <cell r="U187" t="str">
            <v>MT</v>
          </cell>
        </row>
        <row r="188">
          <cell r="R188" t="str">
            <v>BTM</v>
          </cell>
          <cell r="S188" t="str">
            <v>BUTTE</v>
          </cell>
          <cell r="U188" t="str">
            <v>MT</v>
          </cell>
        </row>
        <row r="189">
          <cell r="R189" t="str">
            <v>CTB</v>
          </cell>
          <cell r="S189" t="str">
            <v>CUT BANK</v>
          </cell>
          <cell r="U189" t="str">
            <v>MT</v>
          </cell>
        </row>
        <row r="190">
          <cell r="R190" t="str">
            <v>GGW</v>
          </cell>
          <cell r="S190" t="str">
            <v>GLASGOW</v>
          </cell>
          <cell r="U190" t="str">
            <v>MT</v>
          </cell>
        </row>
        <row r="191">
          <cell r="R191" t="str">
            <v>GTF</v>
          </cell>
          <cell r="S191" t="str">
            <v>GREAT FALLS</v>
          </cell>
          <cell r="U191" t="str">
            <v>MT</v>
          </cell>
        </row>
        <row r="192">
          <cell r="R192" t="str">
            <v>HVR</v>
          </cell>
          <cell r="S192" t="str">
            <v>HAVRE</v>
          </cell>
          <cell r="U192" t="str">
            <v>MT</v>
          </cell>
        </row>
        <row r="193">
          <cell r="R193" t="str">
            <v>HLN</v>
          </cell>
          <cell r="S193" t="str">
            <v>HELENA</v>
          </cell>
          <cell r="U193" t="str">
            <v>MT</v>
          </cell>
        </row>
        <row r="194">
          <cell r="R194" t="str">
            <v>FCA</v>
          </cell>
          <cell r="S194" t="str">
            <v>KALISPELL</v>
          </cell>
          <cell r="U194" t="str">
            <v>MT</v>
          </cell>
        </row>
        <row r="195">
          <cell r="R195" t="str">
            <v>LWT</v>
          </cell>
          <cell r="S195" t="str">
            <v>LEWISTOWN</v>
          </cell>
          <cell r="U195" t="str">
            <v>MT</v>
          </cell>
        </row>
        <row r="196">
          <cell r="R196" t="str">
            <v>MLS</v>
          </cell>
          <cell r="S196" t="str">
            <v>MILES CITY</v>
          </cell>
          <cell r="U196" t="str">
            <v>MT</v>
          </cell>
        </row>
        <row r="197">
          <cell r="R197" t="str">
            <v>MSO</v>
          </cell>
          <cell r="S197" t="str">
            <v>MISSOULA</v>
          </cell>
          <cell r="U197" t="str">
            <v>MT</v>
          </cell>
        </row>
        <row r="198">
          <cell r="R198" t="str">
            <v>GRI</v>
          </cell>
          <cell r="S198" t="str">
            <v>GRAND ISLAND</v>
          </cell>
          <cell r="U198" t="str">
            <v>NE</v>
          </cell>
        </row>
        <row r="199">
          <cell r="R199" t="str">
            <v>LNK</v>
          </cell>
          <cell r="S199" t="str">
            <v>LINCOLN</v>
          </cell>
          <cell r="U199" t="str">
            <v>NE</v>
          </cell>
        </row>
        <row r="200">
          <cell r="R200" t="str">
            <v>OFK</v>
          </cell>
          <cell r="S200" t="str">
            <v>NORFOLK</v>
          </cell>
          <cell r="U200" t="str">
            <v>NE</v>
          </cell>
        </row>
        <row r="201">
          <cell r="R201" t="str">
            <v>LBF</v>
          </cell>
          <cell r="S201" t="str">
            <v>NORTH PLATTE</v>
          </cell>
          <cell r="U201" t="str">
            <v>NE</v>
          </cell>
        </row>
        <row r="202">
          <cell r="R202" t="str">
            <v>OMA</v>
          </cell>
          <cell r="S202" t="str">
            <v>OMAHA</v>
          </cell>
          <cell r="U202" t="str">
            <v>NE</v>
          </cell>
        </row>
        <row r="203">
          <cell r="R203" t="str">
            <v>BFF</v>
          </cell>
          <cell r="S203" t="str">
            <v>SCOTTSBLUFF</v>
          </cell>
          <cell r="U203" t="str">
            <v>NE</v>
          </cell>
        </row>
        <row r="204">
          <cell r="R204" t="str">
            <v>VTN</v>
          </cell>
          <cell r="S204" t="str">
            <v>VALENTINE</v>
          </cell>
          <cell r="U204" t="str">
            <v>NE</v>
          </cell>
        </row>
        <row r="205">
          <cell r="R205" t="str">
            <v>EKO</v>
          </cell>
          <cell r="S205" t="str">
            <v>ELKO</v>
          </cell>
          <cell r="U205" t="str">
            <v>NV</v>
          </cell>
        </row>
        <row r="206">
          <cell r="R206" t="str">
            <v>ELY</v>
          </cell>
          <cell r="S206" t="str">
            <v>ELY</v>
          </cell>
          <cell r="U206" t="str">
            <v>NV</v>
          </cell>
        </row>
        <row r="207">
          <cell r="R207" t="str">
            <v>LAS</v>
          </cell>
          <cell r="S207" t="str">
            <v>LAS VEGAS</v>
          </cell>
          <cell r="U207" t="str">
            <v>NV</v>
          </cell>
        </row>
        <row r="208">
          <cell r="R208" t="str">
            <v>LOL</v>
          </cell>
          <cell r="S208" t="str">
            <v>LOVELOCK</v>
          </cell>
          <cell r="U208" t="str">
            <v>NV</v>
          </cell>
        </row>
        <row r="209">
          <cell r="R209" t="str">
            <v>RNO</v>
          </cell>
          <cell r="S209" t="str">
            <v>RENO</v>
          </cell>
          <cell r="U209" t="str">
            <v>NV</v>
          </cell>
        </row>
        <row r="210">
          <cell r="R210" t="str">
            <v>TPH</v>
          </cell>
          <cell r="S210" t="str">
            <v>TONOPAH</v>
          </cell>
          <cell r="U210" t="str">
            <v>NV</v>
          </cell>
        </row>
        <row r="211">
          <cell r="R211" t="str">
            <v>WMC</v>
          </cell>
          <cell r="S211" t="str">
            <v>WINNEMUCCA</v>
          </cell>
          <cell r="U211" t="str">
            <v>NV</v>
          </cell>
        </row>
        <row r="212">
          <cell r="R212" t="str">
            <v>CON</v>
          </cell>
          <cell r="S212" t="str">
            <v>CONCORD</v>
          </cell>
          <cell r="U212" t="str">
            <v>NH</v>
          </cell>
        </row>
        <row r="213">
          <cell r="R213" t="str">
            <v>LEB</v>
          </cell>
          <cell r="S213" t="str">
            <v>LEBANON</v>
          </cell>
          <cell r="U213" t="str">
            <v>NH</v>
          </cell>
        </row>
        <row r="214">
          <cell r="R214" t="str">
            <v>MWN</v>
          </cell>
          <cell r="S214" t="str">
            <v>MT WASHINGTON</v>
          </cell>
          <cell r="U214" t="str">
            <v>NH</v>
          </cell>
        </row>
        <row r="215">
          <cell r="R215" t="str">
            <v>ACY</v>
          </cell>
          <cell r="S215" t="str">
            <v>ATLANTIC CITY</v>
          </cell>
          <cell r="U215" t="str">
            <v>NJ</v>
          </cell>
        </row>
        <row r="216">
          <cell r="R216" t="str">
            <v>EWR</v>
          </cell>
          <cell r="S216" t="str">
            <v>NEWARK</v>
          </cell>
          <cell r="U216" t="str">
            <v>NJ</v>
          </cell>
        </row>
        <row r="217">
          <cell r="R217" t="str">
            <v>ABQ</v>
          </cell>
          <cell r="S217" t="str">
            <v>ALBUQUERQUE</v>
          </cell>
          <cell r="U217" t="str">
            <v>NM</v>
          </cell>
        </row>
        <row r="218">
          <cell r="R218" t="str">
            <v>CNM</v>
          </cell>
          <cell r="S218" t="str">
            <v>CARLSBAD</v>
          </cell>
          <cell r="U218" t="str">
            <v>NM</v>
          </cell>
        </row>
        <row r="219">
          <cell r="R219" t="str">
            <v>CAO</v>
          </cell>
          <cell r="S219" t="str">
            <v>CLAYTON</v>
          </cell>
          <cell r="U219" t="str">
            <v>NM</v>
          </cell>
        </row>
        <row r="220">
          <cell r="R220" t="str">
            <v>GUP</v>
          </cell>
          <cell r="S220" t="str">
            <v>GALLUP</v>
          </cell>
          <cell r="U220" t="str">
            <v>NM</v>
          </cell>
        </row>
        <row r="221">
          <cell r="R221" t="str">
            <v>ROW</v>
          </cell>
          <cell r="S221" t="str">
            <v>ROSWELL</v>
          </cell>
          <cell r="U221" t="str">
            <v>NM</v>
          </cell>
        </row>
        <row r="222">
          <cell r="R222" t="str">
            <v>CVN</v>
          </cell>
          <cell r="S222" t="str">
            <v>TUCUMCARI</v>
          </cell>
          <cell r="U222" t="str">
            <v>NM</v>
          </cell>
        </row>
        <row r="223">
          <cell r="R223" t="str">
            <v>ALB</v>
          </cell>
          <cell r="S223" t="str">
            <v>ALBANY</v>
          </cell>
          <cell r="U223" t="str">
            <v>NY</v>
          </cell>
        </row>
        <row r="224">
          <cell r="R224" t="str">
            <v>BGM</v>
          </cell>
          <cell r="S224" t="str">
            <v>BINGHAMTON</v>
          </cell>
          <cell r="U224" t="str">
            <v>NY</v>
          </cell>
        </row>
        <row r="225">
          <cell r="R225" t="str">
            <v>BUF</v>
          </cell>
          <cell r="S225" t="str">
            <v>BUFFALO</v>
          </cell>
          <cell r="U225" t="str">
            <v>NY</v>
          </cell>
        </row>
        <row r="226">
          <cell r="R226" t="str">
            <v>GFL</v>
          </cell>
          <cell r="S226" t="str">
            <v>GLENS FALLS</v>
          </cell>
          <cell r="U226" t="str">
            <v>NY</v>
          </cell>
        </row>
        <row r="227">
          <cell r="R227" t="str">
            <v>MSS</v>
          </cell>
          <cell r="S227" t="str">
            <v>MASSENA</v>
          </cell>
          <cell r="U227" t="str">
            <v>NY</v>
          </cell>
        </row>
        <row r="228">
          <cell r="R228" t="str">
            <v>LGA</v>
          </cell>
          <cell r="S228" t="str">
            <v>NEW YORK</v>
          </cell>
          <cell r="U228" t="str">
            <v>NY</v>
          </cell>
        </row>
        <row r="229">
          <cell r="R229" t="str">
            <v>ROC</v>
          </cell>
          <cell r="S229" t="str">
            <v>ROCHESTER</v>
          </cell>
          <cell r="U229" t="str">
            <v>NY</v>
          </cell>
        </row>
        <row r="230">
          <cell r="R230" t="str">
            <v>SYR</v>
          </cell>
          <cell r="S230" t="str">
            <v>SYRACUSE</v>
          </cell>
          <cell r="U230" t="str">
            <v>NY</v>
          </cell>
        </row>
        <row r="231">
          <cell r="R231" t="str">
            <v>UCA</v>
          </cell>
          <cell r="S231" t="str">
            <v>UTICA</v>
          </cell>
          <cell r="U231" t="str">
            <v>NY</v>
          </cell>
        </row>
        <row r="232">
          <cell r="R232" t="str">
            <v>ART</v>
          </cell>
          <cell r="S232" t="str">
            <v>WATERTOWN</v>
          </cell>
          <cell r="U232" t="str">
            <v>NY</v>
          </cell>
        </row>
        <row r="233">
          <cell r="R233" t="str">
            <v>AVL</v>
          </cell>
          <cell r="S233" t="str">
            <v>ASHEVILLE</v>
          </cell>
          <cell r="U233" t="str">
            <v>NC</v>
          </cell>
        </row>
        <row r="234">
          <cell r="R234" t="str">
            <v>HAT</v>
          </cell>
          <cell r="S234" t="str">
            <v>CAPE HATTERAS</v>
          </cell>
          <cell r="U234" t="str">
            <v>NC</v>
          </cell>
        </row>
        <row r="235">
          <cell r="R235" t="str">
            <v>CLT</v>
          </cell>
          <cell r="S235" t="str">
            <v>CHARLOTTE</v>
          </cell>
          <cell r="U235" t="str">
            <v>NC</v>
          </cell>
        </row>
        <row r="236">
          <cell r="R236" t="str">
            <v>GSO</v>
          </cell>
          <cell r="S236" t="str">
            <v>GREENSBORO</v>
          </cell>
          <cell r="U236" t="str">
            <v>NC</v>
          </cell>
        </row>
        <row r="237">
          <cell r="R237" t="str">
            <v>HKY</v>
          </cell>
          <cell r="S237" t="str">
            <v>HICKORY</v>
          </cell>
          <cell r="U237" t="str">
            <v>NC</v>
          </cell>
        </row>
        <row r="238">
          <cell r="R238" t="str">
            <v>EWN</v>
          </cell>
          <cell r="S238" t="str">
            <v>NEW BERN</v>
          </cell>
          <cell r="U238" t="str">
            <v>NC</v>
          </cell>
        </row>
        <row r="239">
          <cell r="R239" t="str">
            <v>RDU</v>
          </cell>
          <cell r="S239" t="str">
            <v>RALEIGH DURHAM</v>
          </cell>
          <cell r="U239" t="str">
            <v>NC</v>
          </cell>
        </row>
        <row r="240">
          <cell r="R240" t="str">
            <v>ILM</v>
          </cell>
          <cell r="S240" t="str">
            <v>WILMINGTON</v>
          </cell>
          <cell r="U240" t="str">
            <v>NC</v>
          </cell>
        </row>
        <row r="241">
          <cell r="R241" t="str">
            <v>BIS</v>
          </cell>
          <cell r="S241" t="str">
            <v>BISMARCK</v>
          </cell>
          <cell r="U241" t="str">
            <v>ND</v>
          </cell>
        </row>
        <row r="242">
          <cell r="R242" t="str">
            <v>P11</v>
          </cell>
          <cell r="S242" t="str">
            <v>DEVIL'S LAKE</v>
          </cell>
          <cell r="U242" t="str">
            <v>ND</v>
          </cell>
        </row>
        <row r="243">
          <cell r="R243" t="str">
            <v>DIK</v>
          </cell>
          <cell r="S243" t="str">
            <v>DICKINSON</v>
          </cell>
          <cell r="U243" t="str">
            <v>ND</v>
          </cell>
        </row>
        <row r="244">
          <cell r="R244" t="str">
            <v>FAR</v>
          </cell>
          <cell r="S244" t="str">
            <v>FARGO</v>
          </cell>
          <cell r="U244" t="str">
            <v>ND</v>
          </cell>
        </row>
        <row r="245">
          <cell r="R245" t="str">
            <v>GFK</v>
          </cell>
          <cell r="S245" t="str">
            <v>GRAND FORKS</v>
          </cell>
          <cell r="U245" t="str">
            <v>ND</v>
          </cell>
        </row>
        <row r="246">
          <cell r="R246" t="str">
            <v>JMS</v>
          </cell>
          <cell r="S246" t="str">
            <v>JAMESTOWN</v>
          </cell>
          <cell r="U246" t="str">
            <v>ND</v>
          </cell>
        </row>
        <row r="247">
          <cell r="R247" t="str">
            <v>MOT</v>
          </cell>
          <cell r="S247" t="str">
            <v>MINOT</v>
          </cell>
          <cell r="U247" t="str">
            <v>ND</v>
          </cell>
        </row>
        <row r="248">
          <cell r="R248" t="str">
            <v>ISN</v>
          </cell>
          <cell r="S248" t="str">
            <v>WILLISTON</v>
          </cell>
          <cell r="U248" t="str">
            <v>ND</v>
          </cell>
        </row>
        <row r="249">
          <cell r="R249" t="str">
            <v>CAK</v>
          </cell>
          <cell r="S249" t="str">
            <v>AKRON CANTON</v>
          </cell>
          <cell r="U249" t="str">
            <v>OH</v>
          </cell>
        </row>
        <row r="250">
          <cell r="R250" t="str">
            <v>CLE</v>
          </cell>
          <cell r="S250" t="str">
            <v>CLEVELAND</v>
          </cell>
          <cell r="U250" t="str">
            <v>OH</v>
          </cell>
        </row>
        <row r="251">
          <cell r="R251" t="str">
            <v>CMH</v>
          </cell>
          <cell r="S251" t="str">
            <v>COLUMBUS</v>
          </cell>
          <cell r="U251" t="str">
            <v>OH</v>
          </cell>
        </row>
        <row r="252">
          <cell r="R252" t="str">
            <v>CVG</v>
          </cell>
          <cell r="S252" t="str">
            <v>CINCINNATI</v>
          </cell>
          <cell r="U252" t="str">
            <v>OH</v>
          </cell>
        </row>
        <row r="253">
          <cell r="R253" t="str">
            <v>DAY</v>
          </cell>
          <cell r="S253" t="str">
            <v>DAYTON</v>
          </cell>
          <cell r="U253" t="str">
            <v>OH</v>
          </cell>
        </row>
        <row r="254">
          <cell r="R254" t="str">
            <v>FDY</v>
          </cell>
          <cell r="S254" t="str">
            <v>FINDLAY</v>
          </cell>
          <cell r="U254" t="str">
            <v>OH</v>
          </cell>
        </row>
        <row r="255">
          <cell r="R255" t="str">
            <v>MFD</v>
          </cell>
          <cell r="S255" t="str">
            <v>MANSFIELD</v>
          </cell>
          <cell r="U255" t="str">
            <v>OH</v>
          </cell>
        </row>
        <row r="256">
          <cell r="R256" t="str">
            <v>TOL</v>
          </cell>
          <cell r="S256" t="str">
            <v>TOLEDO</v>
          </cell>
          <cell r="U256" t="str">
            <v>OH</v>
          </cell>
        </row>
        <row r="257">
          <cell r="R257" t="str">
            <v>YNG</v>
          </cell>
          <cell r="S257" t="str">
            <v>YOUNGSTOWN</v>
          </cell>
          <cell r="U257" t="str">
            <v>OH</v>
          </cell>
        </row>
        <row r="258">
          <cell r="R258" t="str">
            <v>LHQ</v>
          </cell>
          <cell r="S258" t="str">
            <v>ZANESVILLE</v>
          </cell>
          <cell r="U258" t="str">
            <v>OH</v>
          </cell>
        </row>
        <row r="259">
          <cell r="R259" t="str">
            <v>GAG</v>
          </cell>
          <cell r="S259" t="str">
            <v>GAGE</v>
          </cell>
          <cell r="U259" t="str">
            <v>OK</v>
          </cell>
        </row>
        <row r="260">
          <cell r="R260" t="str">
            <v>HBR</v>
          </cell>
          <cell r="S260" t="str">
            <v>HOBART</v>
          </cell>
          <cell r="U260" t="str">
            <v>OK</v>
          </cell>
        </row>
        <row r="261">
          <cell r="R261" t="str">
            <v>MLC</v>
          </cell>
          <cell r="S261" t="str">
            <v>MCALESTER</v>
          </cell>
          <cell r="U261" t="str">
            <v>OK</v>
          </cell>
        </row>
        <row r="262">
          <cell r="R262" t="str">
            <v>OKC</v>
          </cell>
          <cell r="S262" t="str">
            <v>OKLAHOMA CITY</v>
          </cell>
          <cell r="U262" t="str">
            <v>OK</v>
          </cell>
        </row>
        <row r="263">
          <cell r="R263" t="str">
            <v>PNC</v>
          </cell>
          <cell r="S263" t="str">
            <v>PONCA CITY</v>
          </cell>
          <cell r="U263" t="str">
            <v>OK</v>
          </cell>
        </row>
        <row r="264">
          <cell r="R264" t="str">
            <v>TUL</v>
          </cell>
          <cell r="S264" t="str">
            <v>TULSA</v>
          </cell>
          <cell r="U264" t="str">
            <v>OK</v>
          </cell>
        </row>
        <row r="265">
          <cell r="R265" t="str">
            <v>AST</v>
          </cell>
          <cell r="S265" t="str">
            <v>ASTORIA</v>
          </cell>
          <cell r="U265" t="str">
            <v>OR</v>
          </cell>
        </row>
        <row r="266">
          <cell r="R266" t="str">
            <v>BKE</v>
          </cell>
          <cell r="S266" t="str">
            <v>BAKER</v>
          </cell>
          <cell r="U266" t="str">
            <v>OR</v>
          </cell>
        </row>
        <row r="267">
          <cell r="R267" t="str">
            <v>BNO</v>
          </cell>
          <cell r="S267" t="str">
            <v>BURNS</v>
          </cell>
          <cell r="U267" t="str">
            <v>OR</v>
          </cell>
        </row>
        <row r="268">
          <cell r="R268" t="str">
            <v>EUG</v>
          </cell>
          <cell r="S268" t="str">
            <v>EUGENE</v>
          </cell>
          <cell r="U268" t="str">
            <v>OR</v>
          </cell>
        </row>
        <row r="269">
          <cell r="R269" t="str">
            <v>MFR</v>
          </cell>
          <cell r="S269" t="str">
            <v>MEDFORD</v>
          </cell>
          <cell r="U269" t="str">
            <v>OR</v>
          </cell>
        </row>
        <row r="270">
          <cell r="R270" t="str">
            <v>OTH</v>
          </cell>
          <cell r="S270" t="str">
            <v>NORTH BEND</v>
          </cell>
          <cell r="U270" t="str">
            <v>OR</v>
          </cell>
        </row>
        <row r="271">
          <cell r="R271" t="str">
            <v>PDT</v>
          </cell>
          <cell r="S271" t="str">
            <v>PENDLETON</v>
          </cell>
          <cell r="U271" t="str">
            <v>OR</v>
          </cell>
        </row>
        <row r="272">
          <cell r="R272" t="str">
            <v>PDX</v>
          </cell>
          <cell r="S272" t="str">
            <v>PORTLAND</v>
          </cell>
          <cell r="U272" t="str">
            <v>OR</v>
          </cell>
        </row>
        <row r="273">
          <cell r="R273" t="str">
            <v>RDM</v>
          </cell>
          <cell r="S273" t="str">
            <v>REDMOND</v>
          </cell>
          <cell r="U273" t="str">
            <v>OR</v>
          </cell>
        </row>
        <row r="274">
          <cell r="R274" t="str">
            <v>SLE</v>
          </cell>
          <cell r="S274" t="str">
            <v>SALEM</v>
          </cell>
          <cell r="U274" t="str">
            <v>OR</v>
          </cell>
        </row>
        <row r="275">
          <cell r="R275" t="str">
            <v>ABE</v>
          </cell>
          <cell r="S275" t="str">
            <v>ALLENTOWN</v>
          </cell>
          <cell r="U275" t="str">
            <v>PA</v>
          </cell>
        </row>
        <row r="276">
          <cell r="R276" t="str">
            <v>AOO</v>
          </cell>
          <cell r="S276" t="str">
            <v>ALTOONA</v>
          </cell>
          <cell r="U276" t="str">
            <v>PA</v>
          </cell>
        </row>
        <row r="277">
          <cell r="R277" t="str">
            <v>BFD</v>
          </cell>
          <cell r="S277" t="str">
            <v>BRADFORD</v>
          </cell>
          <cell r="U277" t="str">
            <v>PA</v>
          </cell>
        </row>
        <row r="278">
          <cell r="R278" t="str">
            <v>DUJ</v>
          </cell>
          <cell r="S278" t="str">
            <v>DU BOIS</v>
          </cell>
          <cell r="U278" t="str">
            <v>PA</v>
          </cell>
        </row>
        <row r="279">
          <cell r="R279" t="str">
            <v>ERI</v>
          </cell>
          <cell r="S279" t="str">
            <v>ERIE</v>
          </cell>
          <cell r="U279" t="str">
            <v>PA</v>
          </cell>
        </row>
        <row r="280">
          <cell r="R280" t="str">
            <v>CXY</v>
          </cell>
          <cell r="S280" t="str">
            <v>HARRISBURG</v>
          </cell>
          <cell r="U280" t="str">
            <v>PA</v>
          </cell>
        </row>
        <row r="281">
          <cell r="R281" t="str">
            <v>PHL</v>
          </cell>
          <cell r="S281" t="str">
            <v>PHILADELPHIA</v>
          </cell>
          <cell r="U281" t="str">
            <v>PA</v>
          </cell>
        </row>
        <row r="282">
          <cell r="R282" t="str">
            <v>PIT</v>
          </cell>
          <cell r="S282" t="str">
            <v>PITTSBURGH</v>
          </cell>
          <cell r="U282" t="str">
            <v>PA</v>
          </cell>
        </row>
        <row r="283">
          <cell r="R283" t="str">
            <v>AVP</v>
          </cell>
          <cell r="S283" t="str">
            <v>SCRANTON</v>
          </cell>
          <cell r="U283" t="str">
            <v>PA</v>
          </cell>
        </row>
        <row r="284">
          <cell r="R284" t="str">
            <v>IPT</v>
          </cell>
          <cell r="S284" t="str">
            <v>WILLIAMSPORT</v>
          </cell>
          <cell r="U284" t="str">
            <v>PA</v>
          </cell>
        </row>
        <row r="285">
          <cell r="R285" t="str">
            <v>PVD</v>
          </cell>
          <cell r="S285" t="str">
            <v>PROVIDENCE</v>
          </cell>
          <cell r="U285" t="str">
            <v>RI</v>
          </cell>
        </row>
        <row r="286">
          <cell r="R286" t="str">
            <v>CHS</v>
          </cell>
          <cell r="S286" t="str">
            <v>CHARLESTON</v>
          </cell>
          <cell r="U286" t="str">
            <v>SC</v>
          </cell>
        </row>
        <row r="287">
          <cell r="R287" t="str">
            <v>CAE</v>
          </cell>
          <cell r="S287" t="str">
            <v>COLUMBIA</v>
          </cell>
          <cell r="U287" t="str">
            <v>SC</v>
          </cell>
        </row>
        <row r="288">
          <cell r="R288" t="str">
            <v>FLO</v>
          </cell>
          <cell r="S288" t="str">
            <v>FLORENCE</v>
          </cell>
          <cell r="U288" t="str">
            <v>SC</v>
          </cell>
        </row>
        <row r="289">
          <cell r="R289" t="str">
            <v>GSP</v>
          </cell>
          <cell r="S289" t="str">
            <v>GREENVILLE</v>
          </cell>
          <cell r="U289" t="str">
            <v>SC</v>
          </cell>
        </row>
        <row r="290">
          <cell r="R290" t="str">
            <v>ABR</v>
          </cell>
          <cell r="S290" t="str">
            <v>ABERDEEN</v>
          </cell>
          <cell r="U290" t="str">
            <v>SD</v>
          </cell>
        </row>
        <row r="291">
          <cell r="R291" t="str">
            <v>HON</v>
          </cell>
          <cell r="S291" t="str">
            <v>HURON</v>
          </cell>
          <cell r="U291" t="str">
            <v>SD</v>
          </cell>
        </row>
        <row r="292">
          <cell r="R292" t="str">
            <v>PIR</v>
          </cell>
          <cell r="S292" t="str">
            <v>PIERRE</v>
          </cell>
          <cell r="U292" t="str">
            <v>SD</v>
          </cell>
        </row>
        <row r="293">
          <cell r="R293" t="str">
            <v>RAP</v>
          </cell>
          <cell r="S293" t="str">
            <v>RAPID CITY</v>
          </cell>
          <cell r="U293" t="str">
            <v>SD</v>
          </cell>
        </row>
        <row r="294">
          <cell r="R294" t="str">
            <v>FSD</v>
          </cell>
          <cell r="S294" t="str">
            <v>SIOUX FALLS</v>
          </cell>
          <cell r="U294" t="str">
            <v>SD</v>
          </cell>
        </row>
        <row r="295">
          <cell r="R295" t="str">
            <v>ATY</v>
          </cell>
          <cell r="S295" t="str">
            <v>WATERTOWN</v>
          </cell>
          <cell r="U295" t="str">
            <v>SD</v>
          </cell>
        </row>
        <row r="296">
          <cell r="R296" t="str">
            <v>TRI</v>
          </cell>
          <cell r="S296" t="str">
            <v>BRISTOL</v>
          </cell>
          <cell r="U296" t="str">
            <v>TN</v>
          </cell>
        </row>
        <row r="297">
          <cell r="R297" t="str">
            <v>CHA</v>
          </cell>
          <cell r="S297" t="str">
            <v>CHATTANOOGA</v>
          </cell>
          <cell r="U297" t="str">
            <v>TN</v>
          </cell>
        </row>
        <row r="298">
          <cell r="R298" t="str">
            <v>CSV</v>
          </cell>
          <cell r="S298" t="str">
            <v>CROSSVILLE</v>
          </cell>
          <cell r="U298" t="str">
            <v>TN</v>
          </cell>
        </row>
        <row r="299">
          <cell r="R299" t="str">
            <v>MKL</v>
          </cell>
          <cell r="S299" t="str">
            <v>JACKSON</v>
          </cell>
          <cell r="U299" t="str">
            <v>TN</v>
          </cell>
        </row>
        <row r="300">
          <cell r="R300" t="str">
            <v>TYS</v>
          </cell>
          <cell r="S300" t="str">
            <v>KNOXVILLE</v>
          </cell>
          <cell r="U300" t="str">
            <v>TN</v>
          </cell>
        </row>
        <row r="301">
          <cell r="R301" t="str">
            <v>MEM</v>
          </cell>
          <cell r="S301" t="str">
            <v>MEMPHIS</v>
          </cell>
          <cell r="U301" t="str">
            <v>TN</v>
          </cell>
        </row>
        <row r="302">
          <cell r="R302" t="str">
            <v>BNA</v>
          </cell>
          <cell r="S302" t="str">
            <v>NASHVILLE</v>
          </cell>
          <cell r="U302" t="str">
            <v>TN</v>
          </cell>
        </row>
        <row r="303">
          <cell r="R303" t="str">
            <v>ABI</v>
          </cell>
          <cell r="S303" t="str">
            <v>ABILENE</v>
          </cell>
          <cell r="U303" t="str">
            <v>TX</v>
          </cell>
        </row>
        <row r="304">
          <cell r="R304" t="str">
            <v>ALI</v>
          </cell>
          <cell r="S304" t="str">
            <v>ALICE</v>
          </cell>
          <cell r="U304" t="str">
            <v>TX</v>
          </cell>
        </row>
        <row r="305">
          <cell r="R305" t="str">
            <v>AMA</v>
          </cell>
          <cell r="S305" t="str">
            <v>AMARILLO</v>
          </cell>
          <cell r="U305" t="str">
            <v>TX</v>
          </cell>
        </row>
        <row r="306">
          <cell r="R306" t="str">
            <v>AUS</v>
          </cell>
          <cell r="S306" t="str">
            <v>AUSTIN</v>
          </cell>
          <cell r="U306" t="str">
            <v>TX</v>
          </cell>
        </row>
        <row r="307">
          <cell r="R307" t="str">
            <v>BRO</v>
          </cell>
          <cell r="S307" t="str">
            <v>BROWNSVILLE</v>
          </cell>
          <cell r="U307" t="str">
            <v>TX</v>
          </cell>
        </row>
        <row r="308">
          <cell r="R308" t="str">
            <v>CLL</v>
          </cell>
          <cell r="S308" t="str">
            <v>COLLEGE STATION</v>
          </cell>
          <cell r="U308" t="str">
            <v>TX</v>
          </cell>
        </row>
        <row r="309">
          <cell r="R309" t="str">
            <v>CRP</v>
          </cell>
          <cell r="S309" t="str">
            <v>CORPUS CHRISTI</v>
          </cell>
          <cell r="U309" t="str">
            <v>TX</v>
          </cell>
        </row>
        <row r="310">
          <cell r="R310" t="str">
            <v>DHT</v>
          </cell>
          <cell r="S310" t="str">
            <v>DALHART</v>
          </cell>
          <cell r="U310" t="str">
            <v>TX</v>
          </cell>
        </row>
        <row r="311">
          <cell r="R311" t="str">
            <v>DFW</v>
          </cell>
          <cell r="S311" t="str">
            <v>DALLAS FT WORTH</v>
          </cell>
          <cell r="U311" t="str">
            <v>TX</v>
          </cell>
        </row>
        <row r="312">
          <cell r="R312" t="str">
            <v>DRT</v>
          </cell>
          <cell r="S312" t="str">
            <v>DEL RIO</v>
          </cell>
          <cell r="U312" t="str">
            <v>TX</v>
          </cell>
        </row>
        <row r="313">
          <cell r="R313" t="str">
            <v>ELP</v>
          </cell>
          <cell r="S313" t="str">
            <v>EL PASO</v>
          </cell>
          <cell r="U313" t="str">
            <v>TX</v>
          </cell>
        </row>
        <row r="314">
          <cell r="R314" t="str">
            <v>GLS</v>
          </cell>
          <cell r="S314" t="str">
            <v>GALVESTON</v>
          </cell>
          <cell r="U314" t="str">
            <v>TX</v>
          </cell>
        </row>
        <row r="315">
          <cell r="R315" t="str">
            <v>IAH</v>
          </cell>
          <cell r="S315" t="str">
            <v>HOUSTON</v>
          </cell>
          <cell r="U315" t="str">
            <v>TX</v>
          </cell>
        </row>
        <row r="316">
          <cell r="R316" t="str">
            <v>LRD</v>
          </cell>
          <cell r="S316" t="str">
            <v>LAREDO</v>
          </cell>
          <cell r="U316" t="str">
            <v>TX</v>
          </cell>
        </row>
        <row r="317">
          <cell r="R317" t="str">
            <v>LBB</v>
          </cell>
          <cell r="S317" t="str">
            <v>LUBBOCK</v>
          </cell>
          <cell r="U317" t="str">
            <v>TX</v>
          </cell>
        </row>
        <row r="318">
          <cell r="R318" t="str">
            <v>LFK</v>
          </cell>
          <cell r="S318" t="str">
            <v>LUFKIN</v>
          </cell>
          <cell r="U318" t="str">
            <v>TX</v>
          </cell>
        </row>
        <row r="319">
          <cell r="R319" t="str">
            <v>MFE</v>
          </cell>
          <cell r="S319" t="str">
            <v>MCALLEN</v>
          </cell>
          <cell r="U319" t="str">
            <v>TX</v>
          </cell>
        </row>
        <row r="320">
          <cell r="R320" t="str">
            <v>MAF</v>
          </cell>
          <cell r="S320" t="str">
            <v>MIDLAND ODESSA</v>
          </cell>
          <cell r="U320" t="str">
            <v>TX</v>
          </cell>
        </row>
        <row r="321">
          <cell r="R321" t="str">
            <v>PSX</v>
          </cell>
          <cell r="S321" t="str">
            <v>PALACIOS</v>
          </cell>
          <cell r="U321" t="str">
            <v>TX</v>
          </cell>
        </row>
        <row r="322">
          <cell r="R322" t="str">
            <v>CXO</v>
          </cell>
          <cell r="S322" t="str">
            <v>PORT ARTHUR</v>
          </cell>
          <cell r="U322" t="str">
            <v>TX</v>
          </cell>
        </row>
        <row r="323">
          <cell r="R323" t="str">
            <v>SJT</v>
          </cell>
          <cell r="S323" t="str">
            <v>SAN ANGELO</v>
          </cell>
          <cell r="U323" t="str">
            <v>TX</v>
          </cell>
        </row>
        <row r="324">
          <cell r="R324" t="str">
            <v>SAT</v>
          </cell>
          <cell r="S324" t="str">
            <v>SAN ANTONIO</v>
          </cell>
          <cell r="U324" t="str">
            <v>TX</v>
          </cell>
        </row>
        <row r="325">
          <cell r="R325" t="str">
            <v>VCT</v>
          </cell>
          <cell r="S325" t="str">
            <v>VICTORIA</v>
          </cell>
          <cell r="U325" t="str">
            <v>TX</v>
          </cell>
        </row>
        <row r="326">
          <cell r="R326" t="str">
            <v>ACT</v>
          </cell>
          <cell r="S326" t="str">
            <v>WACO</v>
          </cell>
          <cell r="U326" t="str">
            <v>TX</v>
          </cell>
        </row>
        <row r="327">
          <cell r="R327" t="str">
            <v>SPS</v>
          </cell>
          <cell r="S327" t="str">
            <v>WICHITA FALLS</v>
          </cell>
          <cell r="U327" t="str">
            <v>TX</v>
          </cell>
        </row>
        <row r="328">
          <cell r="R328" t="str">
            <v>CDC</v>
          </cell>
          <cell r="S328" t="str">
            <v>CEDAR CITY</v>
          </cell>
          <cell r="U328" t="str">
            <v>UT</v>
          </cell>
        </row>
        <row r="329">
          <cell r="R329" t="str">
            <v>SLC</v>
          </cell>
          <cell r="S329" t="str">
            <v>SALT LAKE CITY</v>
          </cell>
          <cell r="U329" t="str">
            <v>UT</v>
          </cell>
        </row>
        <row r="330">
          <cell r="R330" t="str">
            <v>BTV</v>
          </cell>
          <cell r="S330" t="str">
            <v>BURLINGTON</v>
          </cell>
          <cell r="U330" t="str">
            <v>VT</v>
          </cell>
        </row>
        <row r="331">
          <cell r="R331" t="str">
            <v>MPV</v>
          </cell>
          <cell r="S331" t="str">
            <v>MONTPELIER</v>
          </cell>
          <cell r="U331" t="str">
            <v>VT</v>
          </cell>
        </row>
        <row r="332">
          <cell r="R332" t="str">
            <v>LYH</v>
          </cell>
          <cell r="S332" t="str">
            <v>LYNCHBURG</v>
          </cell>
          <cell r="U332" t="str">
            <v>VA</v>
          </cell>
        </row>
        <row r="333">
          <cell r="R333" t="str">
            <v>ORF</v>
          </cell>
          <cell r="S333" t="str">
            <v>NORFOLK</v>
          </cell>
          <cell r="U333" t="str">
            <v>VA</v>
          </cell>
        </row>
        <row r="334">
          <cell r="R334" t="str">
            <v>RIC</v>
          </cell>
          <cell r="S334" t="str">
            <v>RICHMOND</v>
          </cell>
          <cell r="U334" t="str">
            <v>VA</v>
          </cell>
        </row>
        <row r="335">
          <cell r="R335" t="str">
            <v>ROA</v>
          </cell>
          <cell r="S335" t="str">
            <v>ROANOKE</v>
          </cell>
          <cell r="U335" t="str">
            <v>VA</v>
          </cell>
        </row>
        <row r="336">
          <cell r="R336" t="str">
            <v>BLI</v>
          </cell>
          <cell r="S336" t="str">
            <v>BELLINGHAM</v>
          </cell>
          <cell r="U336" t="str">
            <v>WA</v>
          </cell>
        </row>
        <row r="337">
          <cell r="R337" t="str">
            <v>HQM</v>
          </cell>
          <cell r="S337" t="str">
            <v>HOQUIAM</v>
          </cell>
          <cell r="U337" t="str">
            <v>WA</v>
          </cell>
        </row>
        <row r="338">
          <cell r="R338" t="str">
            <v>OLM</v>
          </cell>
          <cell r="S338" t="str">
            <v>OLYMPIA</v>
          </cell>
          <cell r="U338" t="str">
            <v>WA</v>
          </cell>
        </row>
        <row r="339">
          <cell r="R339" t="str">
            <v>UIL</v>
          </cell>
          <cell r="S339" t="str">
            <v>QUILLAYUTE</v>
          </cell>
          <cell r="U339" t="str">
            <v>WA</v>
          </cell>
        </row>
        <row r="340">
          <cell r="R340" t="str">
            <v>SEA</v>
          </cell>
          <cell r="S340" t="str">
            <v>SEATTLE TACOMA</v>
          </cell>
          <cell r="U340" t="str">
            <v>WA</v>
          </cell>
        </row>
        <row r="341">
          <cell r="R341" t="str">
            <v>GEG</v>
          </cell>
          <cell r="S341" t="str">
            <v>SPOKANE</v>
          </cell>
          <cell r="U341" t="str">
            <v>WA</v>
          </cell>
        </row>
        <row r="342">
          <cell r="R342" t="str">
            <v>ALW</v>
          </cell>
          <cell r="S342" t="str">
            <v>WALLA WALLA</v>
          </cell>
          <cell r="U342" t="str">
            <v>WA</v>
          </cell>
        </row>
        <row r="343">
          <cell r="R343" t="str">
            <v>EAT</v>
          </cell>
          <cell r="S343" t="str">
            <v>WENATCHEE</v>
          </cell>
          <cell r="U343" t="str">
            <v>WA</v>
          </cell>
        </row>
        <row r="344">
          <cell r="R344" t="str">
            <v>YKM</v>
          </cell>
          <cell r="S344" t="str">
            <v>YAKIMA</v>
          </cell>
          <cell r="U344" t="str">
            <v>WA</v>
          </cell>
        </row>
        <row r="345">
          <cell r="R345" t="str">
            <v>BKW</v>
          </cell>
          <cell r="S345" t="str">
            <v>BECKLEY</v>
          </cell>
          <cell r="U345" t="str">
            <v>WV</v>
          </cell>
        </row>
        <row r="346">
          <cell r="R346" t="str">
            <v>CRW</v>
          </cell>
          <cell r="S346" t="str">
            <v>CHARLESTON</v>
          </cell>
          <cell r="U346" t="str">
            <v>WV</v>
          </cell>
        </row>
        <row r="347">
          <cell r="R347" t="str">
            <v>EKN</v>
          </cell>
          <cell r="S347" t="str">
            <v>ELKINS</v>
          </cell>
          <cell r="U347" t="str">
            <v>WV</v>
          </cell>
        </row>
        <row r="348">
          <cell r="R348" t="str">
            <v>HTS</v>
          </cell>
          <cell r="S348" t="str">
            <v>HUNTINGTON</v>
          </cell>
          <cell r="U348" t="str">
            <v>WV</v>
          </cell>
        </row>
        <row r="349">
          <cell r="R349" t="str">
            <v>MRB</v>
          </cell>
          <cell r="S349" t="str">
            <v>MARTINSBURG</v>
          </cell>
          <cell r="U349" t="str">
            <v>WV</v>
          </cell>
        </row>
        <row r="350">
          <cell r="R350" t="str">
            <v>MGW</v>
          </cell>
          <cell r="S350" t="str">
            <v>MORGANTOWN</v>
          </cell>
          <cell r="U350" t="str">
            <v>WV</v>
          </cell>
        </row>
        <row r="351">
          <cell r="R351" t="str">
            <v>PKB</v>
          </cell>
          <cell r="S351" t="str">
            <v>PARKERSBURG</v>
          </cell>
          <cell r="U351" t="str">
            <v>WV</v>
          </cell>
        </row>
        <row r="352">
          <cell r="R352" t="str">
            <v>EAU</v>
          </cell>
          <cell r="S352" t="str">
            <v>EAU CLAIRE</v>
          </cell>
          <cell r="U352" t="str">
            <v>WI</v>
          </cell>
        </row>
        <row r="353">
          <cell r="R353" t="str">
            <v>GRB</v>
          </cell>
          <cell r="S353" t="str">
            <v>GREEN BAY</v>
          </cell>
          <cell r="U353" t="str">
            <v>WI</v>
          </cell>
        </row>
        <row r="354">
          <cell r="R354" t="str">
            <v>LSE</v>
          </cell>
          <cell r="S354" t="str">
            <v>LACROSSE</v>
          </cell>
          <cell r="U354" t="str">
            <v>WI</v>
          </cell>
        </row>
        <row r="355">
          <cell r="R355" t="str">
            <v>MSN</v>
          </cell>
          <cell r="S355" t="str">
            <v>MADISON</v>
          </cell>
          <cell r="U355" t="str">
            <v>WI</v>
          </cell>
        </row>
        <row r="356">
          <cell r="R356" t="str">
            <v>MKE</v>
          </cell>
          <cell r="S356" t="str">
            <v>MILWAUKEE</v>
          </cell>
          <cell r="U356" t="str">
            <v>WI</v>
          </cell>
        </row>
        <row r="357">
          <cell r="R357" t="str">
            <v>AUW</v>
          </cell>
          <cell r="S357" t="str">
            <v>WAUSAU</v>
          </cell>
          <cell r="U357" t="str">
            <v>WI</v>
          </cell>
        </row>
        <row r="358">
          <cell r="R358" t="str">
            <v>CPR</v>
          </cell>
          <cell r="S358" t="str">
            <v>CASPER</v>
          </cell>
          <cell r="U358" t="str">
            <v>WY</v>
          </cell>
        </row>
        <row r="359">
          <cell r="R359" t="str">
            <v>CYS</v>
          </cell>
          <cell r="S359" t="str">
            <v>CHEYENNE</v>
          </cell>
          <cell r="U359" t="str">
            <v>WY</v>
          </cell>
        </row>
        <row r="360">
          <cell r="R360" t="str">
            <v>COD</v>
          </cell>
          <cell r="S360" t="str">
            <v>CODY</v>
          </cell>
          <cell r="U360" t="str">
            <v>WY</v>
          </cell>
        </row>
        <row r="361">
          <cell r="R361" t="str">
            <v>LND</v>
          </cell>
          <cell r="S361" t="str">
            <v>LANDER</v>
          </cell>
          <cell r="U361" t="str">
            <v>WY</v>
          </cell>
        </row>
        <row r="362">
          <cell r="R362" t="str">
            <v>RKS</v>
          </cell>
          <cell r="S362" t="str">
            <v>ROCK SPRINGS</v>
          </cell>
          <cell r="U362" t="str">
            <v>WY</v>
          </cell>
        </row>
        <row r="363">
          <cell r="R363" t="str">
            <v>SHR</v>
          </cell>
          <cell r="S363" t="str">
            <v>SHERIDAN</v>
          </cell>
          <cell r="U363" t="str">
            <v>WY</v>
          </cell>
        </row>
        <row r="364">
          <cell r="R364" t="str">
            <v>WRL</v>
          </cell>
          <cell r="S364" t="str">
            <v>WORLAND</v>
          </cell>
          <cell r="U364" t="str">
            <v>WY</v>
          </cell>
        </row>
      </sheetData>
      <sheetData sheetId="22"/>
      <sheetData sheetId="23">
        <row r="2">
          <cell r="R2" t="str">
            <v>AEO 2021 - Reference Case</v>
          </cell>
        </row>
        <row r="3">
          <cell r="K3" t="str">
            <v>GSWH</v>
          </cell>
          <cell r="N3" t="str">
            <v>AEO 2021 - Reference Case</v>
          </cell>
        </row>
        <row r="4">
          <cell r="C4" t="str">
            <v>SP, Atm. Vent</v>
          </cell>
          <cell r="D4" t="str">
            <v>1" Insulation</v>
          </cell>
          <cell r="E4" t="str">
            <v>Elec. Resistance</v>
          </cell>
          <cell r="F4" t="str">
            <v>Heat Pump</v>
          </cell>
          <cell r="G4" t="str">
            <v>Non-Condensing</v>
          </cell>
          <cell r="H4" t="str">
            <v>2" Foam Insulation</v>
          </cell>
          <cell r="K4" t="str">
            <v>OSWH</v>
          </cell>
          <cell r="N4" t="str">
            <v>AEO 2021 - High Economic Growth</v>
          </cell>
        </row>
        <row r="5">
          <cell r="C5" t="str">
            <v>SP, Atm. Vent</v>
          </cell>
          <cell r="D5" t="str">
            <v>2" Insulation</v>
          </cell>
          <cell r="E5" t="str">
            <v>Elec. Resistance</v>
          </cell>
          <cell r="F5" t="str">
            <v>Heat Pump</v>
          </cell>
          <cell r="G5" t="str">
            <v>Condensing</v>
          </cell>
          <cell r="H5" t="str">
            <v>4" Foam Insulation</v>
          </cell>
          <cell r="K5" t="str">
            <v>ESWH</v>
          </cell>
          <cell r="N5" t="str">
            <v>AEO 2021 - Low Economic Growth</v>
          </cell>
        </row>
        <row r="6">
          <cell r="C6" t="str">
            <v>Multiple Designs</v>
          </cell>
          <cell r="D6" t="str">
            <v>2" Insulation</v>
          </cell>
          <cell r="E6" t="str">
            <v>Heat Pump</v>
          </cell>
          <cell r="F6" t="str">
            <v>Heat Pump</v>
          </cell>
          <cell r="G6" t="str">
            <v>Condensing</v>
          </cell>
          <cell r="K6" t="str">
            <v>ESWH&gt;55</v>
          </cell>
        </row>
        <row r="7">
          <cell r="C7" t="str">
            <v>Elec. Ignition, Power Vent</v>
          </cell>
          <cell r="E7" t="str">
            <v>Heat Pump</v>
          </cell>
          <cell r="G7" t="str">
            <v>Condensing</v>
          </cell>
          <cell r="K7" t="str">
            <v>GIWH</v>
          </cell>
        </row>
        <row r="8">
          <cell r="C8" t="str">
            <v>Elec. Ignition, Condensing</v>
          </cell>
          <cell r="K8" t="str">
            <v>GEWH</v>
          </cell>
        </row>
        <row r="9">
          <cell r="C9" t="str">
            <v>Elec. Ignition, Condensing</v>
          </cell>
        </row>
        <row r="16">
          <cell r="F16">
            <v>2030</v>
          </cell>
        </row>
        <row r="17">
          <cell r="B17">
            <v>2028</v>
          </cell>
          <cell r="F17">
            <v>3</v>
          </cell>
        </row>
        <row r="18">
          <cell r="B18">
            <v>2029</v>
          </cell>
        </row>
        <row r="19">
          <cell r="B19">
            <v>2030</v>
          </cell>
        </row>
        <row r="20">
          <cell r="B20">
            <v>2031</v>
          </cell>
        </row>
        <row r="21">
          <cell r="B21">
            <v>2032</v>
          </cell>
        </row>
        <row r="23">
          <cell r="F23">
            <v>10000</v>
          </cell>
        </row>
        <row r="24">
          <cell r="B24">
            <v>1000</v>
          </cell>
          <cell r="F24">
            <v>4</v>
          </cell>
        </row>
        <row r="25">
          <cell r="B25">
            <v>2500</v>
          </cell>
        </row>
        <row r="26">
          <cell r="B26">
            <v>5000</v>
          </cell>
        </row>
        <row r="27">
          <cell r="B27">
            <v>10000</v>
          </cell>
          <cell r="N27" t="str">
            <v>Decreasing (Default)</v>
          </cell>
        </row>
        <row r="28">
          <cell r="B28">
            <v>20000</v>
          </cell>
          <cell r="N28" t="str">
            <v>No Learning (Constant)</v>
          </cell>
        </row>
        <row r="29">
          <cell r="N29" t="str">
            <v>High Decreasing</v>
          </cell>
        </row>
        <row r="31">
          <cell r="R31">
            <v>2020</v>
          </cell>
        </row>
        <row r="34">
          <cell r="N34">
            <v>258.844083333333</v>
          </cell>
        </row>
        <row r="48">
          <cell r="M48">
            <v>11</v>
          </cell>
        </row>
        <row r="51">
          <cell r="M51">
            <v>3</v>
          </cell>
        </row>
      </sheetData>
      <sheetData sheetId="24">
        <row r="1">
          <cell r="AA1">
            <v>422</v>
          </cell>
        </row>
        <row r="2">
          <cell r="AB2" t="str">
            <v>DrawPattern_PC1 (GSWH)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Use (Sizing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65">
          <cell r="B165" t="str">
            <v>2016 to 2012, for AEO 2017</v>
          </cell>
        </row>
        <row r="166">
          <cell r="B166" t="str">
            <v>2017 to 2012, for AEO 2018</v>
          </cell>
        </row>
        <row r="167">
          <cell r="A167">
            <v>0.91400000000000003</v>
          </cell>
          <cell r="B167" t="str">
            <v>2018 to 2012, for AEO 2019</v>
          </cell>
        </row>
        <row r="168">
          <cell r="A168">
            <v>0.89805481563188172</v>
          </cell>
          <cell r="B168" t="str">
            <v>2019 to 2012, for AEO 2020</v>
          </cell>
        </row>
        <row r="169">
          <cell r="A169">
            <v>0.88998535610928442</v>
          </cell>
        </row>
        <row r="170">
          <cell r="A170">
            <v>0.85004982101339621</v>
          </cell>
          <cell r="B170" t="str">
            <v>2021 to 2012</v>
          </cell>
        </row>
        <row r="172">
          <cell r="A172" t="str">
            <v>See "cpi.xlsx" in the InputData folder for source information.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2.arb.ca.gov/sites/default/files/2022-05/2022-draft-sp-PATHWAYS-data-E3.xlsx" TargetMode="External"/><Relationship Id="rId1" Type="http://schemas.openxmlformats.org/officeDocument/2006/relationships/hyperlink" Target="https://data.nrel.gov/system/files/93/EFS_70485_figure_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>
      <selection activeCell="B8" sqref="B8"/>
    </sheetView>
  </sheetViews>
  <sheetFormatPr defaultRowHeight="14.5" x14ac:dyDescent="0.35"/>
  <cols>
    <col min="1" max="1" width="13.26953125" customWidth="1"/>
    <col min="2" max="2" width="69.453125" customWidth="1"/>
    <col min="4" max="4" width="61.81640625" customWidth="1"/>
  </cols>
  <sheetData>
    <row r="1" spans="1:4" x14ac:dyDescent="0.35">
      <c r="A1" s="1" t="s">
        <v>179</v>
      </c>
    </row>
    <row r="3" spans="1:4" x14ac:dyDescent="0.35">
      <c r="A3" s="1" t="s">
        <v>171</v>
      </c>
      <c r="B3" s="7" t="s">
        <v>553</v>
      </c>
      <c r="D3" s="7" t="s">
        <v>554</v>
      </c>
    </row>
    <row r="4" spans="1:4" x14ac:dyDescent="0.35">
      <c r="B4" t="s">
        <v>172</v>
      </c>
      <c r="D4" t="s">
        <v>555</v>
      </c>
    </row>
    <row r="5" spans="1:4" x14ac:dyDescent="0.35">
      <c r="B5" s="2">
        <v>2021</v>
      </c>
      <c r="D5" s="2">
        <v>2021</v>
      </c>
    </row>
    <row r="6" spans="1:4" x14ac:dyDescent="0.35">
      <c r="B6" t="s">
        <v>591</v>
      </c>
      <c r="D6" t="s">
        <v>556</v>
      </c>
    </row>
    <row r="7" spans="1:4" x14ac:dyDescent="0.35">
      <c r="B7" s="3" t="s">
        <v>593</v>
      </c>
      <c r="D7" s="3" t="s">
        <v>174</v>
      </c>
    </row>
    <row r="8" spans="1:4" x14ac:dyDescent="0.35">
      <c r="B8" t="s">
        <v>592</v>
      </c>
      <c r="D8" t="s">
        <v>557</v>
      </c>
    </row>
    <row r="10" spans="1:4" x14ac:dyDescent="0.35">
      <c r="B10" s="7" t="s">
        <v>173</v>
      </c>
      <c r="D10" s="7" t="s">
        <v>574</v>
      </c>
    </row>
    <row r="11" spans="1:4" x14ac:dyDescent="0.35">
      <c r="B11" t="s">
        <v>550</v>
      </c>
      <c r="D11" t="s">
        <v>575</v>
      </c>
    </row>
    <row r="12" spans="1:4" x14ac:dyDescent="0.35">
      <c r="B12" s="2" t="s">
        <v>551</v>
      </c>
      <c r="D12" s="2" t="s">
        <v>576</v>
      </c>
    </row>
    <row r="13" spans="1:4" x14ac:dyDescent="0.35">
      <c r="B13" t="s">
        <v>578</v>
      </c>
      <c r="D13" s="76" t="s">
        <v>577</v>
      </c>
    </row>
    <row r="14" spans="1:4" x14ac:dyDescent="0.35">
      <c r="B14" s="3" t="s">
        <v>552</v>
      </c>
      <c r="D14" t="s">
        <v>566</v>
      </c>
    </row>
    <row r="16" spans="1:4" x14ac:dyDescent="0.35">
      <c r="A16" s="1" t="s">
        <v>175</v>
      </c>
    </row>
    <row r="17" spans="1:2" x14ac:dyDescent="0.35">
      <c r="A17" t="s">
        <v>176</v>
      </c>
    </row>
    <row r="18" spans="1:2" x14ac:dyDescent="0.35">
      <c r="A18" t="s">
        <v>177</v>
      </c>
    </row>
    <row r="20" spans="1:2" x14ac:dyDescent="0.35">
      <c r="A20" s="1" t="s">
        <v>178</v>
      </c>
    </row>
    <row r="21" spans="1:2" x14ac:dyDescent="0.35">
      <c r="A21" t="s">
        <v>189</v>
      </c>
    </row>
    <row r="22" spans="1:2" x14ac:dyDescent="0.35">
      <c r="A22" t="s">
        <v>190</v>
      </c>
    </row>
    <row r="23" spans="1:2" x14ac:dyDescent="0.35">
      <c r="A23" t="s">
        <v>191</v>
      </c>
    </row>
    <row r="24" spans="1:2" x14ac:dyDescent="0.35">
      <c r="A24" t="s">
        <v>192</v>
      </c>
    </row>
    <row r="25" spans="1:2" x14ac:dyDescent="0.35">
      <c r="A25" t="s">
        <v>188</v>
      </c>
    </row>
    <row r="27" spans="1:2" s="76" customFormat="1" x14ac:dyDescent="0.35">
      <c r="A27" t="s">
        <v>582</v>
      </c>
      <c r="B27"/>
    </row>
    <row r="28" spans="1:2" s="76" customFormat="1" x14ac:dyDescent="0.35">
      <c r="A28" t="s">
        <v>583</v>
      </c>
      <c r="B28"/>
    </row>
    <row r="29" spans="1:2" s="76" customFormat="1" x14ac:dyDescent="0.35"/>
    <row r="30" spans="1:2" x14ac:dyDescent="0.35">
      <c r="A30" t="s">
        <v>579</v>
      </c>
    </row>
    <row r="31" spans="1:2" x14ac:dyDescent="0.35">
      <c r="A31" t="s">
        <v>580</v>
      </c>
    </row>
    <row r="32" spans="1:2" x14ac:dyDescent="0.35">
      <c r="A32" t="s">
        <v>581</v>
      </c>
    </row>
    <row r="33" spans="1:2" ht="15" customHeight="1" x14ac:dyDescent="0.35"/>
    <row r="34" spans="1:2" x14ac:dyDescent="0.35">
      <c r="A34" t="s">
        <v>584</v>
      </c>
    </row>
    <row r="36" spans="1:2" x14ac:dyDescent="0.35">
      <c r="A36" t="s">
        <v>590</v>
      </c>
    </row>
    <row r="37" spans="1:2" s="76" customFormat="1" x14ac:dyDescent="0.35"/>
    <row r="38" spans="1:2" x14ac:dyDescent="0.35">
      <c r="A38">
        <v>0.95661376543184151</v>
      </c>
      <c r="B38" t="str">
        <f>[4]About!B165</f>
        <v>2016 to 2012, for AEO 2017</v>
      </c>
    </row>
    <row r="39" spans="1:2" x14ac:dyDescent="0.35">
      <c r="A39">
        <v>0.93665959530026111</v>
      </c>
      <c r="B39" t="str">
        <f>[4]About!B166</f>
        <v>2017 to 2012, for AEO 2018</v>
      </c>
    </row>
    <row r="40" spans="1:2" x14ac:dyDescent="0.35">
      <c r="A40">
        <f>[4]About!A167</f>
        <v>0.91400000000000003</v>
      </c>
      <c r="B40" t="str">
        <f>[4]About!B167</f>
        <v>2018 to 2012, for AEO 2019</v>
      </c>
    </row>
    <row r="41" spans="1:2" x14ac:dyDescent="0.35">
      <c r="A41">
        <f>[4]About!A168</f>
        <v>0.89805481563188172</v>
      </c>
      <c r="B41" t="str">
        <f>[4]About!B168</f>
        <v>2019 to 2012, for AEO 2020</v>
      </c>
    </row>
    <row r="42" spans="1:2" x14ac:dyDescent="0.35">
      <c r="A42">
        <f>[4]About!A169</f>
        <v>0.88998535610928442</v>
      </c>
      <c r="B42" t="s">
        <v>585</v>
      </c>
    </row>
    <row r="43" spans="1:2" x14ac:dyDescent="0.35">
      <c r="A43">
        <f>[4]About!A170</f>
        <v>0.85004982101339621</v>
      </c>
      <c r="B43" t="str">
        <f>[4]About!B170</f>
        <v>2021 to 2012</v>
      </c>
    </row>
    <row r="45" spans="1:2" x14ac:dyDescent="0.35">
      <c r="A45" t="str">
        <f>[4]About!A172</f>
        <v>See "cpi.xlsx" in the InputData folder for source information.</v>
      </c>
    </row>
  </sheetData>
  <hyperlinks>
    <hyperlink ref="D7" r:id="rId1" xr:uid="{00000000-0004-0000-0000-000002000000}"/>
    <hyperlink ref="B14" r:id="rId2" xr:uid="{0A5D8AB7-241F-4D27-9B8F-C4F5446BFE4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AG11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4.9800617631049282E-6</v>
      </c>
      <c r="C3" s="88">
        <f t="shared" ref="C3:AG3" si="0">C4</f>
        <v>4.9800617631049282E-6</v>
      </c>
      <c r="D3" s="88">
        <f t="shared" si="0"/>
        <v>4.7529728178083253E-6</v>
      </c>
      <c r="E3" s="88">
        <f t="shared" si="0"/>
        <v>4.8782096080656428E-6</v>
      </c>
      <c r="F3" s="88">
        <f t="shared" si="0"/>
        <v>4.8184836422090692E-6</v>
      </c>
      <c r="G3" s="88">
        <f t="shared" si="0"/>
        <v>4.7685030197335833E-6</v>
      </c>
      <c r="H3" s="88">
        <f t="shared" si="0"/>
        <v>4.706469135887484E-6</v>
      </c>
      <c r="I3" s="88">
        <f t="shared" si="0"/>
        <v>4.6347878209107276E-6</v>
      </c>
      <c r="J3" s="88">
        <f t="shared" si="0"/>
        <v>4.5608071254469945E-6</v>
      </c>
      <c r="K3" s="88">
        <f t="shared" si="0"/>
        <v>4.4911467077056032E-6</v>
      </c>
      <c r="L3" s="88">
        <f t="shared" si="0"/>
        <v>4.4224238311144205E-6</v>
      </c>
      <c r="M3" s="88">
        <f t="shared" si="0"/>
        <v>4.3522143438515396E-6</v>
      </c>
      <c r="N3" s="88">
        <f t="shared" si="0"/>
        <v>4.2879140861413898E-6</v>
      </c>
      <c r="O3" s="88">
        <f t="shared" si="0"/>
        <v>4.2288277367755246E-6</v>
      </c>
      <c r="P3" s="88">
        <f t="shared" si="0"/>
        <v>4.1733114917151319E-6</v>
      </c>
      <c r="Q3" s="88">
        <f t="shared" si="0"/>
        <v>4.1210568340856386E-6</v>
      </c>
      <c r="R3" s="88">
        <f t="shared" si="0"/>
        <v>4.0726864587145542E-6</v>
      </c>
      <c r="S3" s="88">
        <f t="shared" si="0"/>
        <v>4.0265938888169823E-6</v>
      </c>
      <c r="T3" s="88">
        <f t="shared" si="0"/>
        <v>3.9820508429976749E-6</v>
      </c>
      <c r="U3" s="88">
        <f t="shared" si="0"/>
        <v>3.9401741784232472E-6</v>
      </c>
      <c r="V3" s="88">
        <f t="shared" si="0"/>
        <v>3.9002750839390784E-6</v>
      </c>
      <c r="W3" s="88">
        <f t="shared" si="0"/>
        <v>3.8623909357397938E-6</v>
      </c>
      <c r="X3" s="88">
        <f t="shared" si="0"/>
        <v>3.8245090040128643E-6</v>
      </c>
      <c r="Y3" s="88">
        <f t="shared" si="0"/>
        <v>3.7865015848017259E-6</v>
      </c>
      <c r="Z3" s="88">
        <f t="shared" si="0"/>
        <v>3.7486297724329249E-6</v>
      </c>
      <c r="AA3" s="88">
        <f t="shared" si="0"/>
        <v>3.7112256104483977E-6</v>
      </c>
      <c r="AB3" s="88">
        <f t="shared" si="0"/>
        <v>3.6742086330073164E-6</v>
      </c>
      <c r="AC3" s="88">
        <f t="shared" si="0"/>
        <v>3.6382352369717264E-6</v>
      </c>
      <c r="AD3" s="88">
        <f t="shared" si="0"/>
        <v>3.6028290444943479E-6</v>
      </c>
      <c r="AE3" s="88">
        <f t="shared" si="0"/>
        <v>3.568747387922431E-6</v>
      </c>
      <c r="AF3" s="88">
        <f t="shared" si="0"/>
        <v>3.5345403011643487E-6</v>
      </c>
      <c r="AG3" s="88">
        <f t="shared" si="0"/>
        <v>3.5002255650887816E-6</v>
      </c>
    </row>
    <row r="4" spans="1:35" x14ac:dyDescent="0.35">
      <c r="A4" s="91" t="s">
        <v>0</v>
      </c>
      <c r="B4" s="89">
        <f>C4</f>
        <v>4.9800617631049282E-6</v>
      </c>
      <c r="C4" s="89">
        <f>Calculations!$B$41*HPWH!B4</f>
        <v>4.9800617631049282E-6</v>
      </c>
      <c r="D4" s="89">
        <f>Calculations!$B$41*HPWH!C4</f>
        <v>4.7529728178083253E-6</v>
      </c>
      <c r="E4" s="89">
        <f>Calculations!$B$41*HPWH!D4</f>
        <v>4.8782096080656428E-6</v>
      </c>
      <c r="F4" s="89">
        <f>Calculations!$B$41*HPWH!E4</f>
        <v>4.8184836422090692E-6</v>
      </c>
      <c r="G4" s="89">
        <f>Calculations!$B$41*HPWH!F4</f>
        <v>4.7685030197335833E-6</v>
      </c>
      <c r="H4" s="89">
        <f>Calculations!$B$41*HPWH!G4</f>
        <v>4.706469135887484E-6</v>
      </c>
      <c r="I4" s="89">
        <f>Calculations!$B$41*HPWH!H4</f>
        <v>4.6347878209107276E-6</v>
      </c>
      <c r="J4" s="89">
        <f>Calculations!$B$41*HPWH!I4</f>
        <v>4.5608071254469945E-6</v>
      </c>
      <c r="K4" s="89">
        <f>Calculations!$B$41*HPWH!J4</f>
        <v>4.4911467077056032E-6</v>
      </c>
      <c r="L4" s="89">
        <f>Calculations!$B$41*HPWH!K4</f>
        <v>4.4224238311144205E-6</v>
      </c>
      <c r="M4" s="89">
        <f>Calculations!$B$41*HPWH!L4</f>
        <v>4.3522143438515396E-6</v>
      </c>
      <c r="N4" s="89">
        <f>Calculations!$B$41*HPWH!M4</f>
        <v>4.2879140861413898E-6</v>
      </c>
      <c r="O4" s="89">
        <f>Calculations!$B$41*HPWH!N4</f>
        <v>4.2288277367755246E-6</v>
      </c>
      <c r="P4" s="89">
        <f>Calculations!$B$41*HPWH!O4</f>
        <v>4.1733114917151319E-6</v>
      </c>
      <c r="Q4" s="89">
        <f>Calculations!$B$41*HPWH!P4</f>
        <v>4.1210568340856386E-6</v>
      </c>
      <c r="R4" s="89">
        <f>Calculations!$B$41*HPWH!Q4</f>
        <v>4.0726864587145542E-6</v>
      </c>
      <c r="S4" s="89">
        <f>Calculations!$B$41*HPWH!R4</f>
        <v>4.0265938888169823E-6</v>
      </c>
      <c r="T4" s="89">
        <f>Calculations!$B$41*HPWH!S4</f>
        <v>3.9820508429976749E-6</v>
      </c>
      <c r="U4" s="89">
        <f>Calculations!$B$41*HPWH!T4</f>
        <v>3.9401741784232472E-6</v>
      </c>
      <c r="V4" s="89">
        <f>Calculations!$B$41*HPWH!U4</f>
        <v>3.9002750839390784E-6</v>
      </c>
      <c r="W4" s="89">
        <f>Calculations!$B$41*HPWH!V4</f>
        <v>3.8623909357397938E-6</v>
      </c>
      <c r="X4" s="89">
        <f>Calculations!$B$41*HPWH!W4</f>
        <v>3.8245090040128643E-6</v>
      </c>
      <c r="Y4" s="89">
        <f>Calculations!$B$41*HPWH!X4</f>
        <v>3.7865015848017259E-6</v>
      </c>
      <c r="Z4" s="89">
        <f>Calculations!$B$41*HPWH!Y4</f>
        <v>3.7486297724329249E-6</v>
      </c>
      <c r="AA4" s="89">
        <f>Calculations!$B$41*HPWH!Z4</f>
        <v>3.7112256104483977E-6</v>
      </c>
      <c r="AB4" s="89">
        <f>Calculations!$B$41*HPWH!AA4</f>
        <v>3.6742086330073164E-6</v>
      </c>
      <c r="AC4" s="89">
        <f>Calculations!$B$41*HPWH!AB4</f>
        <v>3.6382352369717264E-6</v>
      </c>
      <c r="AD4" s="89">
        <f>Calculations!$B$41*HPWH!AC4</f>
        <v>3.6028290444943479E-6</v>
      </c>
      <c r="AE4" s="89">
        <f>Calculations!$B$41*HPWH!AD4</f>
        <v>3.568747387922431E-6</v>
      </c>
      <c r="AF4" s="89">
        <f>Calculations!$B$41*HPWH!AE4</f>
        <v>3.5345403011643487E-6</v>
      </c>
      <c r="AG4" s="89">
        <f>Calculations!$B$41*HPWH!AF4</f>
        <v>3.5002255650887816E-6</v>
      </c>
    </row>
    <row r="5" spans="1:35" x14ac:dyDescent="0.35">
      <c r="A5" s="91" t="s">
        <v>182</v>
      </c>
      <c r="B5" s="89">
        <f>B4</f>
        <v>4.9800617631049282E-6</v>
      </c>
      <c r="C5" s="89">
        <f t="shared" ref="C5:AG5" si="1">C4</f>
        <v>4.9800617631049282E-6</v>
      </c>
      <c r="D5" s="89">
        <f t="shared" si="1"/>
        <v>4.7529728178083253E-6</v>
      </c>
      <c r="E5" s="89">
        <f t="shared" si="1"/>
        <v>4.8782096080656428E-6</v>
      </c>
      <c r="F5" s="89">
        <f t="shared" si="1"/>
        <v>4.8184836422090692E-6</v>
      </c>
      <c r="G5" s="89">
        <f t="shared" si="1"/>
        <v>4.7685030197335833E-6</v>
      </c>
      <c r="H5" s="89">
        <f t="shared" si="1"/>
        <v>4.706469135887484E-6</v>
      </c>
      <c r="I5" s="89">
        <f t="shared" si="1"/>
        <v>4.6347878209107276E-6</v>
      </c>
      <c r="J5" s="89">
        <f t="shared" si="1"/>
        <v>4.5608071254469945E-6</v>
      </c>
      <c r="K5" s="89">
        <f t="shared" si="1"/>
        <v>4.4911467077056032E-6</v>
      </c>
      <c r="L5" s="89">
        <f t="shared" si="1"/>
        <v>4.4224238311144205E-6</v>
      </c>
      <c r="M5" s="89">
        <f t="shared" si="1"/>
        <v>4.3522143438515396E-6</v>
      </c>
      <c r="N5" s="89">
        <f t="shared" si="1"/>
        <v>4.2879140861413898E-6</v>
      </c>
      <c r="O5" s="89">
        <f t="shared" si="1"/>
        <v>4.2288277367755246E-6</v>
      </c>
      <c r="P5" s="89">
        <f t="shared" si="1"/>
        <v>4.1733114917151319E-6</v>
      </c>
      <c r="Q5" s="89">
        <f t="shared" si="1"/>
        <v>4.1210568340856386E-6</v>
      </c>
      <c r="R5" s="89">
        <f t="shared" si="1"/>
        <v>4.0726864587145542E-6</v>
      </c>
      <c r="S5" s="89">
        <f t="shared" si="1"/>
        <v>4.0265938888169823E-6</v>
      </c>
      <c r="T5" s="89">
        <f t="shared" si="1"/>
        <v>3.9820508429976749E-6</v>
      </c>
      <c r="U5" s="89">
        <f t="shared" si="1"/>
        <v>3.9401741784232472E-6</v>
      </c>
      <c r="V5" s="89">
        <f t="shared" si="1"/>
        <v>3.9002750839390784E-6</v>
      </c>
      <c r="W5" s="89">
        <f t="shared" si="1"/>
        <v>3.8623909357397938E-6</v>
      </c>
      <c r="X5" s="89">
        <f t="shared" si="1"/>
        <v>3.8245090040128643E-6</v>
      </c>
      <c r="Y5" s="89">
        <f t="shared" si="1"/>
        <v>3.7865015848017259E-6</v>
      </c>
      <c r="Z5" s="89">
        <f t="shared" si="1"/>
        <v>3.7486297724329249E-6</v>
      </c>
      <c r="AA5" s="89">
        <f t="shared" si="1"/>
        <v>3.7112256104483977E-6</v>
      </c>
      <c r="AB5" s="89">
        <f t="shared" si="1"/>
        <v>3.6742086330073164E-6</v>
      </c>
      <c r="AC5" s="89">
        <f t="shared" si="1"/>
        <v>3.6382352369717264E-6</v>
      </c>
      <c r="AD5" s="89">
        <f t="shared" si="1"/>
        <v>3.6028290444943479E-6</v>
      </c>
      <c r="AE5" s="89">
        <f t="shared" si="1"/>
        <v>3.568747387922431E-6</v>
      </c>
      <c r="AF5" s="89">
        <f t="shared" si="1"/>
        <v>3.5345403011643487E-6</v>
      </c>
      <c r="AG5" s="89">
        <f t="shared" si="1"/>
        <v>3.5002255650887816E-6</v>
      </c>
    </row>
    <row r="6" spans="1:35" x14ac:dyDescent="0.35">
      <c r="A6" s="91" t="s">
        <v>183</v>
      </c>
      <c r="B6" s="88">
        <f>B4</f>
        <v>4.9800617631049282E-6</v>
      </c>
      <c r="C6" s="88">
        <f t="shared" ref="C6:AG7" si="2">C4</f>
        <v>4.9800617631049282E-6</v>
      </c>
      <c r="D6" s="88">
        <f t="shared" si="2"/>
        <v>4.7529728178083253E-6</v>
      </c>
      <c r="E6" s="88">
        <f t="shared" si="2"/>
        <v>4.8782096080656428E-6</v>
      </c>
      <c r="F6" s="88">
        <f t="shared" si="2"/>
        <v>4.8184836422090692E-6</v>
      </c>
      <c r="G6" s="88">
        <f t="shared" si="2"/>
        <v>4.7685030197335833E-6</v>
      </c>
      <c r="H6" s="88">
        <f t="shared" si="2"/>
        <v>4.706469135887484E-6</v>
      </c>
      <c r="I6" s="88">
        <f t="shared" si="2"/>
        <v>4.6347878209107276E-6</v>
      </c>
      <c r="J6" s="88">
        <f t="shared" si="2"/>
        <v>4.5608071254469945E-6</v>
      </c>
      <c r="K6" s="88">
        <f t="shared" si="2"/>
        <v>4.4911467077056032E-6</v>
      </c>
      <c r="L6" s="88">
        <f t="shared" si="2"/>
        <v>4.4224238311144205E-6</v>
      </c>
      <c r="M6" s="88">
        <f t="shared" si="2"/>
        <v>4.3522143438515396E-6</v>
      </c>
      <c r="N6" s="88">
        <f t="shared" si="2"/>
        <v>4.2879140861413898E-6</v>
      </c>
      <c r="O6" s="88">
        <f t="shared" si="2"/>
        <v>4.2288277367755246E-6</v>
      </c>
      <c r="P6" s="88">
        <f t="shared" si="2"/>
        <v>4.1733114917151319E-6</v>
      </c>
      <c r="Q6" s="88">
        <f t="shared" si="2"/>
        <v>4.1210568340856386E-6</v>
      </c>
      <c r="R6" s="88">
        <f t="shared" si="2"/>
        <v>4.0726864587145542E-6</v>
      </c>
      <c r="S6" s="88">
        <f t="shared" si="2"/>
        <v>4.0265938888169823E-6</v>
      </c>
      <c r="T6" s="88">
        <f t="shared" si="2"/>
        <v>3.9820508429976749E-6</v>
      </c>
      <c r="U6" s="88">
        <f t="shared" si="2"/>
        <v>3.9401741784232472E-6</v>
      </c>
      <c r="V6" s="88">
        <f t="shared" si="2"/>
        <v>3.9002750839390784E-6</v>
      </c>
      <c r="W6" s="88">
        <f t="shared" si="2"/>
        <v>3.8623909357397938E-6</v>
      </c>
      <c r="X6" s="88">
        <f t="shared" si="2"/>
        <v>3.8245090040128643E-6</v>
      </c>
      <c r="Y6" s="88">
        <f t="shared" si="2"/>
        <v>3.7865015848017259E-6</v>
      </c>
      <c r="Z6" s="88">
        <f t="shared" si="2"/>
        <v>3.7486297724329249E-6</v>
      </c>
      <c r="AA6" s="88">
        <f t="shared" si="2"/>
        <v>3.7112256104483977E-6</v>
      </c>
      <c r="AB6" s="88">
        <f t="shared" si="2"/>
        <v>3.6742086330073164E-6</v>
      </c>
      <c r="AC6" s="88">
        <f t="shared" si="2"/>
        <v>3.6382352369717264E-6</v>
      </c>
      <c r="AD6" s="88">
        <f t="shared" si="2"/>
        <v>3.6028290444943479E-6</v>
      </c>
      <c r="AE6" s="88">
        <f t="shared" si="2"/>
        <v>3.568747387922431E-6</v>
      </c>
      <c r="AF6" s="88">
        <f t="shared" si="2"/>
        <v>3.5345403011643487E-6</v>
      </c>
      <c r="AG6" s="88">
        <f t="shared" si="2"/>
        <v>3.5002255650887816E-6</v>
      </c>
    </row>
    <row r="7" spans="1:35" x14ac:dyDescent="0.35">
      <c r="A7" s="91" t="s">
        <v>167</v>
      </c>
      <c r="B7" s="88">
        <f>B5</f>
        <v>4.9800617631049282E-6</v>
      </c>
      <c r="C7" s="88">
        <f t="shared" si="2"/>
        <v>4.9800617631049282E-6</v>
      </c>
      <c r="D7" s="88">
        <f t="shared" si="2"/>
        <v>4.7529728178083253E-6</v>
      </c>
      <c r="E7" s="88">
        <f t="shared" si="2"/>
        <v>4.8782096080656428E-6</v>
      </c>
      <c r="F7" s="88">
        <f t="shared" si="2"/>
        <v>4.8184836422090692E-6</v>
      </c>
      <c r="G7" s="88">
        <f t="shared" si="2"/>
        <v>4.7685030197335833E-6</v>
      </c>
      <c r="H7" s="88">
        <f t="shared" si="2"/>
        <v>4.706469135887484E-6</v>
      </c>
      <c r="I7" s="88">
        <f t="shared" si="2"/>
        <v>4.6347878209107276E-6</v>
      </c>
      <c r="J7" s="88">
        <f t="shared" si="2"/>
        <v>4.5608071254469945E-6</v>
      </c>
      <c r="K7" s="88">
        <f t="shared" si="2"/>
        <v>4.4911467077056032E-6</v>
      </c>
      <c r="L7" s="88">
        <f t="shared" si="2"/>
        <v>4.4224238311144205E-6</v>
      </c>
      <c r="M7" s="88">
        <f t="shared" si="2"/>
        <v>4.3522143438515396E-6</v>
      </c>
      <c r="N7" s="88">
        <f t="shared" si="2"/>
        <v>4.2879140861413898E-6</v>
      </c>
      <c r="O7" s="88">
        <f t="shared" si="2"/>
        <v>4.2288277367755246E-6</v>
      </c>
      <c r="P7" s="88">
        <f t="shared" si="2"/>
        <v>4.1733114917151319E-6</v>
      </c>
      <c r="Q7" s="88">
        <f t="shared" si="2"/>
        <v>4.1210568340856386E-6</v>
      </c>
      <c r="R7" s="88">
        <f t="shared" si="2"/>
        <v>4.0726864587145542E-6</v>
      </c>
      <c r="S7" s="88">
        <f t="shared" si="2"/>
        <v>4.0265938888169823E-6</v>
      </c>
      <c r="T7" s="88">
        <f t="shared" si="2"/>
        <v>3.9820508429976749E-6</v>
      </c>
      <c r="U7" s="88">
        <f t="shared" si="2"/>
        <v>3.9401741784232472E-6</v>
      </c>
      <c r="V7" s="88">
        <f t="shared" si="2"/>
        <v>3.9002750839390784E-6</v>
      </c>
      <c r="W7" s="88">
        <f t="shared" si="2"/>
        <v>3.8623909357397938E-6</v>
      </c>
      <c r="X7" s="88">
        <f t="shared" si="2"/>
        <v>3.8245090040128643E-6</v>
      </c>
      <c r="Y7" s="88">
        <f t="shared" si="2"/>
        <v>3.7865015848017259E-6</v>
      </c>
      <c r="Z7" s="88">
        <f t="shared" si="2"/>
        <v>3.7486297724329249E-6</v>
      </c>
      <c r="AA7" s="88">
        <f t="shared" si="2"/>
        <v>3.7112256104483977E-6</v>
      </c>
      <c r="AB7" s="88">
        <f t="shared" si="2"/>
        <v>3.6742086330073164E-6</v>
      </c>
      <c r="AC7" s="88">
        <f t="shared" si="2"/>
        <v>3.6382352369717264E-6</v>
      </c>
      <c r="AD7" s="88">
        <f t="shared" si="2"/>
        <v>3.6028290444943479E-6</v>
      </c>
      <c r="AE7" s="88">
        <f t="shared" si="2"/>
        <v>3.568747387922431E-6</v>
      </c>
      <c r="AF7" s="88">
        <f t="shared" si="2"/>
        <v>3.5345403011643487E-6</v>
      </c>
      <c r="AG7" s="88">
        <f t="shared" si="2"/>
        <v>3.5002255650887816E-6</v>
      </c>
    </row>
    <row r="8" spans="1:35" x14ac:dyDescent="0.35">
      <c r="A8" s="91" t="s">
        <v>184</v>
      </c>
      <c r="B8" s="88">
        <f>B5</f>
        <v>4.9800617631049282E-6</v>
      </c>
      <c r="C8" s="88">
        <f t="shared" ref="C8:AG8" si="3">C5</f>
        <v>4.9800617631049282E-6</v>
      </c>
      <c r="D8" s="88">
        <f t="shared" si="3"/>
        <v>4.7529728178083253E-6</v>
      </c>
      <c r="E8" s="88">
        <f t="shared" si="3"/>
        <v>4.8782096080656428E-6</v>
      </c>
      <c r="F8" s="88">
        <f t="shared" si="3"/>
        <v>4.8184836422090692E-6</v>
      </c>
      <c r="G8" s="88">
        <f t="shared" si="3"/>
        <v>4.7685030197335833E-6</v>
      </c>
      <c r="H8" s="88">
        <f t="shared" si="3"/>
        <v>4.706469135887484E-6</v>
      </c>
      <c r="I8" s="88">
        <f t="shared" si="3"/>
        <v>4.6347878209107276E-6</v>
      </c>
      <c r="J8" s="88">
        <f t="shared" si="3"/>
        <v>4.5608071254469945E-6</v>
      </c>
      <c r="K8" s="88">
        <f t="shared" si="3"/>
        <v>4.4911467077056032E-6</v>
      </c>
      <c r="L8" s="88">
        <f t="shared" si="3"/>
        <v>4.4224238311144205E-6</v>
      </c>
      <c r="M8" s="88">
        <f t="shared" si="3"/>
        <v>4.3522143438515396E-6</v>
      </c>
      <c r="N8" s="88">
        <f t="shared" si="3"/>
        <v>4.2879140861413898E-6</v>
      </c>
      <c r="O8" s="88">
        <f t="shared" si="3"/>
        <v>4.2288277367755246E-6</v>
      </c>
      <c r="P8" s="88">
        <f t="shared" si="3"/>
        <v>4.1733114917151319E-6</v>
      </c>
      <c r="Q8" s="88">
        <f t="shared" si="3"/>
        <v>4.1210568340856386E-6</v>
      </c>
      <c r="R8" s="88">
        <f t="shared" si="3"/>
        <v>4.0726864587145542E-6</v>
      </c>
      <c r="S8" s="88">
        <f t="shared" si="3"/>
        <v>4.0265938888169823E-6</v>
      </c>
      <c r="T8" s="88">
        <f t="shared" si="3"/>
        <v>3.9820508429976749E-6</v>
      </c>
      <c r="U8" s="88">
        <f t="shared" si="3"/>
        <v>3.9401741784232472E-6</v>
      </c>
      <c r="V8" s="88">
        <f t="shared" si="3"/>
        <v>3.9002750839390784E-6</v>
      </c>
      <c r="W8" s="88">
        <f t="shared" si="3"/>
        <v>3.8623909357397938E-6</v>
      </c>
      <c r="X8" s="88">
        <f t="shared" si="3"/>
        <v>3.8245090040128643E-6</v>
      </c>
      <c r="Y8" s="88">
        <f t="shared" si="3"/>
        <v>3.7865015848017259E-6</v>
      </c>
      <c r="Z8" s="88">
        <f t="shared" si="3"/>
        <v>3.7486297724329249E-6</v>
      </c>
      <c r="AA8" s="88">
        <f t="shared" si="3"/>
        <v>3.7112256104483977E-6</v>
      </c>
      <c r="AB8" s="88">
        <f t="shared" si="3"/>
        <v>3.6742086330073164E-6</v>
      </c>
      <c r="AC8" s="88">
        <f t="shared" si="3"/>
        <v>3.6382352369717264E-6</v>
      </c>
      <c r="AD8" s="88">
        <f t="shared" si="3"/>
        <v>3.6028290444943479E-6</v>
      </c>
      <c r="AE8" s="88">
        <f t="shared" si="3"/>
        <v>3.568747387922431E-6</v>
      </c>
      <c r="AF8" s="88">
        <f t="shared" si="3"/>
        <v>3.5345403011643487E-6</v>
      </c>
      <c r="AG8" s="88">
        <f t="shared" si="3"/>
        <v>3.5002255650887816E-6</v>
      </c>
    </row>
    <row r="9" spans="1:35" x14ac:dyDescent="0.35">
      <c r="A9" s="91" t="s">
        <v>185</v>
      </c>
      <c r="B9" s="88">
        <f>B5</f>
        <v>4.9800617631049282E-6</v>
      </c>
      <c r="C9" s="88">
        <f t="shared" ref="C9:AG9" si="4">C5</f>
        <v>4.9800617631049282E-6</v>
      </c>
      <c r="D9" s="88">
        <f t="shared" si="4"/>
        <v>4.7529728178083253E-6</v>
      </c>
      <c r="E9" s="88">
        <f t="shared" si="4"/>
        <v>4.8782096080656428E-6</v>
      </c>
      <c r="F9" s="88">
        <f t="shared" si="4"/>
        <v>4.8184836422090692E-6</v>
      </c>
      <c r="G9" s="88">
        <f t="shared" si="4"/>
        <v>4.7685030197335833E-6</v>
      </c>
      <c r="H9" s="88">
        <f t="shared" si="4"/>
        <v>4.706469135887484E-6</v>
      </c>
      <c r="I9" s="88">
        <f t="shared" si="4"/>
        <v>4.6347878209107276E-6</v>
      </c>
      <c r="J9" s="88">
        <f t="shared" si="4"/>
        <v>4.5608071254469945E-6</v>
      </c>
      <c r="K9" s="88">
        <f t="shared" si="4"/>
        <v>4.4911467077056032E-6</v>
      </c>
      <c r="L9" s="88">
        <f t="shared" si="4"/>
        <v>4.4224238311144205E-6</v>
      </c>
      <c r="M9" s="88">
        <f t="shared" si="4"/>
        <v>4.3522143438515396E-6</v>
      </c>
      <c r="N9" s="88">
        <f t="shared" si="4"/>
        <v>4.2879140861413898E-6</v>
      </c>
      <c r="O9" s="88">
        <f t="shared" si="4"/>
        <v>4.2288277367755246E-6</v>
      </c>
      <c r="P9" s="88">
        <f t="shared" si="4"/>
        <v>4.1733114917151319E-6</v>
      </c>
      <c r="Q9" s="88">
        <f t="shared" si="4"/>
        <v>4.1210568340856386E-6</v>
      </c>
      <c r="R9" s="88">
        <f t="shared" si="4"/>
        <v>4.0726864587145542E-6</v>
      </c>
      <c r="S9" s="88">
        <f t="shared" si="4"/>
        <v>4.0265938888169823E-6</v>
      </c>
      <c r="T9" s="88">
        <f t="shared" si="4"/>
        <v>3.9820508429976749E-6</v>
      </c>
      <c r="U9" s="88">
        <f t="shared" si="4"/>
        <v>3.9401741784232472E-6</v>
      </c>
      <c r="V9" s="88">
        <f t="shared" si="4"/>
        <v>3.9002750839390784E-6</v>
      </c>
      <c r="W9" s="88">
        <f t="shared" si="4"/>
        <v>3.8623909357397938E-6</v>
      </c>
      <c r="X9" s="88">
        <f t="shared" si="4"/>
        <v>3.8245090040128643E-6</v>
      </c>
      <c r="Y9" s="88">
        <f t="shared" si="4"/>
        <v>3.7865015848017259E-6</v>
      </c>
      <c r="Z9" s="88">
        <f t="shared" si="4"/>
        <v>3.7486297724329249E-6</v>
      </c>
      <c r="AA9" s="88">
        <f t="shared" si="4"/>
        <v>3.7112256104483977E-6</v>
      </c>
      <c r="AB9" s="88">
        <f t="shared" si="4"/>
        <v>3.6742086330073164E-6</v>
      </c>
      <c r="AC9" s="88">
        <f t="shared" si="4"/>
        <v>3.6382352369717264E-6</v>
      </c>
      <c r="AD9" s="88">
        <f t="shared" si="4"/>
        <v>3.6028290444943479E-6</v>
      </c>
      <c r="AE9" s="88">
        <f t="shared" si="4"/>
        <v>3.568747387922431E-6</v>
      </c>
      <c r="AF9" s="88">
        <f t="shared" si="4"/>
        <v>3.5345403011643487E-6</v>
      </c>
      <c r="AG9" s="88">
        <f t="shared" si="4"/>
        <v>3.5002255650887816E-6</v>
      </c>
    </row>
    <row r="10" spans="1:35" x14ac:dyDescent="0.35">
      <c r="A10" s="91" t="s">
        <v>186</v>
      </c>
      <c r="B10" s="88">
        <f>B4</f>
        <v>4.9800617631049282E-6</v>
      </c>
      <c r="C10" s="88">
        <f t="shared" ref="C10:AG10" si="5">C4</f>
        <v>4.9800617631049282E-6</v>
      </c>
      <c r="D10" s="88">
        <f t="shared" si="5"/>
        <v>4.7529728178083253E-6</v>
      </c>
      <c r="E10" s="88">
        <f t="shared" si="5"/>
        <v>4.8782096080656428E-6</v>
      </c>
      <c r="F10" s="88">
        <f t="shared" si="5"/>
        <v>4.8184836422090692E-6</v>
      </c>
      <c r="G10" s="88">
        <f t="shared" si="5"/>
        <v>4.7685030197335833E-6</v>
      </c>
      <c r="H10" s="88">
        <f t="shared" si="5"/>
        <v>4.706469135887484E-6</v>
      </c>
      <c r="I10" s="88">
        <f t="shared" si="5"/>
        <v>4.6347878209107276E-6</v>
      </c>
      <c r="J10" s="88">
        <f t="shared" si="5"/>
        <v>4.5608071254469945E-6</v>
      </c>
      <c r="K10" s="88">
        <f t="shared" si="5"/>
        <v>4.4911467077056032E-6</v>
      </c>
      <c r="L10" s="88">
        <f t="shared" si="5"/>
        <v>4.4224238311144205E-6</v>
      </c>
      <c r="M10" s="88">
        <f t="shared" si="5"/>
        <v>4.3522143438515396E-6</v>
      </c>
      <c r="N10" s="88">
        <f t="shared" si="5"/>
        <v>4.2879140861413898E-6</v>
      </c>
      <c r="O10" s="88">
        <f t="shared" si="5"/>
        <v>4.2288277367755246E-6</v>
      </c>
      <c r="P10" s="88">
        <f t="shared" si="5"/>
        <v>4.1733114917151319E-6</v>
      </c>
      <c r="Q10" s="88">
        <f t="shared" si="5"/>
        <v>4.1210568340856386E-6</v>
      </c>
      <c r="R10" s="88">
        <f t="shared" si="5"/>
        <v>4.0726864587145542E-6</v>
      </c>
      <c r="S10" s="88">
        <f t="shared" si="5"/>
        <v>4.0265938888169823E-6</v>
      </c>
      <c r="T10" s="88">
        <f t="shared" si="5"/>
        <v>3.9820508429976749E-6</v>
      </c>
      <c r="U10" s="88">
        <f t="shared" si="5"/>
        <v>3.9401741784232472E-6</v>
      </c>
      <c r="V10" s="88">
        <f t="shared" si="5"/>
        <v>3.9002750839390784E-6</v>
      </c>
      <c r="W10" s="88">
        <f t="shared" si="5"/>
        <v>3.8623909357397938E-6</v>
      </c>
      <c r="X10" s="88">
        <f t="shared" si="5"/>
        <v>3.8245090040128643E-6</v>
      </c>
      <c r="Y10" s="88">
        <f t="shared" si="5"/>
        <v>3.7865015848017259E-6</v>
      </c>
      <c r="Z10" s="88">
        <f t="shared" si="5"/>
        <v>3.7486297724329249E-6</v>
      </c>
      <c r="AA10" s="88">
        <f t="shared" si="5"/>
        <v>3.7112256104483977E-6</v>
      </c>
      <c r="AB10" s="88">
        <f t="shared" si="5"/>
        <v>3.6742086330073164E-6</v>
      </c>
      <c r="AC10" s="88">
        <f t="shared" si="5"/>
        <v>3.6382352369717264E-6</v>
      </c>
      <c r="AD10" s="88">
        <f t="shared" si="5"/>
        <v>3.6028290444943479E-6</v>
      </c>
      <c r="AE10" s="88">
        <f t="shared" si="5"/>
        <v>3.568747387922431E-6</v>
      </c>
      <c r="AF10" s="88">
        <f t="shared" si="5"/>
        <v>3.5345403011643487E-6</v>
      </c>
      <c r="AG10" s="88">
        <f t="shared" si="5"/>
        <v>3.5002255650887816E-6</v>
      </c>
    </row>
    <row r="11" spans="1:35" x14ac:dyDescent="0.35">
      <c r="A11" s="91" t="s">
        <v>187</v>
      </c>
      <c r="B11" s="88">
        <f>B4</f>
        <v>4.9800617631049282E-6</v>
      </c>
      <c r="C11" s="88">
        <f t="shared" ref="C11:AG11" si="6">C4</f>
        <v>4.9800617631049282E-6</v>
      </c>
      <c r="D11" s="88">
        <f t="shared" si="6"/>
        <v>4.7529728178083253E-6</v>
      </c>
      <c r="E11" s="88">
        <f t="shared" si="6"/>
        <v>4.8782096080656428E-6</v>
      </c>
      <c r="F11" s="88">
        <f t="shared" si="6"/>
        <v>4.8184836422090692E-6</v>
      </c>
      <c r="G11" s="88">
        <f t="shared" si="6"/>
        <v>4.7685030197335833E-6</v>
      </c>
      <c r="H11" s="88">
        <f t="shared" si="6"/>
        <v>4.706469135887484E-6</v>
      </c>
      <c r="I11" s="88">
        <f t="shared" si="6"/>
        <v>4.6347878209107276E-6</v>
      </c>
      <c r="J11" s="88">
        <f t="shared" si="6"/>
        <v>4.5608071254469945E-6</v>
      </c>
      <c r="K11" s="88">
        <f t="shared" si="6"/>
        <v>4.4911467077056032E-6</v>
      </c>
      <c r="L11" s="88">
        <f t="shared" si="6"/>
        <v>4.4224238311144205E-6</v>
      </c>
      <c r="M11" s="88">
        <f t="shared" si="6"/>
        <v>4.3522143438515396E-6</v>
      </c>
      <c r="N11" s="88">
        <f t="shared" si="6"/>
        <v>4.2879140861413898E-6</v>
      </c>
      <c r="O11" s="88">
        <f t="shared" si="6"/>
        <v>4.2288277367755246E-6</v>
      </c>
      <c r="P11" s="88">
        <f t="shared" si="6"/>
        <v>4.1733114917151319E-6</v>
      </c>
      <c r="Q11" s="88">
        <f t="shared" si="6"/>
        <v>4.1210568340856386E-6</v>
      </c>
      <c r="R11" s="88">
        <f t="shared" si="6"/>
        <v>4.0726864587145542E-6</v>
      </c>
      <c r="S11" s="88">
        <f t="shared" si="6"/>
        <v>4.0265938888169823E-6</v>
      </c>
      <c r="T11" s="88">
        <f t="shared" si="6"/>
        <v>3.9820508429976749E-6</v>
      </c>
      <c r="U11" s="88">
        <f t="shared" si="6"/>
        <v>3.9401741784232472E-6</v>
      </c>
      <c r="V11" s="88">
        <f t="shared" si="6"/>
        <v>3.9002750839390784E-6</v>
      </c>
      <c r="W11" s="88">
        <f t="shared" si="6"/>
        <v>3.8623909357397938E-6</v>
      </c>
      <c r="X11" s="88">
        <f t="shared" si="6"/>
        <v>3.8245090040128643E-6</v>
      </c>
      <c r="Y11" s="88">
        <f t="shared" si="6"/>
        <v>3.7865015848017259E-6</v>
      </c>
      <c r="Z11" s="88">
        <f t="shared" si="6"/>
        <v>3.7486297724329249E-6</v>
      </c>
      <c r="AA11" s="88">
        <f t="shared" si="6"/>
        <v>3.7112256104483977E-6</v>
      </c>
      <c r="AB11" s="88">
        <f t="shared" si="6"/>
        <v>3.6742086330073164E-6</v>
      </c>
      <c r="AC11" s="88">
        <f t="shared" si="6"/>
        <v>3.6382352369717264E-6</v>
      </c>
      <c r="AD11" s="88">
        <f t="shared" si="6"/>
        <v>3.6028290444943479E-6</v>
      </c>
      <c r="AE11" s="88">
        <f t="shared" si="6"/>
        <v>3.568747387922431E-6</v>
      </c>
      <c r="AF11" s="88">
        <f t="shared" si="6"/>
        <v>3.5345403011643487E-6</v>
      </c>
      <c r="AG11" s="88">
        <f t="shared" si="6"/>
        <v>3.5002255650887816E-6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B10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-1.2847712843968163E-7</v>
      </c>
      <c r="C3" s="88">
        <f t="shared" ref="C3:AG3" si="0">C4</f>
        <v>-1.2847712843968163E-7</v>
      </c>
      <c r="D3" s="88">
        <f t="shared" si="0"/>
        <v>-1.3461554679603927E-7</v>
      </c>
      <c r="E3" s="88">
        <f t="shared" si="0"/>
        <v>-1.311596028424225E-7</v>
      </c>
      <c r="F3" s="88">
        <f t="shared" si="0"/>
        <v>-1.3278534955919186E-7</v>
      </c>
      <c r="G3" s="88">
        <f t="shared" si="0"/>
        <v>-1.3417712689457964E-7</v>
      </c>
      <c r="H3" s="88">
        <f t="shared" si="0"/>
        <v>-1.359456561389581E-7</v>
      </c>
      <c r="I3" s="88">
        <f t="shared" si="0"/>
        <v>-1.3804818246248324E-7</v>
      </c>
      <c r="J3" s="88">
        <f t="shared" si="0"/>
        <v>-1.402874572805513E-7</v>
      </c>
      <c r="K3" s="88">
        <f t="shared" si="0"/>
        <v>-1.4246340109046378E-7</v>
      </c>
      <c r="L3" s="88">
        <f t="shared" si="0"/>
        <v>-1.4467723113158692E-7</v>
      </c>
      <c r="M3" s="88">
        <f t="shared" si="0"/>
        <v>-1.470111497793925E-7</v>
      </c>
      <c r="N3" s="88">
        <f t="shared" si="0"/>
        <v>-1.4921568434495951E-7</v>
      </c>
      <c r="O3" s="88">
        <f t="shared" si="0"/>
        <v>-1.5130056710795319E-7</v>
      </c>
      <c r="P3" s="88">
        <f t="shared" si="0"/>
        <v>-1.5331327077937012E-7</v>
      </c>
      <c r="Q3" s="88">
        <f t="shared" si="0"/>
        <v>-1.5525727029143007E-7</v>
      </c>
      <c r="R3" s="88">
        <f t="shared" si="0"/>
        <v>-1.5710122575405038E-7</v>
      </c>
      <c r="S3" s="88">
        <f t="shared" si="0"/>
        <v>-1.5889956932407708E-7</v>
      </c>
      <c r="T3" s="88">
        <f t="shared" si="0"/>
        <v>-1.6067701292691728E-7</v>
      </c>
      <c r="U3" s="88">
        <f t="shared" si="0"/>
        <v>-1.6238470834099514E-7</v>
      </c>
      <c r="V3" s="88">
        <f t="shared" si="0"/>
        <v>-1.64045873946355E-7</v>
      </c>
      <c r="W3" s="88">
        <f t="shared" si="0"/>
        <v>-1.6565491308906788E-7</v>
      </c>
      <c r="X3" s="88">
        <f t="shared" si="0"/>
        <v>-1.6729573236842796E-7</v>
      </c>
      <c r="Y3" s="88">
        <f t="shared" si="0"/>
        <v>-1.6897498137703342E-7</v>
      </c>
      <c r="Z3" s="88">
        <f t="shared" si="0"/>
        <v>-1.7068210882845398E-7</v>
      </c>
      <c r="AA3" s="88">
        <f t="shared" si="0"/>
        <v>-1.7240235489177775E-7</v>
      </c>
      <c r="AB3" s="88">
        <f t="shared" si="0"/>
        <v>-1.7413927696650349E-7</v>
      </c>
      <c r="AC3" s="88">
        <f t="shared" si="0"/>
        <v>-1.7586109558669842E-7</v>
      </c>
      <c r="AD3" s="88">
        <f t="shared" si="0"/>
        <v>-1.7758934073036978E-7</v>
      </c>
      <c r="AE3" s="88">
        <f t="shared" si="0"/>
        <v>-1.7928532485692602E-7</v>
      </c>
      <c r="AF3" s="88">
        <f t="shared" si="0"/>
        <v>-1.8102043837644412E-7</v>
      </c>
      <c r="AG3" s="88">
        <f t="shared" si="0"/>
        <v>-1.8279508645316415E-7</v>
      </c>
    </row>
    <row r="4" spans="1:35" x14ac:dyDescent="0.35">
      <c r="A4" s="91" t="s">
        <v>0</v>
      </c>
      <c r="B4" s="89">
        <f>Calculations!B12</f>
        <v>-1.2847712843968163E-7</v>
      </c>
      <c r="C4" s="89">
        <f>Calculations!C12</f>
        <v>-1.2847712843968163E-7</v>
      </c>
      <c r="D4" s="89">
        <f>Calculations!D12</f>
        <v>-1.3461554679603927E-7</v>
      </c>
      <c r="E4" s="89">
        <f>Calculations!E12</f>
        <v>-1.311596028424225E-7</v>
      </c>
      <c r="F4" s="89">
        <f>Calculations!F12</f>
        <v>-1.3278534955919186E-7</v>
      </c>
      <c r="G4" s="89">
        <f>Calculations!G12</f>
        <v>-1.3417712689457964E-7</v>
      </c>
      <c r="H4" s="89">
        <f>Calculations!H12</f>
        <v>-1.359456561389581E-7</v>
      </c>
      <c r="I4" s="89">
        <f>Calculations!I12</f>
        <v>-1.3804818246248324E-7</v>
      </c>
      <c r="J4" s="89">
        <f>Calculations!J12</f>
        <v>-1.402874572805513E-7</v>
      </c>
      <c r="K4" s="89">
        <f>Calculations!K12</f>
        <v>-1.4246340109046378E-7</v>
      </c>
      <c r="L4" s="89">
        <f>Calculations!L12</f>
        <v>-1.4467723113158692E-7</v>
      </c>
      <c r="M4" s="89">
        <f>Calculations!M12</f>
        <v>-1.470111497793925E-7</v>
      </c>
      <c r="N4" s="89">
        <f>Calculations!N12</f>
        <v>-1.4921568434495951E-7</v>
      </c>
      <c r="O4" s="89">
        <f>Calculations!O12</f>
        <v>-1.5130056710795319E-7</v>
      </c>
      <c r="P4" s="89">
        <f>Calculations!P12</f>
        <v>-1.5331327077937012E-7</v>
      </c>
      <c r="Q4" s="89">
        <f>Calculations!Q12</f>
        <v>-1.5525727029143007E-7</v>
      </c>
      <c r="R4" s="89">
        <f>Calculations!R12</f>
        <v>-1.5710122575405038E-7</v>
      </c>
      <c r="S4" s="89">
        <f>Calculations!S12</f>
        <v>-1.5889956932407708E-7</v>
      </c>
      <c r="T4" s="89">
        <f>Calculations!T12</f>
        <v>-1.6067701292691728E-7</v>
      </c>
      <c r="U4" s="89">
        <f>Calculations!U12</f>
        <v>-1.6238470834099514E-7</v>
      </c>
      <c r="V4" s="89">
        <f>Calculations!V12</f>
        <v>-1.64045873946355E-7</v>
      </c>
      <c r="W4" s="89">
        <f>Calculations!W12</f>
        <v>-1.6565491308906788E-7</v>
      </c>
      <c r="X4" s="89">
        <f>Calculations!X12</f>
        <v>-1.6729573236842796E-7</v>
      </c>
      <c r="Y4" s="89">
        <f>Calculations!Y12</f>
        <v>-1.6897498137703342E-7</v>
      </c>
      <c r="Z4" s="89">
        <f>Calculations!Z12</f>
        <v>-1.7068210882845398E-7</v>
      </c>
      <c r="AA4" s="89">
        <f>Calculations!AA12</f>
        <v>-1.7240235489177775E-7</v>
      </c>
      <c r="AB4" s="89">
        <f>Calculations!AB12</f>
        <v>-1.7413927696650349E-7</v>
      </c>
      <c r="AC4" s="89">
        <f>Calculations!AC12</f>
        <v>-1.7586109558669842E-7</v>
      </c>
      <c r="AD4" s="89">
        <f>Calculations!AD12</f>
        <v>-1.7758934073036978E-7</v>
      </c>
      <c r="AE4" s="89">
        <f>Calculations!AE12</f>
        <v>-1.7928532485692602E-7</v>
      </c>
      <c r="AF4" s="89">
        <f>Calculations!AF12</f>
        <v>-1.8102043837644412E-7</v>
      </c>
      <c r="AG4" s="89">
        <f>Calculations!AG12</f>
        <v>-1.8279508645316415E-7</v>
      </c>
      <c r="AH4" s="10"/>
    </row>
    <row r="5" spans="1:35" x14ac:dyDescent="0.35">
      <c r="A5" s="91" t="s">
        <v>182</v>
      </c>
      <c r="B5" s="89">
        <f>B4</f>
        <v>-1.2847712843968163E-7</v>
      </c>
      <c r="C5" s="89">
        <f t="shared" ref="C5:AG5" si="1">C4</f>
        <v>-1.2847712843968163E-7</v>
      </c>
      <c r="D5" s="89">
        <f t="shared" si="1"/>
        <v>-1.3461554679603927E-7</v>
      </c>
      <c r="E5" s="89">
        <f t="shared" si="1"/>
        <v>-1.311596028424225E-7</v>
      </c>
      <c r="F5" s="89">
        <f t="shared" si="1"/>
        <v>-1.3278534955919186E-7</v>
      </c>
      <c r="G5" s="89">
        <f t="shared" si="1"/>
        <v>-1.3417712689457964E-7</v>
      </c>
      <c r="H5" s="89">
        <f t="shared" si="1"/>
        <v>-1.359456561389581E-7</v>
      </c>
      <c r="I5" s="89">
        <f t="shared" si="1"/>
        <v>-1.3804818246248324E-7</v>
      </c>
      <c r="J5" s="89">
        <f t="shared" si="1"/>
        <v>-1.402874572805513E-7</v>
      </c>
      <c r="K5" s="89">
        <f t="shared" si="1"/>
        <v>-1.4246340109046378E-7</v>
      </c>
      <c r="L5" s="89">
        <f t="shared" si="1"/>
        <v>-1.4467723113158692E-7</v>
      </c>
      <c r="M5" s="89">
        <f t="shared" si="1"/>
        <v>-1.470111497793925E-7</v>
      </c>
      <c r="N5" s="89">
        <f t="shared" si="1"/>
        <v>-1.4921568434495951E-7</v>
      </c>
      <c r="O5" s="89">
        <f t="shared" si="1"/>
        <v>-1.5130056710795319E-7</v>
      </c>
      <c r="P5" s="89">
        <f t="shared" si="1"/>
        <v>-1.5331327077937012E-7</v>
      </c>
      <c r="Q5" s="89">
        <f t="shared" si="1"/>
        <v>-1.5525727029143007E-7</v>
      </c>
      <c r="R5" s="89">
        <f t="shared" si="1"/>
        <v>-1.5710122575405038E-7</v>
      </c>
      <c r="S5" s="89">
        <f t="shared" si="1"/>
        <v>-1.5889956932407708E-7</v>
      </c>
      <c r="T5" s="89">
        <f t="shared" si="1"/>
        <v>-1.6067701292691728E-7</v>
      </c>
      <c r="U5" s="89">
        <f t="shared" si="1"/>
        <v>-1.6238470834099514E-7</v>
      </c>
      <c r="V5" s="89">
        <f t="shared" si="1"/>
        <v>-1.64045873946355E-7</v>
      </c>
      <c r="W5" s="89">
        <f t="shared" si="1"/>
        <v>-1.6565491308906788E-7</v>
      </c>
      <c r="X5" s="89">
        <f t="shared" si="1"/>
        <v>-1.6729573236842796E-7</v>
      </c>
      <c r="Y5" s="89">
        <f t="shared" si="1"/>
        <v>-1.6897498137703342E-7</v>
      </c>
      <c r="Z5" s="89">
        <f t="shared" si="1"/>
        <v>-1.7068210882845398E-7</v>
      </c>
      <c r="AA5" s="89">
        <f t="shared" si="1"/>
        <v>-1.7240235489177775E-7</v>
      </c>
      <c r="AB5" s="89">
        <f t="shared" si="1"/>
        <v>-1.7413927696650349E-7</v>
      </c>
      <c r="AC5" s="89">
        <f t="shared" si="1"/>
        <v>-1.7586109558669842E-7</v>
      </c>
      <c r="AD5" s="89">
        <f t="shared" si="1"/>
        <v>-1.7758934073036978E-7</v>
      </c>
      <c r="AE5" s="89">
        <f t="shared" si="1"/>
        <v>-1.7928532485692602E-7</v>
      </c>
      <c r="AF5" s="89">
        <f t="shared" si="1"/>
        <v>-1.8102043837644412E-7</v>
      </c>
      <c r="AG5" s="89">
        <f t="shared" si="1"/>
        <v>-1.8279508645316415E-7</v>
      </c>
    </row>
    <row r="6" spans="1:35" x14ac:dyDescent="0.35">
      <c r="A6" s="91" t="s">
        <v>183</v>
      </c>
      <c r="B6" s="88">
        <f>B4</f>
        <v>-1.2847712843968163E-7</v>
      </c>
      <c r="C6" s="88">
        <f t="shared" ref="C6:AG6" si="2">C4</f>
        <v>-1.2847712843968163E-7</v>
      </c>
      <c r="D6" s="88">
        <f t="shared" si="2"/>
        <v>-1.3461554679603927E-7</v>
      </c>
      <c r="E6" s="88">
        <f t="shared" si="2"/>
        <v>-1.311596028424225E-7</v>
      </c>
      <c r="F6" s="88">
        <f t="shared" si="2"/>
        <v>-1.3278534955919186E-7</v>
      </c>
      <c r="G6" s="88">
        <f t="shared" si="2"/>
        <v>-1.3417712689457964E-7</v>
      </c>
      <c r="H6" s="88">
        <f t="shared" si="2"/>
        <v>-1.359456561389581E-7</v>
      </c>
      <c r="I6" s="88">
        <f t="shared" si="2"/>
        <v>-1.3804818246248324E-7</v>
      </c>
      <c r="J6" s="88">
        <f t="shared" si="2"/>
        <v>-1.402874572805513E-7</v>
      </c>
      <c r="K6" s="88">
        <f t="shared" si="2"/>
        <v>-1.4246340109046378E-7</v>
      </c>
      <c r="L6" s="88">
        <f t="shared" si="2"/>
        <v>-1.4467723113158692E-7</v>
      </c>
      <c r="M6" s="88">
        <f t="shared" si="2"/>
        <v>-1.470111497793925E-7</v>
      </c>
      <c r="N6" s="88">
        <f t="shared" si="2"/>
        <v>-1.4921568434495951E-7</v>
      </c>
      <c r="O6" s="88">
        <f t="shared" si="2"/>
        <v>-1.5130056710795319E-7</v>
      </c>
      <c r="P6" s="88">
        <f t="shared" si="2"/>
        <v>-1.5331327077937012E-7</v>
      </c>
      <c r="Q6" s="88">
        <f t="shared" si="2"/>
        <v>-1.5525727029143007E-7</v>
      </c>
      <c r="R6" s="88">
        <f t="shared" si="2"/>
        <v>-1.5710122575405038E-7</v>
      </c>
      <c r="S6" s="88">
        <f t="shared" si="2"/>
        <v>-1.5889956932407708E-7</v>
      </c>
      <c r="T6" s="88">
        <f t="shared" si="2"/>
        <v>-1.6067701292691728E-7</v>
      </c>
      <c r="U6" s="88">
        <f t="shared" si="2"/>
        <v>-1.6238470834099514E-7</v>
      </c>
      <c r="V6" s="88">
        <f t="shared" si="2"/>
        <v>-1.64045873946355E-7</v>
      </c>
      <c r="W6" s="88">
        <f t="shared" si="2"/>
        <v>-1.6565491308906788E-7</v>
      </c>
      <c r="X6" s="88">
        <f t="shared" si="2"/>
        <v>-1.6729573236842796E-7</v>
      </c>
      <c r="Y6" s="88">
        <f t="shared" si="2"/>
        <v>-1.6897498137703342E-7</v>
      </c>
      <c r="Z6" s="88">
        <f t="shared" si="2"/>
        <v>-1.7068210882845398E-7</v>
      </c>
      <c r="AA6" s="88">
        <f t="shared" si="2"/>
        <v>-1.7240235489177775E-7</v>
      </c>
      <c r="AB6" s="88">
        <f t="shared" si="2"/>
        <v>-1.7413927696650349E-7</v>
      </c>
      <c r="AC6" s="88">
        <f t="shared" si="2"/>
        <v>-1.7586109558669842E-7</v>
      </c>
      <c r="AD6" s="88">
        <f t="shared" si="2"/>
        <v>-1.7758934073036978E-7</v>
      </c>
      <c r="AE6" s="88">
        <f t="shared" si="2"/>
        <v>-1.7928532485692602E-7</v>
      </c>
      <c r="AF6" s="88">
        <f t="shared" si="2"/>
        <v>-1.8102043837644412E-7</v>
      </c>
      <c r="AG6" s="88">
        <f t="shared" si="2"/>
        <v>-1.8279508645316415E-7</v>
      </c>
    </row>
    <row r="7" spans="1:35" x14ac:dyDescent="0.35">
      <c r="A7" s="91" t="s">
        <v>167</v>
      </c>
      <c r="B7" s="89">
        <f>B4</f>
        <v>-1.2847712843968163E-7</v>
      </c>
      <c r="C7" s="89">
        <f t="shared" ref="C7:AG7" si="3">C4</f>
        <v>-1.2847712843968163E-7</v>
      </c>
      <c r="D7" s="89">
        <f t="shared" si="3"/>
        <v>-1.3461554679603927E-7</v>
      </c>
      <c r="E7" s="89">
        <f t="shared" si="3"/>
        <v>-1.311596028424225E-7</v>
      </c>
      <c r="F7" s="89">
        <f t="shared" si="3"/>
        <v>-1.3278534955919186E-7</v>
      </c>
      <c r="G7" s="89">
        <f t="shared" si="3"/>
        <v>-1.3417712689457964E-7</v>
      </c>
      <c r="H7" s="89">
        <f t="shared" si="3"/>
        <v>-1.359456561389581E-7</v>
      </c>
      <c r="I7" s="89">
        <f t="shared" si="3"/>
        <v>-1.3804818246248324E-7</v>
      </c>
      <c r="J7" s="89">
        <f t="shared" si="3"/>
        <v>-1.402874572805513E-7</v>
      </c>
      <c r="K7" s="89">
        <f t="shared" si="3"/>
        <v>-1.4246340109046378E-7</v>
      </c>
      <c r="L7" s="89">
        <f t="shared" si="3"/>
        <v>-1.4467723113158692E-7</v>
      </c>
      <c r="M7" s="89">
        <f t="shared" si="3"/>
        <v>-1.470111497793925E-7</v>
      </c>
      <c r="N7" s="89">
        <f t="shared" si="3"/>
        <v>-1.4921568434495951E-7</v>
      </c>
      <c r="O7" s="89">
        <f t="shared" si="3"/>
        <v>-1.5130056710795319E-7</v>
      </c>
      <c r="P7" s="89">
        <f t="shared" si="3"/>
        <v>-1.5331327077937012E-7</v>
      </c>
      <c r="Q7" s="89">
        <f t="shared" si="3"/>
        <v>-1.5525727029143007E-7</v>
      </c>
      <c r="R7" s="89">
        <f t="shared" si="3"/>
        <v>-1.5710122575405038E-7</v>
      </c>
      <c r="S7" s="89">
        <f t="shared" si="3"/>
        <v>-1.5889956932407708E-7</v>
      </c>
      <c r="T7" s="89">
        <f t="shared" si="3"/>
        <v>-1.6067701292691728E-7</v>
      </c>
      <c r="U7" s="89">
        <f t="shared" si="3"/>
        <v>-1.6238470834099514E-7</v>
      </c>
      <c r="V7" s="89">
        <f t="shared" si="3"/>
        <v>-1.64045873946355E-7</v>
      </c>
      <c r="W7" s="89">
        <f t="shared" si="3"/>
        <v>-1.6565491308906788E-7</v>
      </c>
      <c r="X7" s="89">
        <f t="shared" si="3"/>
        <v>-1.6729573236842796E-7</v>
      </c>
      <c r="Y7" s="89">
        <f t="shared" si="3"/>
        <v>-1.6897498137703342E-7</v>
      </c>
      <c r="Z7" s="89">
        <f t="shared" si="3"/>
        <v>-1.7068210882845398E-7</v>
      </c>
      <c r="AA7" s="89">
        <f t="shared" si="3"/>
        <v>-1.7240235489177775E-7</v>
      </c>
      <c r="AB7" s="89">
        <f t="shared" si="3"/>
        <v>-1.7413927696650349E-7</v>
      </c>
      <c r="AC7" s="89">
        <f t="shared" si="3"/>
        <v>-1.7586109558669842E-7</v>
      </c>
      <c r="AD7" s="89">
        <f t="shared" si="3"/>
        <v>-1.7758934073036978E-7</v>
      </c>
      <c r="AE7" s="89">
        <f t="shared" si="3"/>
        <v>-1.7928532485692602E-7</v>
      </c>
      <c r="AF7" s="89">
        <f t="shared" si="3"/>
        <v>-1.8102043837644412E-7</v>
      </c>
      <c r="AG7" s="89">
        <f t="shared" si="3"/>
        <v>-1.8279508645316415E-7</v>
      </c>
    </row>
    <row r="8" spans="1:35" x14ac:dyDescent="0.35">
      <c r="A8" s="91" t="s">
        <v>184</v>
      </c>
      <c r="B8" s="88">
        <f>B5</f>
        <v>-1.2847712843968163E-7</v>
      </c>
      <c r="C8" s="88">
        <f t="shared" ref="C8:AG8" si="4">C5</f>
        <v>-1.2847712843968163E-7</v>
      </c>
      <c r="D8" s="88">
        <f t="shared" si="4"/>
        <v>-1.3461554679603927E-7</v>
      </c>
      <c r="E8" s="88">
        <f t="shared" si="4"/>
        <v>-1.311596028424225E-7</v>
      </c>
      <c r="F8" s="88">
        <f t="shared" si="4"/>
        <v>-1.3278534955919186E-7</v>
      </c>
      <c r="G8" s="88">
        <f t="shared" si="4"/>
        <v>-1.3417712689457964E-7</v>
      </c>
      <c r="H8" s="88">
        <f t="shared" si="4"/>
        <v>-1.359456561389581E-7</v>
      </c>
      <c r="I8" s="88">
        <f t="shared" si="4"/>
        <v>-1.3804818246248324E-7</v>
      </c>
      <c r="J8" s="88">
        <f t="shared" si="4"/>
        <v>-1.402874572805513E-7</v>
      </c>
      <c r="K8" s="88">
        <f t="shared" si="4"/>
        <v>-1.4246340109046378E-7</v>
      </c>
      <c r="L8" s="88">
        <f t="shared" si="4"/>
        <v>-1.4467723113158692E-7</v>
      </c>
      <c r="M8" s="88">
        <f t="shared" si="4"/>
        <v>-1.470111497793925E-7</v>
      </c>
      <c r="N8" s="88">
        <f t="shared" si="4"/>
        <v>-1.4921568434495951E-7</v>
      </c>
      <c r="O8" s="88">
        <f t="shared" si="4"/>
        <v>-1.5130056710795319E-7</v>
      </c>
      <c r="P8" s="88">
        <f t="shared" si="4"/>
        <v>-1.5331327077937012E-7</v>
      </c>
      <c r="Q8" s="88">
        <f t="shared" si="4"/>
        <v>-1.5525727029143007E-7</v>
      </c>
      <c r="R8" s="88">
        <f t="shared" si="4"/>
        <v>-1.5710122575405038E-7</v>
      </c>
      <c r="S8" s="88">
        <f t="shared" si="4"/>
        <v>-1.5889956932407708E-7</v>
      </c>
      <c r="T8" s="88">
        <f t="shared" si="4"/>
        <v>-1.6067701292691728E-7</v>
      </c>
      <c r="U8" s="88">
        <f t="shared" si="4"/>
        <v>-1.6238470834099514E-7</v>
      </c>
      <c r="V8" s="88">
        <f t="shared" si="4"/>
        <v>-1.64045873946355E-7</v>
      </c>
      <c r="W8" s="88">
        <f t="shared" si="4"/>
        <v>-1.6565491308906788E-7</v>
      </c>
      <c r="X8" s="88">
        <f t="shared" si="4"/>
        <v>-1.6729573236842796E-7</v>
      </c>
      <c r="Y8" s="88">
        <f t="shared" si="4"/>
        <v>-1.6897498137703342E-7</v>
      </c>
      <c r="Z8" s="88">
        <f t="shared" si="4"/>
        <v>-1.7068210882845398E-7</v>
      </c>
      <c r="AA8" s="88">
        <f t="shared" si="4"/>
        <v>-1.7240235489177775E-7</v>
      </c>
      <c r="AB8" s="88">
        <f t="shared" si="4"/>
        <v>-1.7413927696650349E-7</v>
      </c>
      <c r="AC8" s="88">
        <f t="shared" si="4"/>
        <v>-1.7586109558669842E-7</v>
      </c>
      <c r="AD8" s="88">
        <f t="shared" si="4"/>
        <v>-1.7758934073036978E-7</v>
      </c>
      <c r="AE8" s="88">
        <f t="shared" si="4"/>
        <v>-1.7928532485692602E-7</v>
      </c>
      <c r="AF8" s="88">
        <f t="shared" si="4"/>
        <v>-1.8102043837644412E-7</v>
      </c>
      <c r="AG8" s="88">
        <f t="shared" si="4"/>
        <v>-1.8279508645316415E-7</v>
      </c>
    </row>
    <row r="9" spans="1:35" x14ac:dyDescent="0.35">
      <c r="A9" s="91" t="s">
        <v>185</v>
      </c>
      <c r="B9" s="88">
        <f>B5</f>
        <v>-1.2847712843968163E-7</v>
      </c>
      <c r="C9" s="88">
        <f t="shared" ref="C9:AG9" si="5">C5</f>
        <v>-1.2847712843968163E-7</v>
      </c>
      <c r="D9" s="88">
        <f t="shared" si="5"/>
        <v>-1.3461554679603927E-7</v>
      </c>
      <c r="E9" s="88">
        <f t="shared" si="5"/>
        <v>-1.311596028424225E-7</v>
      </c>
      <c r="F9" s="88">
        <f t="shared" si="5"/>
        <v>-1.3278534955919186E-7</v>
      </c>
      <c r="G9" s="88">
        <f t="shared" si="5"/>
        <v>-1.3417712689457964E-7</v>
      </c>
      <c r="H9" s="88">
        <f t="shared" si="5"/>
        <v>-1.359456561389581E-7</v>
      </c>
      <c r="I9" s="88">
        <f t="shared" si="5"/>
        <v>-1.3804818246248324E-7</v>
      </c>
      <c r="J9" s="88">
        <f t="shared" si="5"/>
        <v>-1.402874572805513E-7</v>
      </c>
      <c r="K9" s="88">
        <f t="shared" si="5"/>
        <v>-1.4246340109046378E-7</v>
      </c>
      <c r="L9" s="88">
        <f t="shared" si="5"/>
        <v>-1.4467723113158692E-7</v>
      </c>
      <c r="M9" s="88">
        <f t="shared" si="5"/>
        <v>-1.470111497793925E-7</v>
      </c>
      <c r="N9" s="88">
        <f t="shared" si="5"/>
        <v>-1.4921568434495951E-7</v>
      </c>
      <c r="O9" s="88">
        <f t="shared" si="5"/>
        <v>-1.5130056710795319E-7</v>
      </c>
      <c r="P9" s="88">
        <f t="shared" si="5"/>
        <v>-1.5331327077937012E-7</v>
      </c>
      <c r="Q9" s="88">
        <f t="shared" si="5"/>
        <v>-1.5525727029143007E-7</v>
      </c>
      <c r="R9" s="88">
        <f t="shared" si="5"/>
        <v>-1.5710122575405038E-7</v>
      </c>
      <c r="S9" s="88">
        <f t="shared" si="5"/>
        <v>-1.5889956932407708E-7</v>
      </c>
      <c r="T9" s="88">
        <f t="shared" si="5"/>
        <v>-1.6067701292691728E-7</v>
      </c>
      <c r="U9" s="88">
        <f t="shared" si="5"/>
        <v>-1.6238470834099514E-7</v>
      </c>
      <c r="V9" s="88">
        <f t="shared" si="5"/>
        <v>-1.64045873946355E-7</v>
      </c>
      <c r="W9" s="88">
        <f t="shared" si="5"/>
        <v>-1.6565491308906788E-7</v>
      </c>
      <c r="X9" s="88">
        <f t="shared" si="5"/>
        <v>-1.6729573236842796E-7</v>
      </c>
      <c r="Y9" s="88">
        <f t="shared" si="5"/>
        <v>-1.6897498137703342E-7</v>
      </c>
      <c r="Z9" s="88">
        <f t="shared" si="5"/>
        <v>-1.7068210882845398E-7</v>
      </c>
      <c r="AA9" s="88">
        <f t="shared" si="5"/>
        <v>-1.7240235489177775E-7</v>
      </c>
      <c r="AB9" s="88">
        <f t="shared" si="5"/>
        <v>-1.7413927696650349E-7</v>
      </c>
      <c r="AC9" s="88">
        <f t="shared" si="5"/>
        <v>-1.7586109558669842E-7</v>
      </c>
      <c r="AD9" s="88">
        <f t="shared" si="5"/>
        <v>-1.7758934073036978E-7</v>
      </c>
      <c r="AE9" s="88">
        <f t="shared" si="5"/>
        <v>-1.7928532485692602E-7</v>
      </c>
      <c r="AF9" s="88">
        <f t="shared" si="5"/>
        <v>-1.8102043837644412E-7</v>
      </c>
      <c r="AG9" s="88">
        <f t="shared" si="5"/>
        <v>-1.8279508645316415E-7</v>
      </c>
    </row>
    <row r="10" spans="1:35" x14ac:dyDescent="0.35">
      <c r="A10" s="91" t="s">
        <v>186</v>
      </c>
      <c r="B10" s="88">
        <f>B4</f>
        <v>-1.2847712843968163E-7</v>
      </c>
      <c r="C10" s="88">
        <f t="shared" ref="C10:AG10" si="6">C4</f>
        <v>-1.2847712843968163E-7</v>
      </c>
      <c r="D10" s="88">
        <f t="shared" si="6"/>
        <v>-1.3461554679603927E-7</v>
      </c>
      <c r="E10" s="88">
        <f t="shared" si="6"/>
        <v>-1.311596028424225E-7</v>
      </c>
      <c r="F10" s="88">
        <f t="shared" si="6"/>
        <v>-1.3278534955919186E-7</v>
      </c>
      <c r="G10" s="88">
        <f t="shared" si="6"/>
        <v>-1.3417712689457964E-7</v>
      </c>
      <c r="H10" s="88">
        <f t="shared" si="6"/>
        <v>-1.359456561389581E-7</v>
      </c>
      <c r="I10" s="88">
        <f t="shared" si="6"/>
        <v>-1.3804818246248324E-7</v>
      </c>
      <c r="J10" s="88">
        <f t="shared" si="6"/>
        <v>-1.402874572805513E-7</v>
      </c>
      <c r="K10" s="88">
        <f t="shared" si="6"/>
        <v>-1.4246340109046378E-7</v>
      </c>
      <c r="L10" s="88">
        <f t="shared" si="6"/>
        <v>-1.4467723113158692E-7</v>
      </c>
      <c r="M10" s="88">
        <f t="shared" si="6"/>
        <v>-1.470111497793925E-7</v>
      </c>
      <c r="N10" s="88">
        <f t="shared" si="6"/>
        <v>-1.4921568434495951E-7</v>
      </c>
      <c r="O10" s="88">
        <f t="shared" si="6"/>
        <v>-1.5130056710795319E-7</v>
      </c>
      <c r="P10" s="88">
        <f t="shared" si="6"/>
        <v>-1.5331327077937012E-7</v>
      </c>
      <c r="Q10" s="88">
        <f t="shared" si="6"/>
        <v>-1.5525727029143007E-7</v>
      </c>
      <c r="R10" s="88">
        <f t="shared" si="6"/>
        <v>-1.5710122575405038E-7</v>
      </c>
      <c r="S10" s="88">
        <f t="shared" si="6"/>
        <v>-1.5889956932407708E-7</v>
      </c>
      <c r="T10" s="88">
        <f t="shared" si="6"/>
        <v>-1.6067701292691728E-7</v>
      </c>
      <c r="U10" s="88">
        <f t="shared" si="6"/>
        <v>-1.6238470834099514E-7</v>
      </c>
      <c r="V10" s="88">
        <f t="shared" si="6"/>
        <v>-1.64045873946355E-7</v>
      </c>
      <c r="W10" s="88">
        <f t="shared" si="6"/>
        <v>-1.6565491308906788E-7</v>
      </c>
      <c r="X10" s="88">
        <f t="shared" si="6"/>
        <v>-1.6729573236842796E-7</v>
      </c>
      <c r="Y10" s="88">
        <f t="shared" si="6"/>
        <v>-1.6897498137703342E-7</v>
      </c>
      <c r="Z10" s="88">
        <f t="shared" si="6"/>
        <v>-1.7068210882845398E-7</v>
      </c>
      <c r="AA10" s="88">
        <f t="shared" si="6"/>
        <v>-1.7240235489177775E-7</v>
      </c>
      <c r="AB10" s="88">
        <f t="shared" si="6"/>
        <v>-1.7413927696650349E-7</v>
      </c>
      <c r="AC10" s="88">
        <f t="shared" si="6"/>
        <v>-1.7586109558669842E-7</v>
      </c>
      <c r="AD10" s="88">
        <f t="shared" si="6"/>
        <v>-1.7758934073036978E-7</v>
      </c>
      <c r="AE10" s="88">
        <f t="shared" si="6"/>
        <v>-1.7928532485692602E-7</v>
      </c>
      <c r="AF10" s="88">
        <f t="shared" si="6"/>
        <v>-1.8102043837644412E-7</v>
      </c>
      <c r="AG10" s="88">
        <f t="shared" si="6"/>
        <v>-1.8279508645316415E-7</v>
      </c>
    </row>
    <row r="11" spans="1:35" x14ac:dyDescent="0.35">
      <c r="A11" s="91" t="s">
        <v>187</v>
      </c>
      <c r="B11" s="88">
        <f>B4</f>
        <v>-1.2847712843968163E-7</v>
      </c>
      <c r="C11" s="88">
        <f t="shared" ref="C11:AG11" si="7">C4</f>
        <v>-1.2847712843968163E-7</v>
      </c>
      <c r="D11" s="88">
        <f t="shared" si="7"/>
        <v>-1.3461554679603927E-7</v>
      </c>
      <c r="E11" s="88">
        <f t="shared" si="7"/>
        <v>-1.311596028424225E-7</v>
      </c>
      <c r="F11" s="88">
        <f t="shared" si="7"/>
        <v>-1.3278534955919186E-7</v>
      </c>
      <c r="G11" s="88">
        <f t="shared" si="7"/>
        <v>-1.3417712689457964E-7</v>
      </c>
      <c r="H11" s="88">
        <f t="shared" si="7"/>
        <v>-1.359456561389581E-7</v>
      </c>
      <c r="I11" s="88">
        <f t="shared" si="7"/>
        <v>-1.3804818246248324E-7</v>
      </c>
      <c r="J11" s="88">
        <f t="shared" si="7"/>
        <v>-1.402874572805513E-7</v>
      </c>
      <c r="K11" s="88">
        <f t="shared" si="7"/>
        <v>-1.4246340109046378E-7</v>
      </c>
      <c r="L11" s="88">
        <f t="shared" si="7"/>
        <v>-1.4467723113158692E-7</v>
      </c>
      <c r="M11" s="88">
        <f t="shared" si="7"/>
        <v>-1.470111497793925E-7</v>
      </c>
      <c r="N11" s="88">
        <f t="shared" si="7"/>
        <v>-1.4921568434495951E-7</v>
      </c>
      <c r="O11" s="88">
        <f t="shared" si="7"/>
        <v>-1.5130056710795319E-7</v>
      </c>
      <c r="P11" s="88">
        <f t="shared" si="7"/>
        <v>-1.5331327077937012E-7</v>
      </c>
      <c r="Q11" s="88">
        <f t="shared" si="7"/>
        <v>-1.5525727029143007E-7</v>
      </c>
      <c r="R11" s="88">
        <f t="shared" si="7"/>
        <v>-1.5710122575405038E-7</v>
      </c>
      <c r="S11" s="88">
        <f t="shared" si="7"/>
        <v>-1.5889956932407708E-7</v>
      </c>
      <c r="T11" s="88">
        <f t="shared" si="7"/>
        <v>-1.6067701292691728E-7</v>
      </c>
      <c r="U11" s="88">
        <f t="shared" si="7"/>
        <v>-1.6238470834099514E-7</v>
      </c>
      <c r="V11" s="88">
        <f t="shared" si="7"/>
        <v>-1.64045873946355E-7</v>
      </c>
      <c r="W11" s="88">
        <f t="shared" si="7"/>
        <v>-1.6565491308906788E-7</v>
      </c>
      <c r="X11" s="88">
        <f t="shared" si="7"/>
        <v>-1.6729573236842796E-7</v>
      </c>
      <c r="Y11" s="88">
        <f t="shared" si="7"/>
        <v>-1.6897498137703342E-7</v>
      </c>
      <c r="Z11" s="88">
        <f t="shared" si="7"/>
        <v>-1.7068210882845398E-7</v>
      </c>
      <c r="AA11" s="88">
        <f t="shared" si="7"/>
        <v>-1.7240235489177775E-7</v>
      </c>
      <c r="AB11" s="88">
        <f t="shared" si="7"/>
        <v>-1.7413927696650349E-7</v>
      </c>
      <c r="AC11" s="88">
        <f t="shared" si="7"/>
        <v>-1.7586109558669842E-7</v>
      </c>
      <c r="AD11" s="88">
        <f t="shared" si="7"/>
        <v>-1.7758934073036978E-7</v>
      </c>
      <c r="AE11" s="88">
        <f t="shared" si="7"/>
        <v>-1.7928532485692602E-7</v>
      </c>
      <c r="AF11" s="88">
        <f t="shared" si="7"/>
        <v>-1.8102043837644412E-7</v>
      </c>
      <c r="AG11" s="88">
        <f t="shared" si="7"/>
        <v>-1.8279508645316415E-7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13" sqref="C13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8" t="s">
        <v>193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180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I2" s="15"/>
    </row>
    <row r="3" spans="1:35" x14ac:dyDescent="0.35">
      <c r="A3" s="1" t="s">
        <v>181</v>
      </c>
      <c r="B3" s="16">
        <f>B4</f>
        <v>2.7757721302552056E-6</v>
      </c>
      <c r="C3" s="16">
        <f t="shared" ref="C3:AG3" si="0">C4</f>
        <v>2.7757721302552056E-6</v>
      </c>
      <c r="D3" s="16">
        <f t="shared" si="0"/>
        <v>2.6491979640243122E-6</v>
      </c>
      <c r="E3" s="16">
        <f t="shared" si="0"/>
        <v>2.7190020766267515E-6</v>
      </c>
      <c r="F3" s="16">
        <f t="shared" si="0"/>
        <v>2.6857121940181696E-6</v>
      </c>
      <c r="G3" s="16">
        <f t="shared" si="0"/>
        <v>2.6578541421465874E-6</v>
      </c>
      <c r="H3" s="16">
        <f t="shared" si="0"/>
        <v>2.6232778790192533E-6</v>
      </c>
      <c r="I3" s="16">
        <f t="shared" si="0"/>
        <v>2.583324359196143E-6</v>
      </c>
      <c r="J3" s="16">
        <f t="shared" si="0"/>
        <v>2.5420892174622593E-6</v>
      </c>
      <c r="K3" s="16">
        <f t="shared" si="0"/>
        <v>2.5032620993768933E-6</v>
      </c>
      <c r="L3" s="16">
        <f t="shared" si="0"/>
        <v>2.4649575452113163E-6</v>
      </c>
      <c r="M3" s="16">
        <f t="shared" si="0"/>
        <v>2.4258243883762678E-6</v>
      </c>
      <c r="N3" s="16">
        <f t="shared" si="0"/>
        <v>2.3899849004722499E-6</v>
      </c>
      <c r="O3" s="16">
        <f t="shared" si="0"/>
        <v>2.3570515254158662E-6</v>
      </c>
      <c r="P3" s="16">
        <f t="shared" si="0"/>
        <v>2.3261080445625324E-6</v>
      </c>
      <c r="Q3" s="16">
        <f t="shared" si="0"/>
        <v>2.2969824976870773E-6</v>
      </c>
      <c r="R3" s="16">
        <f t="shared" si="0"/>
        <v>2.2700219605949974E-6</v>
      </c>
      <c r="S3" s="16">
        <f t="shared" si="0"/>
        <v>2.2443310199963507E-6</v>
      </c>
      <c r="T3" s="16">
        <f t="shared" si="0"/>
        <v>2.2195037485560811E-6</v>
      </c>
      <c r="U3" s="16">
        <f t="shared" si="0"/>
        <v>2.1961626568260722E-6</v>
      </c>
      <c r="V3" s="16">
        <f t="shared" si="0"/>
        <v>2.1739238172775189E-6</v>
      </c>
      <c r="W3" s="16">
        <f t="shared" si="0"/>
        <v>2.1528080625434917E-6</v>
      </c>
      <c r="X3" s="16">
        <f t="shared" si="0"/>
        <v>2.1316935432202851E-6</v>
      </c>
      <c r="Y3" s="16">
        <f t="shared" si="0"/>
        <v>2.110509080053421E-6</v>
      </c>
      <c r="Z3" s="16">
        <f t="shared" si="0"/>
        <v>2.0894002010281876E-6</v>
      </c>
      <c r="AA3" s="16">
        <f t="shared" si="0"/>
        <v>2.0685519795941889E-6</v>
      </c>
      <c r="AB3" s="16">
        <f t="shared" si="0"/>
        <v>2.0479195659385041E-6</v>
      </c>
      <c r="AC3" s="16">
        <f t="shared" si="0"/>
        <v>2.0278688206071918E-6</v>
      </c>
      <c r="AD3" s="16">
        <f t="shared" si="0"/>
        <v>2.0081342215214397E-6</v>
      </c>
      <c r="AE3" s="16">
        <f t="shared" si="0"/>
        <v>1.9891378883502074E-6</v>
      </c>
      <c r="AF3" s="16">
        <f t="shared" si="0"/>
        <v>1.970071643271932E-6</v>
      </c>
      <c r="AG3" s="16">
        <f t="shared" si="0"/>
        <v>1.9509453969347307E-6</v>
      </c>
    </row>
    <row r="4" spans="1:35" x14ac:dyDescent="0.35">
      <c r="A4" s="1" t="s">
        <v>0</v>
      </c>
      <c r="B4" s="14">
        <f>C4</f>
        <v>2.7757721302552056E-6</v>
      </c>
      <c r="C4" s="14">
        <f>HPWH!B4</f>
        <v>2.7757721302552056E-6</v>
      </c>
      <c r="D4" s="14">
        <f>HPWH!C4</f>
        <v>2.6491979640243122E-6</v>
      </c>
      <c r="E4" s="14">
        <f>HPWH!D4</f>
        <v>2.7190020766267515E-6</v>
      </c>
      <c r="F4" s="14">
        <f>HPWH!E4</f>
        <v>2.6857121940181696E-6</v>
      </c>
      <c r="G4" s="14">
        <f>HPWH!F4</f>
        <v>2.6578541421465874E-6</v>
      </c>
      <c r="H4" s="14">
        <f>HPWH!G4</f>
        <v>2.6232778790192533E-6</v>
      </c>
      <c r="I4" s="14">
        <f>HPWH!H4</f>
        <v>2.583324359196143E-6</v>
      </c>
      <c r="J4" s="14">
        <f>HPWH!I4</f>
        <v>2.5420892174622593E-6</v>
      </c>
      <c r="K4" s="14">
        <f>HPWH!J4</f>
        <v>2.5032620993768933E-6</v>
      </c>
      <c r="L4" s="14">
        <f>HPWH!K4</f>
        <v>2.4649575452113163E-6</v>
      </c>
      <c r="M4" s="14">
        <f>HPWH!L4</f>
        <v>2.4258243883762678E-6</v>
      </c>
      <c r="N4" s="14">
        <f>HPWH!M4</f>
        <v>2.3899849004722499E-6</v>
      </c>
      <c r="O4" s="14">
        <f>HPWH!N4</f>
        <v>2.3570515254158662E-6</v>
      </c>
      <c r="P4" s="14">
        <f>HPWH!O4</f>
        <v>2.3261080445625324E-6</v>
      </c>
      <c r="Q4" s="14">
        <f>HPWH!P4</f>
        <v>2.2969824976870773E-6</v>
      </c>
      <c r="R4" s="14">
        <f>HPWH!Q4</f>
        <v>2.2700219605949974E-6</v>
      </c>
      <c r="S4" s="14">
        <f>HPWH!R4</f>
        <v>2.2443310199963507E-6</v>
      </c>
      <c r="T4" s="14">
        <f>HPWH!S4</f>
        <v>2.2195037485560811E-6</v>
      </c>
      <c r="U4" s="14">
        <f>HPWH!T4</f>
        <v>2.1961626568260722E-6</v>
      </c>
      <c r="V4" s="14">
        <f>HPWH!U4</f>
        <v>2.1739238172775189E-6</v>
      </c>
      <c r="W4" s="14">
        <f>HPWH!V4</f>
        <v>2.1528080625434917E-6</v>
      </c>
      <c r="X4" s="14">
        <f>HPWH!W4</f>
        <v>2.1316935432202851E-6</v>
      </c>
      <c r="Y4" s="14">
        <f>HPWH!X4</f>
        <v>2.110509080053421E-6</v>
      </c>
      <c r="Z4" s="14">
        <f>HPWH!Y4</f>
        <v>2.0894002010281876E-6</v>
      </c>
      <c r="AA4" s="14">
        <f>HPWH!Z4</f>
        <v>2.0685519795941889E-6</v>
      </c>
      <c r="AB4" s="14">
        <f>HPWH!AA4</f>
        <v>2.0479195659385041E-6</v>
      </c>
      <c r="AC4" s="14">
        <f>HPWH!AB4</f>
        <v>2.0278688206071918E-6</v>
      </c>
      <c r="AD4" s="14">
        <f>HPWH!AC4</f>
        <v>2.0081342215214397E-6</v>
      </c>
      <c r="AE4" s="14">
        <f>HPWH!AD4</f>
        <v>1.9891378883502074E-6</v>
      </c>
      <c r="AF4" s="14">
        <f>HPWH!AE4</f>
        <v>1.970071643271932E-6</v>
      </c>
      <c r="AG4" s="14">
        <f>HPWH!AF4</f>
        <v>1.9509453969347307E-6</v>
      </c>
    </row>
    <row r="5" spans="1:35" x14ac:dyDescent="0.35">
      <c r="A5" s="1" t="s">
        <v>182</v>
      </c>
      <c r="B5" s="89">
        <f>B4</f>
        <v>2.7757721302552056E-6</v>
      </c>
      <c r="C5" s="89">
        <f t="shared" ref="C5:AG5" si="1">C4</f>
        <v>2.7757721302552056E-6</v>
      </c>
      <c r="D5" s="89">
        <f t="shared" si="1"/>
        <v>2.6491979640243122E-6</v>
      </c>
      <c r="E5" s="89">
        <f t="shared" si="1"/>
        <v>2.7190020766267515E-6</v>
      </c>
      <c r="F5" s="89">
        <f t="shared" si="1"/>
        <v>2.6857121940181696E-6</v>
      </c>
      <c r="G5" s="89">
        <f t="shared" si="1"/>
        <v>2.6578541421465874E-6</v>
      </c>
      <c r="H5" s="89">
        <f t="shared" si="1"/>
        <v>2.6232778790192533E-6</v>
      </c>
      <c r="I5" s="89">
        <f t="shared" si="1"/>
        <v>2.583324359196143E-6</v>
      </c>
      <c r="J5" s="89">
        <f t="shared" si="1"/>
        <v>2.5420892174622593E-6</v>
      </c>
      <c r="K5" s="89">
        <f t="shared" si="1"/>
        <v>2.5032620993768933E-6</v>
      </c>
      <c r="L5" s="89">
        <f t="shared" si="1"/>
        <v>2.4649575452113163E-6</v>
      </c>
      <c r="M5" s="89">
        <f t="shared" si="1"/>
        <v>2.4258243883762678E-6</v>
      </c>
      <c r="N5" s="89">
        <f t="shared" si="1"/>
        <v>2.3899849004722499E-6</v>
      </c>
      <c r="O5" s="89">
        <f t="shared" si="1"/>
        <v>2.3570515254158662E-6</v>
      </c>
      <c r="P5" s="89">
        <f t="shared" si="1"/>
        <v>2.3261080445625324E-6</v>
      </c>
      <c r="Q5" s="89">
        <f t="shared" si="1"/>
        <v>2.2969824976870773E-6</v>
      </c>
      <c r="R5" s="89">
        <f t="shared" si="1"/>
        <v>2.2700219605949974E-6</v>
      </c>
      <c r="S5" s="89">
        <f t="shared" si="1"/>
        <v>2.2443310199963507E-6</v>
      </c>
      <c r="T5" s="89">
        <f t="shared" si="1"/>
        <v>2.2195037485560811E-6</v>
      </c>
      <c r="U5" s="89">
        <f t="shared" si="1"/>
        <v>2.1961626568260722E-6</v>
      </c>
      <c r="V5" s="89">
        <f t="shared" si="1"/>
        <v>2.1739238172775189E-6</v>
      </c>
      <c r="W5" s="89">
        <f t="shared" si="1"/>
        <v>2.1528080625434917E-6</v>
      </c>
      <c r="X5" s="89">
        <f t="shared" si="1"/>
        <v>2.1316935432202851E-6</v>
      </c>
      <c r="Y5" s="89">
        <f t="shared" si="1"/>
        <v>2.110509080053421E-6</v>
      </c>
      <c r="Z5" s="89">
        <f t="shared" si="1"/>
        <v>2.0894002010281876E-6</v>
      </c>
      <c r="AA5" s="89">
        <f t="shared" si="1"/>
        <v>2.0685519795941889E-6</v>
      </c>
      <c r="AB5" s="89">
        <f t="shared" si="1"/>
        <v>2.0479195659385041E-6</v>
      </c>
      <c r="AC5" s="89">
        <f t="shared" si="1"/>
        <v>2.0278688206071918E-6</v>
      </c>
      <c r="AD5" s="89">
        <f t="shared" si="1"/>
        <v>2.0081342215214397E-6</v>
      </c>
      <c r="AE5" s="89">
        <f t="shared" si="1"/>
        <v>1.9891378883502074E-6</v>
      </c>
      <c r="AF5" s="89">
        <f t="shared" si="1"/>
        <v>1.970071643271932E-6</v>
      </c>
      <c r="AG5" s="89">
        <f t="shared" si="1"/>
        <v>1.9509453969347307E-6</v>
      </c>
    </row>
    <row r="6" spans="1:35" x14ac:dyDescent="0.35">
      <c r="A6" s="1" t="s">
        <v>183</v>
      </c>
      <c r="B6" s="16">
        <f>B4</f>
        <v>2.7757721302552056E-6</v>
      </c>
      <c r="C6" s="16">
        <f t="shared" ref="C6:AG7" si="2">C4</f>
        <v>2.7757721302552056E-6</v>
      </c>
      <c r="D6" s="16">
        <f t="shared" si="2"/>
        <v>2.6491979640243122E-6</v>
      </c>
      <c r="E6" s="16">
        <f t="shared" si="2"/>
        <v>2.7190020766267515E-6</v>
      </c>
      <c r="F6" s="16">
        <f t="shared" si="2"/>
        <v>2.6857121940181696E-6</v>
      </c>
      <c r="G6" s="16">
        <f t="shared" si="2"/>
        <v>2.6578541421465874E-6</v>
      </c>
      <c r="H6" s="16">
        <f t="shared" si="2"/>
        <v>2.6232778790192533E-6</v>
      </c>
      <c r="I6" s="16">
        <f t="shared" si="2"/>
        <v>2.583324359196143E-6</v>
      </c>
      <c r="J6" s="16">
        <f t="shared" si="2"/>
        <v>2.5420892174622593E-6</v>
      </c>
      <c r="K6" s="16">
        <f t="shared" si="2"/>
        <v>2.5032620993768933E-6</v>
      </c>
      <c r="L6" s="16">
        <f t="shared" si="2"/>
        <v>2.4649575452113163E-6</v>
      </c>
      <c r="M6" s="16">
        <f t="shared" si="2"/>
        <v>2.4258243883762678E-6</v>
      </c>
      <c r="N6" s="16">
        <f t="shared" si="2"/>
        <v>2.3899849004722499E-6</v>
      </c>
      <c r="O6" s="16">
        <f t="shared" si="2"/>
        <v>2.3570515254158662E-6</v>
      </c>
      <c r="P6" s="16">
        <f t="shared" si="2"/>
        <v>2.3261080445625324E-6</v>
      </c>
      <c r="Q6" s="16">
        <f t="shared" si="2"/>
        <v>2.2969824976870773E-6</v>
      </c>
      <c r="R6" s="16">
        <f t="shared" si="2"/>
        <v>2.2700219605949974E-6</v>
      </c>
      <c r="S6" s="16">
        <f t="shared" si="2"/>
        <v>2.2443310199963507E-6</v>
      </c>
      <c r="T6" s="16">
        <f t="shared" si="2"/>
        <v>2.2195037485560811E-6</v>
      </c>
      <c r="U6" s="16">
        <f t="shared" si="2"/>
        <v>2.1961626568260722E-6</v>
      </c>
      <c r="V6" s="16">
        <f t="shared" si="2"/>
        <v>2.1739238172775189E-6</v>
      </c>
      <c r="W6" s="16">
        <f t="shared" si="2"/>
        <v>2.1528080625434917E-6</v>
      </c>
      <c r="X6" s="16">
        <f t="shared" si="2"/>
        <v>2.1316935432202851E-6</v>
      </c>
      <c r="Y6" s="16">
        <f t="shared" si="2"/>
        <v>2.110509080053421E-6</v>
      </c>
      <c r="Z6" s="16">
        <f t="shared" si="2"/>
        <v>2.0894002010281876E-6</v>
      </c>
      <c r="AA6" s="16">
        <f t="shared" si="2"/>
        <v>2.0685519795941889E-6</v>
      </c>
      <c r="AB6" s="16">
        <f t="shared" si="2"/>
        <v>2.0479195659385041E-6</v>
      </c>
      <c r="AC6" s="16">
        <f t="shared" si="2"/>
        <v>2.0278688206071918E-6</v>
      </c>
      <c r="AD6" s="16">
        <f t="shared" si="2"/>
        <v>2.0081342215214397E-6</v>
      </c>
      <c r="AE6" s="16">
        <f t="shared" si="2"/>
        <v>1.9891378883502074E-6</v>
      </c>
      <c r="AF6" s="16">
        <f t="shared" si="2"/>
        <v>1.970071643271932E-6</v>
      </c>
      <c r="AG6" s="16">
        <f t="shared" si="2"/>
        <v>1.9509453969347307E-6</v>
      </c>
    </row>
    <row r="7" spans="1:35" x14ac:dyDescent="0.35">
      <c r="A7" s="1" t="s">
        <v>167</v>
      </c>
      <c r="B7" s="16">
        <f>B5</f>
        <v>2.7757721302552056E-6</v>
      </c>
      <c r="C7" s="16">
        <f t="shared" si="2"/>
        <v>2.7757721302552056E-6</v>
      </c>
      <c r="D7" s="16">
        <f t="shared" si="2"/>
        <v>2.6491979640243122E-6</v>
      </c>
      <c r="E7" s="16">
        <f t="shared" si="2"/>
        <v>2.7190020766267515E-6</v>
      </c>
      <c r="F7" s="16">
        <f t="shared" si="2"/>
        <v>2.6857121940181696E-6</v>
      </c>
      <c r="G7" s="16">
        <f t="shared" si="2"/>
        <v>2.6578541421465874E-6</v>
      </c>
      <c r="H7" s="16">
        <f t="shared" si="2"/>
        <v>2.6232778790192533E-6</v>
      </c>
      <c r="I7" s="16">
        <f t="shared" si="2"/>
        <v>2.583324359196143E-6</v>
      </c>
      <c r="J7" s="16">
        <f t="shared" si="2"/>
        <v>2.5420892174622593E-6</v>
      </c>
      <c r="K7" s="16">
        <f t="shared" si="2"/>
        <v>2.5032620993768933E-6</v>
      </c>
      <c r="L7" s="16">
        <f t="shared" si="2"/>
        <v>2.4649575452113163E-6</v>
      </c>
      <c r="M7" s="16">
        <f t="shared" si="2"/>
        <v>2.4258243883762678E-6</v>
      </c>
      <c r="N7" s="16">
        <f t="shared" si="2"/>
        <v>2.3899849004722499E-6</v>
      </c>
      <c r="O7" s="16">
        <f t="shared" si="2"/>
        <v>2.3570515254158662E-6</v>
      </c>
      <c r="P7" s="16">
        <f t="shared" si="2"/>
        <v>2.3261080445625324E-6</v>
      </c>
      <c r="Q7" s="16">
        <f t="shared" si="2"/>
        <v>2.2969824976870773E-6</v>
      </c>
      <c r="R7" s="16">
        <f t="shared" si="2"/>
        <v>2.2700219605949974E-6</v>
      </c>
      <c r="S7" s="16">
        <f t="shared" si="2"/>
        <v>2.2443310199963507E-6</v>
      </c>
      <c r="T7" s="16">
        <f t="shared" si="2"/>
        <v>2.2195037485560811E-6</v>
      </c>
      <c r="U7" s="16">
        <f t="shared" si="2"/>
        <v>2.1961626568260722E-6</v>
      </c>
      <c r="V7" s="16">
        <f t="shared" si="2"/>
        <v>2.1739238172775189E-6</v>
      </c>
      <c r="W7" s="16">
        <f t="shared" si="2"/>
        <v>2.1528080625434917E-6</v>
      </c>
      <c r="X7" s="16">
        <f t="shared" si="2"/>
        <v>2.1316935432202851E-6</v>
      </c>
      <c r="Y7" s="16">
        <f t="shared" si="2"/>
        <v>2.110509080053421E-6</v>
      </c>
      <c r="Z7" s="16">
        <f t="shared" si="2"/>
        <v>2.0894002010281876E-6</v>
      </c>
      <c r="AA7" s="16">
        <f t="shared" si="2"/>
        <v>2.0685519795941889E-6</v>
      </c>
      <c r="AB7" s="16">
        <f t="shared" si="2"/>
        <v>2.0479195659385041E-6</v>
      </c>
      <c r="AC7" s="16">
        <f t="shared" si="2"/>
        <v>2.0278688206071918E-6</v>
      </c>
      <c r="AD7" s="16">
        <f t="shared" si="2"/>
        <v>2.0081342215214397E-6</v>
      </c>
      <c r="AE7" s="16">
        <f t="shared" si="2"/>
        <v>1.9891378883502074E-6</v>
      </c>
      <c r="AF7" s="16">
        <f t="shared" si="2"/>
        <v>1.970071643271932E-6</v>
      </c>
      <c r="AG7" s="16">
        <f t="shared" si="2"/>
        <v>1.9509453969347307E-6</v>
      </c>
    </row>
    <row r="8" spans="1:35" x14ac:dyDescent="0.35">
      <c r="A8" s="1" t="s">
        <v>184</v>
      </c>
      <c r="B8" s="16">
        <f>B5</f>
        <v>2.7757721302552056E-6</v>
      </c>
      <c r="C8" s="16">
        <f t="shared" ref="C8:AG8" si="3">C5</f>
        <v>2.7757721302552056E-6</v>
      </c>
      <c r="D8" s="16">
        <f t="shared" si="3"/>
        <v>2.6491979640243122E-6</v>
      </c>
      <c r="E8" s="16">
        <f t="shared" si="3"/>
        <v>2.7190020766267515E-6</v>
      </c>
      <c r="F8" s="16">
        <f t="shared" si="3"/>
        <v>2.6857121940181696E-6</v>
      </c>
      <c r="G8" s="16">
        <f t="shared" si="3"/>
        <v>2.6578541421465874E-6</v>
      </c>
      <c r="H8" s="16">
        <f t="shared" si="3"/>
        <v>2.6232778790192533E-6</v>
      </c>
      <c r="I8" s="16">
        <f t="shared" si="3"/>
        <v>2.583324359196143E-6</v>
      </c>
      <c r="J8" s="16">
        <f t="shared" si="3"/>
        <v>2.5420892174622593E-6</v>
      </c>
      <c r="K8" s="16">
        <f t="shared" si="3"/>
        <v>2.5032620993768933E-6</v>
      </c>
      <c r="L8" s="16">
        <f t="shared" si="3"/>
        <v>2.4649575452113163E-6</v>
      </c>
      <c r="M8" s="16">
        <f t="shared" si="3"/>
        <v>2.4258243883762678E-6</v>
      </c>
      <c r="N8" s="16">
        <f t="shared" si="3"/>
        <v>2.3899849004722499E-6</v>
      </c>
      <c r="O8" s="16">
        <f t="shared" si="3"/>
        <v>2.3570515254158662E-6</v>
      </c>
      <c r="P8" s="16">
        <f t="shared" si="3"/>
        <v>2.3261080445625324E-6</v>
      </c>
      <c r="Q8" s="16">
        <f t="shared" si="3"/>
        <v>2.2969824976870773E-6</v>
      </c>
      <c r="R8" s="16">
        <f t="shared" si="3"/>
        <v>2.2700219605949974E-6</v>
      </c>
      <c r="S8" s="16">
        <f t="shared" si="3"/>
        <v>2.2443310199963507E-6</v>
      </c>
      <c r="T8" s="16">
        <f t="shared" si="3"/>
        <v>2.2195037485560811E-6</v>
      </c>
      <c r="U8" s="16">
        <f t="shared" si="3"/>
        <v>2.1961626568260722E-6</v>
      </c>
      <c r="V8" s="16">
        <f t="shared" si="3"/>
        <v>2.1739238172775189E-6</v>
      </c>
      <c r="W8" s="16">
        <f t="shared" si="3"/>
        <v>2.1528080625434917E-6</v>
      </c>
      <c r="X8" s="16">
        <f t="shared" si="3"/>
        <v>2.1316935432202851E-6</v>
      </c>
      <c r="Y8" s="16">
        <f t="shared" si="3"/>
        <v>2.110509080053421E-6</v>
      </c>
      <c r="Z8" s="16">
        <f t="shared" si="3"/>
        <v>2.0894002010281876E-6</v>
      </c>
      <c r="AA8" s="16">
        <f t="shared" si="3"/>
        <v>2.0685519795941889E-6</v>
      </c>
      <c r="AB8" s="16">
        <f t="shared" si="3"/>
        <v>2.0479195659385041E-6</v>
      </c>
      <c r="AC8" s="16">
        <f t="shared" si="3"/>
        <v>2.0278688206071918E-6</v>
      </c>
      <c r="AD8" s="16">
        <f t="shared" si="3"/>
        <v>2.0081342215214397E-6</v>
      </c>
      <c r="AE8" s="16">
        <f t="shared" si="3"/>
        <v>1.9891378883502074E-6</v>
      </c>
      <c r="AF8" s="16">
        <f t="shared" si="3"/>
        <v>1.970071643271932E-6</v>
      </c>
      <c r="AG8" s="16">
        <f t="shared" si="3"/>
        <v>1.9509453969347307E-6</v>
      </c>
    </row>
    <row r="9" spans="1:35" x14ac:dyDescent="0.35">
      <c r="A9" s="1" t="s">
        <v>185</v>
      </c>
      <c r="B9" s="16">
        <f>B5</f>
        <v>2.7757721302552056E-6</v>
      </c>
      <c r="C9" s="16">
        <f t="shared" ref="C9:AG9" si="4">C5</f>
        <v>2.7757721302552056E-6</v>
      </c>
      <c r="D9" s="16">
        <f t="shared" si="4"/>
        <v>2.6491979640243122E-6</v>
      </c>
      <c r="E9" s="16">
        <f t="shared" si="4"/>
        <v>2.7190020766267515E-6</v>
      </c>
      <c r="F9" s="16">
        <f t="shared" si="4"/>
        <v>2.6857121940181696E-6</v>
      </c>
      <c r="G9" s="16">
        <f t="shared" si="4"/>
        <v>2.6578541421465874E-6</v>
      </c>
      <c r="H9" s="16">
        <f t="shared" si="4"/>
        <v>2.6232778790192533E-6</v>
      </c>
      <c r="I9" s="16">
        <f t="shared" si="4"/>
        <v>2.583324359196143E-6</v>
      </c>
      <c r="J9" s="16">
        <f t="shared" si="4"/>
        <v>2.5420892174622593E-6</v>
      </c>
      <c r="K9" s="16">
        <f t="shared" si="4"/>
        <v>2.5032620993768933E-6</v>
      </c>
      <c r="L9" s="16">
        <f t="shared" si="4"/>
        <v>2.4649575452113163E-6</v>
      </c>
      <c r="M9" s="16">
        <f t="shared" si="4"/>
        <v>2.4258243883762678E-6</v>
      </c>
      <c r="N9" s="16">
        <f t="shared" si="4"/>
        <v>2.3899849004722499E-6</v>
      </c>
      <c r="O9" s="16">
        <f t="shared" si="4"/>
        <v>2.3570515254158662E-6</v>
      </c>
      <c r="P9" s="16">
        <f t="shared" si="4"/>
        <v>2.3261080445625324E-6</v>
      </c>
      <c r="Q9" s="16">
        <f t="shared" si="4"/>
        <v>2.2969824976870773E-6</v>
      </c>
      <c r="R9" s="16">
        <f t="shared" si="4"/>
        <v>2.2700219605949974E-6</v>
      </c>
      <c r="S9" s="16">
        <f t="shared" si="4"/>
        <v>2.2443310199963507E-6</v>
      </c>
      <c r="T9" s="16">
        <f t="shared" si="4"/>
        <v>2.2195037485560811E-6</v>
      </c>
      <c r="U9" s="16">
        <f t="shared" si="4"/>
        <v>2.1961626568260722E-6</v>
      </c>
      <c r="V9" s="16">
        <f t="shared" si="4"/>
        <v>2.1739238172775189E-6</v>
      </c>
      <c r="W9" s="16">
        <f t="shared" si="4"/>
        <v>2.1528080625434917E-6</v>
      </c>
      <c r="X9" s="16">
        <f t="shared" si="4"/>
        <v>2.1316935432202851E-6</v>
      </c>
      <c r="Y9" s="16">
        <f t="shared" si="4"/>
        <v>2.110509080053421E-6</v>
      </c>
      <c r="Z9" s="16">
        <f t="shared" si="4"/>
        <v>2.0894002010281876E-6</v>
      </c>
      <c r="AA9" s="16">
        <f t="shared" si="4"/>
        <v>2.0685519795941889E-6</v>
      </c>
      <c r="AB9" s="16">
        <f t="shared" si="4"/>
        <v>2.0479195659385041E-6</v>
      </c>
      <c r="AC9" s="16">
        <f t="shared" si="4"/>
        <v>2.0278688206071918E-6</v>
      </c>
      <c r="AD9" s="16">
        <f t="shared" si="4"/>
        <v>2.0081342215214397E-6</v>
      </c>
      <c r="AE9" s="16">
        <f t="shared" si="4"/>
        <v>1.9891378883502074E-6</v>
      </c>
      <c r="AF9" s="16">
        <f t="shared" si="4"/>
        <v>1.970071643271932E-6</v>
      </c>
      <c r="AG9" s="16">
        <f t="shared" si="4"/>
        <v>1.9509453969347307E-6</v>
      </c>
    </row>
    <row r="10" spans="1:35" x14ac:dyDescent="0.35">
      <c r="A10" s="1" t="s">
        <v>186</v>
      </c>
      <c r="B10" s="16">
        <f>B4</f>
        <v>2.7757721302552056E-6</v>
      </c>
      <c r="C10" s="16">
        <f t="shared" ref="C10:AG10" si="5">C4</f>
        <v>2.7757721302552056E-6</v>
      </c>
      <c r="D10" s="16">
        <f t="shared" si="5"/>
        <v>2.6491979640243122E-6</v>
      </c>
      <c r="E10" s="16">
        <f t="shared" si="5"/>
        <v>2.7190020766267515E-6</v>
      </c>
      <c r="F10" s="16">
        <f t="shared" si="5"/>
        <v>2.6857121940181696E-6</v>
      </c>
      <c r="G10" s="16">
        <f t="shared" si="5"/>
        <v>2.6578541421465874E-6</v>
      </c>
      <c r="H10" s="16">
        <f t="shared" si="5"/>
        <v>2.6232778790192533E-6</v>
      </c>
      <c r="I10" s="16">
        <f t="shared" si="5"/>
        <v>2.583324359196143E-6</v>
      </c>
      <c r="J10" s="16">
        <f t="shared" si="5"/>
        <v>2.5420892174622593E-6</v>
      </c>
      <c r="K10" s="16">
        <f t="shared" si="5"/>
        <v>2.5032620993768933E-6</v>
      </c>
      <c r="L10" s="16">
        <f t="shared" si="5"/>
        <v>2.4649575452113163E-6</v>
      </c>
      <c r="M10" s="16">
        <f t="shared" si="5"/>
        <v>2.4258243883762678E-6</v>
      </c>
      <c r="N10" s="16">
        <f t="shared" si="5"/>
        <v>2.3899849004722499E-6</v>
      </c>
      <c r="O10" s="16">
        <f t="shared" si="5"/>
        <v>2.3570515254158662E-6</v>
      </c>
      <c r="P10" s="16">
        <f t="shared" si="5"/>
        <v>2.3261080445625324E-6</v>
      </c>
      <c r="Q10" s="16">
        <f t="shared" si="5"/>
        <v>2.2969824976870773E-6</v>
      </c>
      <c r="R10" s="16">
        <f t="shared" si="5"/>
        <v>2.2700219605949974E-6</v>
      </c>
      <c r="S10" s="16">
        <f t="shared" si="5"/>
        <v>2.2443310199963507E-6</v>
      </c>
      <c r="T10" s="16">
        <f t="shared" si="5"/>
        <v>2.2195037485560811E-6</v>
      </c>
      <c r="U10" s="16">
        <f t="shared" si="5"/>
        <v>2.1961626568260722E-6</v>
      </c>
      <c r="V10" s="16">
        <f t="shared" si="5"/>
        <v>2.1739238172775189E-6</v>
      </c>
      <c r="W10" s="16">
        <f t="shared" si="5"/>
        <v>2.1528080625434917E-6</v>
      </c>
      <c r="X10" s="16">
        <f t="shared" si="5"/>
        <v>2.1316935432202851E-6</v>
      </c>
      <c r="Y10" s="16">
        <f t="shared" si="5"/>
        <v>2.110509080053421E-6</v>
      </c>
      <c r="Z10" s="16">
        <f t="shared" si="5"/>
        <v>2.0894002010281876E-6</v>
      </c>
      <c r="AA10" s="16">
        <f t="shared" si="5"/>
        <v>2.0685519795941889E-6</v>
      </c>
      <c r="AB10" s="16">
        <f t="shared" si="5"/>
        <v>2.0479195659385041E-6</v>
      </c>
      <c r="AC10" s="16">
        <f t="shared" si="5"/>
        <v>2.0278688206071918E-6</v>
      </c>
      <c r="AD10" s="16">
        <f t="shared" si="5"/>
        <v>2.0081342215214397E-6</v>
      </c>
      <c r="AE10" s="16">
        <f t="shared" si="5"/>
        <v>1.9891378883502074E-6</v>
      </c>
      <c r="AF10" s="16">
        <f t="shared" si="5"/>
        <v>1.970071643271932E-6</v>
      </c>
      <c r="AG10" s="16">
        <f t="shared" si="5"/>
        <v>1.9509453969347307E-6</v>
      </c>
    </row>
    <row r="11" spans="1:35" x14ac:dyDescent="0.35">
      <c r="A11" s="1" t="s">
        <v>187</v>
      </c>
      <c r="B11" s="16">
        <f>B4</f>
        <v>2.7757721302552056E-6</v>
      </c>
      <c r="C11" s="16">
        <f t="shared" ref="C11:AG11" si="6">C4</f>
        <v>2.7757721302552056E-6</v>
      </c>
      <c r="D11" s="16">
        <f t="shared" si="6"/>
        <v>2.6491979640243122E-6</v>
      </c>
      <c r="E11" s="16">
        <f t="shared" si="6"/>
        <v>2.7190020766267515E-6</v>
      </c>
      <c r="F11" s="16">
        <f t="shared" si="6"/>
        <v>2.6857121940181696E-6</v>
      </c>
      <c r="G11" s="16">
        <f t="shared" si="6"/>
        <v>2.6578541421465874E-6</v>
      </c>
      <c r="H11" s="16">
        <f t="shared" si="6"/>
        <v>2.6232778790192533E-6</v>
      </c>
      <c r="I11" s="16">
        <f t="shared" si="6"/>
        <v>2.583324359196143E-6</v>
      </c>
      <c r="J11" s="16">
        <f t="shared" si="6"/>
        <v>2.5420892174622593E-6</v>
      </c>
      <c r="K11" s="16">
        <f t="shared" si="6"/>
        <v>2.5032620993768933E-6</v>
      </c>
      <c r="L11" s="16">
        <f t="shared" si="6"/>
        <v>2.4649575452113163E-6</v>
      </c>
      <c r="M11" s="16">
        <f t="shared" si="6"/>
        <v>2.4258243883762678E-6</v>
      </c>
      <c r="N11" s="16">
        <f t="shared" si="6"/>
        <v>2.3899849004722499E-6</v>
      </c>
      <c r="O11" s="16">
        <f t="shared" si="6"/>
        <v>2.3570515254158662E-6</v>
      </c>
      <c r="P11" s="16">
        <f t="shared" si="6"/>
        <v>2.3261080445625324E-6</v>
      </c>
      <c r="Q11" s="16">
        <f t="shared" si="6"/>
        <v>2.2969824976870773E-6</v>
      </c>
      <c r="R11" s="16">
        <f t="shared" si="6"/>
        <v>2.2700219605949974E-6</v>
      </c>
      <c r="S11" s="16">
        <f t="shared" si="6"/>
        <v>2.2443310199963507E-6</v>
      </c>
      <c r="T11" s="16">
        <f t="shared" si="6"/>
        <v>2.2195037485560811E-6</v>
      </c>
      <c r="U11" s="16">
        <f t="shared" si="6"/>
        <v>2.1961626568260722E-6</v>
      </c>
      <c r="V11" s="16">
        <f t="shared" si="6"/>
        <v>2.1739238172775189E-6</v>
      </c>
      <c r="W11" s="16">
        <f t="shared" si="6"/>
        <v>2.1528080625434917E-6</v>
      </c>
      <c r="X11" s="16">
        <f t="shared" si="6"/>
        <v>2.1316935432202851E-6</v>
      </c>
      <c r="Y11" s="16">
        <f t="shared" si="6"/>
        <v>2.110509080053421E-6</v>
      </c>
      <c r="Z11" s="16">
        <f t="shared" si="6"/>
        <v>2.0894002010281876E-6</v>
      </c>
      <c r="AA11" s="16">
        <f t="shared" si="6"/>
        <v>2.0685519795941889E-6</v>
      </c>
      <c r="AB11" s="16">
        <f t="shared" si="6"/>
        <v>2.0479195659385041E-6</v>
      </c>
      <c r="AC11" s="16">
        <f t="shared" si="6"/>
        <v>2.0278688206071918E-6</v>
      </c>
      <c r="AD11" s="16">
        <f t="shared" si="6"/>
        <v>2.0081342215214397E-6</v>
      </c>
      <c r="AE11" s="16">
        <f t="shared" si="6"/>
        <v>1.9891378883502074E-6</v>
      </c>
      <c r="AF11" s="16">
        <f t="shared" si="6"/>
        <v>1.970071643271932E-6</v>
      </c>
      <c r="AG11" s="16">
        <f t="shared" si="6"/>
        <v>1.9509453969347307E-6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B5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2.7757721302552056E-6</v>
      </c>
      <c r="C3" s="88">
        <f t="shared" ref="C3:AG3" si="0">C4</f>
        <v>2.7757721302552056E-6</v>
      </c>
      <c r="D3" s="88">
        <f t="shared" si="0"/>
        <v>2.6491979640243122E-6</v>
      </c>
      <c r="E3" s="88">
        <f t="shared" si="0"/>
        <v>2.7190020766267515E-6</v>
      </c>
      <c r="F3" s="88">
        <f t="shared" si="0"/>
        <v>2.6857121940181696E-6</v>
      </c>
      <c r="G3" s="88">
        <f t="shared" si="0"/>
        <v>2.6578541421465874E-6</v>
      </c>
      <c r="H3" s="88">
        <f t="shared" si="0"/>
        <v>2.6232778790192533E-6</v>
      </c>
      <c r="I3" s="88">
        <f t="shared" si="0"/>
        <v>2.583324359196143E-6</v>
      </c>
      <c r="J3" s="88">
        <f t="shared" si="0"/>
        <v>2.5420892174622593E-6</v>
      </c>
      <c r="K3" s="88">
        <f t="shared" si="0"/>
        <v>2.5032620993768933E-6</v>
      </c>
      <c r="L3" s="88">
        <f t="shared" si="0"/>
        <v>2.4649575452113163E-6</v>
      </c>
      <c r="M3" s="88">
        <f t="shared" si="0"/>
        <v>2.4258243883762678E-6</v>
      </c>
      <c r="N3" s="88">
        <f t="shared" si="0"/>
        <v>2.3899849004722499E-6</v>
      </c>
      <c r="O3" s="88">
        <f t="shared" si="0"/>
        <v>2.3570515254158662E-6</v>
      </c>
      <c r="P3" s="88">
        <f t="shared" si="0"/>
        <v>2.3261080445625324E-6</v>
      </c>
      <c r="Q3" s="88">
        <f t="shared" si="0"/>
        <v>2.2969824976870773E-6</v>
      </c>
      <c r="R3" s="88">
        <f t="shared" si="0"/>
        <v>2.2700219605949974E-6</v>
      </c>
      <c r="S3" s="88">
        <f t="shared" si="0"/>
        <v>2.2443310199963507E-6</v>
      </c>
      <c r="T3" s="88">
        <f t="shared" si="0"/>
        <v>2.2195037485560811E-6</v>
      </c>
      <c r="U3" s="88">
        <f t="shared" si="0"/>
        <v>2.1961626568260722E-6</v>
      </c>
      <c r="V3" s="88">
        <f t="shared" si="0"/>
        <v>2.1739238172775189E-6</v>
      </c>
      <c r="W3" s="88">
        <f t="shared" si="0"/>
        <v>2.1528080625434917E-6</v>
      </c>
      <c r="X3" s="88">
        <f t="shared" si="0"/>
        <v>2.1316935432202851E-6</v>
      </c>
      <c r="Y3" s="88">
        <f t="shared" si="0"/>
        <v>2.110509080053421E-6</v>
      </c>
      <c r="Z3" s="88">
        <f t="shared" si="0"/>
        <v>2.0894002010281876E-6</v>
      </c>
      <c r="AA3" s="88">
        <f t="shared" si="0"/>
        <v>2.0685519795941889E-6</v>
      </c>
      <c r="AB3" s="88">
        <f t="shared" si="0"/>
        <v>2.0479195659385041E-6</v>
      </c>
      <c r="AC3" s="88">
        <f t="shared" si="0"/>
        <v>2.0278688206071918E-6</v>
      </c>
      <c r="AD3" s="88">
        <f t="shared" si="0"/>
        <v>2.0081342215214397E-6</v>
      </c>
      <c r="AE3" s="88">
        <f t="shared" si="0"/>
        <v>1.9891378883502074E-6</v>
      </c>
      <c r="AF3" s="88">
        <f t="shared" si="0"/>
        <v>1.970071643271932E-6</v>
      </c>
      <c r="AG3" s="88">
        <f t="shared" si="0"/>
        <v>1.9509453969347307E-6</v>
      </c>
    </row>
    <row r="4" spans="1:35" x14ac:dyDescent="0.35">
      <c r="A4" s="91" t="s">
        <v>0</v>
      </c>
      <c r="B4" s="89">
        <f>C4</f>
        <v>2.7757721302552056E-6</v>
      </c>
      <c r="C4" s="89">
        <f>HPWH!B4</f>
        <v>2.7757721302552056E-6</v>
      </c>
      <c r="D4" s="89">
        <f>HPWH!C4</f>
        <v>2.6491979640243122E-6</v>
      </c>
      <c r="E4" s="89">
        <f>HPWH!D4</f>
        <v>2.7190020766267515E-6</v>
      </c>
      <c r="F4" s="89">
        <f>HPWH!E4</f>
        <v>2.6857121940181696E-6</v>
      </c>
      <c r="G4" s="89">
        <f>HPWH!F4</f>
        <v>2.6578541421465874E-6</v>
      </c>
      <c r="H4" s="89">
        <f>HPWH!G4</f>
        <v>2.6232778790192533E-6</v>
      </c>
      <c r="I4" s="89">
        <f>HPWH!H4</f>
        <v>2.583324359196143E-6</v>
      </c>
      <c r="J4" s="89">
        <f>HPWH!I4</f>
        <v>2.5420892174622593E-6</v>
      </c>
      <c r="K4" s="89">
        <f>HPWH!J4</f>
        <v>2.5032620993768933E-6</v>
      </c>
      <c r="L4" s="89">
        <f>HPWH!K4</f>
        <v>2.4649575452113163E-6</v>
      </c>
      <c r="M4" s="89">
        <f>HPWH!L4</f>
        <v>2.4258243883762678E-6</v>
      </c>
      <c r="N4" s="89">
        <f>HPWH!M4</f>
        <v>2.3899849004722499E-6</v>
      </c>
      <c r="O4" s="89">
        <f>HPWH!N4</f>
        <v>2.3570515254158662E-6</v>
      </c>
      <c r="P4" s="89">
        <f>HPWH!O4</f>
        <v>2.3261080445625324E-6</v>
      </c>
      <c r="Q4" s="89">
        <f>HPWH!P4</f>
        <v>2.2969824976870773E-6</v>
      </c>
      <c r="R4" s="89">
        <f>HPWH!Q4</f>
        <v>2.2700219605949974E-6</v>
      </c>
      <c r="S4" s="89">
        <f>HPWH!R4</f>
        <v>2.2443310199963507E-6</v>
      </c>
      <c r="T4" s="89">
        <f>HPWH!S4</f>
        <v>2.2195037485560811E-6</v>
      </c>
      <c r="U4" s="89">
        <f>HPWH!T4</f>
        <v>2.1961626568260722E-6</v>
      </c>
      <c r="V4" s="89">
        <f>HPWH!U4</f>
        <v>2.1739238172775189E-6</v>
      </c>
      <c r="W4" s="89">
        <f>HPWH!V4</f>
        <v>2.1528080625434917E-6</v>
      </c>
      <c r="X4" s="89">
        <f>HPWH!W4</f>
        <v>2.1316935432202851E-6</v>
      </c>
      <c r="Y4" s="89">
        <f>HPWH!X4</f>
        <v>2.110509080053421E-6</v>
      </c>
      <c r="Z4" s="89">
        <f>HPWH!Y4</f>
        <v>2.0894002010281876E-6</v>
      </c>
      <c r="AA4" s="89">
        <f>HPWH!Z4</f>
        <v>2.0685519795941889E-6</v>
      </c>
      <c r="AB4" s="89">
        <f>HPWH!AA4</f>
        <v>2.0479195659385041E-6</v>
      </c>
      <c r="AC4" s="89">
        <f>HPWH!AB4</f>
        <v>2.0278688206071918E-6</v>
      </c>
      <c r="AD4" s="89">
        <f>HPWH!AC4</f>
        <v>2.0081342215214397E-6</v>
      </c>
      <c r="AE4" s="89">
        <f>HPWH!AD4</f>
        <v>1.9891378883502074E-6</v>
      </c>
      <c r="AF4" s="89">
        <f>HPWH!AE4</f>
        <v>1.970071643271932E-6</v>
      </c>
      <c r="AG4" s="89">
        <f>HPWH!AF4</f>
        <v>1.9509453969347307E-6</v>
      </c>
    </row>
    <row r="5" spans="1:35" x14ac:dyDescent="0.35">
      <c r="A5" s="91" t="s">
        <v>182</v>
      </c>
      <c r="B5" s="89">
        <f>B4</f>
        <v>2.7757721302552056E-6</v>
      </c>
      <c r="C5" s="89">
        <f t="shared" ref="C5:AG5" si="1">C4</f>
        <v>2.7757721302552056E-6</v>
      </c>
      <c r="D5" s="89">
        <f t="shared" si="1"/>
        <v>2.6491979640243122E-6</v>
      </c>
      <c r="E5" s="89">
        <f t="shared" si="1"/>
        <v>2.7190020766267515E-6</v>
      </c>
      <c r="F5" s="89">
        <f t="shared" si="1"/>
        <v>2.6857121940181696E-6</v>
      </c>
      <c r="G5" s="89">
        <f t="shared" si="1"/>
        <v>2.6578541421465874E-6</v>
      </c>
      <c r="H5" s="89">
        <f t="shared" si="1"/>
        <v>2.6232778790192533E-6</v>
      </c>
      <c r="I5" s="89">
        <f t="shared" si="1"/>
        <v>2.583324359196143E-6</v>
      </c>
      <c r="J5" s="89">
        <f t="shared" si="1"/>
        <v>2.5420892174622593E-6</v>
      </c>
      <c r="K5" s="89">
        <f t="shared" si="1"/>
        <v>2.5032620993768933E-6</v>
      </c>
      <c r="L5" s="89">
        <f t="shared" si="1"/>
        <v>2.4649575452113163E-6</v>
      </c>
      <c r="M5" s="89">
        <f t="shared" si="1"/>
        <v>2.4258243883762678E-6</v>
      </c>
      <c r="N5" s="89">
        <f t="shared" si="1"/>
        <v>2.3899849004722499E-6</v>
      </c>
      <c r="O5" s="89">
        <f t="shared" si="1"/>
        <v>2.3570515254158662E-6</v>
      </c>
      <c r="P5" s="89">
        <f t="shared" si="1"/>
        <v>2.3261080445625324E-6</v>
      </c>
      <c r="Q5" s="89">
        <f t="shared" si="1"/>
        <v>2.2969824976870773E-6</v>
      </c>
      <c r="R5" s="89">
        <f t="shared" si="1"/>
        <v>2.2700219605949974E-6</v>
      </c>
      <c r="S5" s="89">
        <f t="shared" si="1"/>
        <v>2.2443310199963507E-6</v>
      </c>
      <c r="T5" s="89">
        <f t="shared" si="1"/>
        <v>2.2195037485560811E-6</v>
      </c>
      <c r="U5" s="89">
        <f t="shared" si="1"/>
        <v>2.1961626568260722E-6</v>
      </c>
      <c r="V5" s="89">
        <f t="shared" si="1"/>
        <v>2.1739238172775189E-6</v>
      </c>
      <c r="W5" s="89">
        <f t="shared" si="1"/>
        <v>2.1528080625434917E-6</v>
      </c>
      <c r="X5" s="89">
        <f t="shared" si="1"/>
        <v>2.1316935432202851E-6</v>
      </c>
      <c r="Y5" s="89">
        <f t="shared" si="1"/>
        <v>2.110509080053421E-6</v>
      </c>
      <c r="Z5" s="89">
        <f t="shared" si="1"/>
        <v>2.0894002010281876E-6</v>
      </c>
      <c r="AA5" s="89">
        <f t="shared" si="1"/>
        <v>2.0685519795941889E-6</v>
      </c>
      <c r="AB5" s="89">
        <f t="shared" si="1"/>
        <v>2.0479195659385041E-6</v>
      </c>
      <c r="AC5" s="89">
        <f t="shared" si="1"/>
        <v>2.0278688206071918E-6</v>
      </c>
      <c r="AD5" s="89">
        <f t="shared" si="1"/>
        <v>2.0081342215214397E-6</v>
      </c>
      <c r="AE5" s="89">
        <f t="shared" si="1"/>
        <v>1.9891378883502074E-6</v>
      </c>
      <c r="AF5" s="89">
        <f t="shared" si="1"/>
        <v>1.970071643271932E-6</v>
      </c>
      <c r="AG5" s="89">
        <f t="shared" si="1"/>
        <v>1.9509453969347307E-6</v>
      </c>
    </row>
    <row r="6" spans="1:35" x14ac:dyDescent="0.35">
      <c r="A6" s="91" t="s">
        <v>183</v>
      </c>
      <c r="B6" s="88">
        <f>B4</f>
        <v>2.7757721302552056E-6</v>
      </c>
      <c r="C6" s="88">
        <f t="shared" ref="C6:AG7" si="2">C4</f>
        <v>2.7757721302552056E-6</v>
      </c>
      <c r="D6" s="88">
        <f t="shared" si="2"/>
        <v>2.6491979640243122E-6</v>
      </c>
      <c r="E6" s="88">
        <f t="shared" si="2"/>
        <v>2.7190020766267515E-6</v>
      </c>
      <c r="F6" s="88">
        <f t="shared" si="2"/>
        <v>2.6857121940181696E-6</v>
      </c>
      <c r="G6" s="88">
        <f t="shared" si="2"/>
        <v>2.6578541421465874E-6</v>
      </c>
      <c r="H6" s="88">
        <f t="shared" si="2"/>
        <v>2.6232778790192533E-6</v>
      </c>
      <c r="I6" s="88">
        <f t="shared" si="2"/>
        <v>2.583324359196143E-6</v>
      </c>
      <c r="J6" s="88">
        <f t="shared" si="2"/>
        <v>2.5420892174622593E-6</v>
      </c>
      <c r="K6" s="88">
        <f t="shared" si="2"/>
        <v>2.5032620993768933E-6</v>
      </c>
      <c r="L6" s="88">
        <f t="shared" si="2"/>
        <v>2.4649575452113163E-6</v>
      </c>
      <c r="M6" s="88">
        <f t="shared" si="2"/>
        <v>2.4258243883762678E-6</v>
      </c>
      <c r="N6" s="88">
        <f t="shared" si="2"/>
        <v>2.3899849004722499E-6</v>
      </c>
      <c r="O6" s="88">
        <f t="shared" si="2"/>
        <v>2.3570515254158662E-6</v>
      </c>
      <c r="P6" s="88">
        <f t="shared" si="2"/>
        <v>2.3261080445625324E-6</v>
      </c>
      <c r="Q6" s="88">
        <f t="shared" si="2"/>
        <v>2.2969824976870773E-6</v>
      </c>
      <c r="R6" s="88">
        <f t="shared" si="2"/>
        <v>2.2700219605949974E-6</v>
      </c>
      <c r="S6" s="88">
        <f t="shared" si="2"/>
        <v>2.2443310199963507E-6</v>
      </c>
      <c r="T6" s="88">
        <f t="shared" si="2"/>
        <v>2.2195037485560811E-6</v>
      </c>
      <c r="U6" s="88">
        <f t="shared" si="2"/>
        <v>2.1961626568260722E-6</v>
      </c>
      <c r="V6" s="88">
        <f t="shared" si="2"/>
        <v>2.1739238172775189E-6</v>
      </c>
      <c r="W6" s="88">
        <f t="shared" si="2"/>
        <v>2.1528080625434917E-6</v>
      </c>
      <c r="X6" s="88">
        <f t="shared" si="2"/>
        <v>2.1316935432202851E-6</v>
      </c>
      <c r="Y6" s="88">
        <f t="shared" si="2"/>
        <v>2.110509080053421E-6</v>
      </c>
      <c r="Z6" s="88">
        <f t="shared" si="2"/>
        <v>2.0894002010281876E-6</v>
      </c>
      <c r="AA6" s="88">
        <f t="shared" si="2"/>
        <v>2.0685519795941889E-6</v>
      </c>
      <c r="AB6" s="88">
        <f t="shared" si="2"/>
        <v>2.0479195659385041E-6</v>
      </c>
      <c r="AC6" s="88">
        <f t="shared" si="2"/>
        <v>2.0278688206071918E-6</v>
      </c>
      <c r="AD6" s="88">
        <f t="shared" si="2"/>
        <v>2.0081342215214397E-6</v>
      </c>
      <c r="AE6" s="88">
        <f t="shared" si="2"/>
        <v>1.9891378883502074E-6</v>
      </c>
      <c r="AF6" s="88">
        <f t="shared" si="2"/>
        <v>1.970071643271932E-6</v>
      </c>
      <c r="AG6" s="88">
        <f t="shared" si="2"/>
        <v>1.9509453969347307E-6</v>
      </c>
    </row>
    <row r="7" spans="1:35" x14ac:dyDescent="0.35">
      <c r="A7" s="91" t="s">
        <v>167</v>
      </c>
      <c r="B7" s="88">
        <f>B5</f>
        <v>2.7757721302552056E-6</v>
      </c>
      <c r="C7" s="88">
        <f t="shared" si="2"/>
        <v>2.7757721302552056E-6</v>
      </c>
      <c r="D7" s="88">
        <f t="shared" si="2"/>
        <v>2.6491979640243122E-6</v>
      </c>
      <c r="E7" s="88">
        <f t="shared" si="2"/>
        <v>2.7190020766267515E-6</v>
      </c>
      <c r="F7" s="88">
        <f t="shared" si="2"/>
        <v>2.6857121940181696E-6</v>
      </c>
      <c r="G7" s="88">
        <f t="shared" si="2"/>
        <v>2.6578541421465874E-6</v>
      </c>
      <c r="H7" s="88">
        <f t="shared" si="2"/>
        <v>2.6232778790192533E-6</v>
      </c>
      <c r="I7" s="88">
        <f t="shared" si="2"/>
        <v>2.583324359196143E-6</v>
      </c>
      <c r="J7" s="88">
        <f t="shared" si="2"/>
        <v>2.5420892174622593E-6</v>
      </c>
      <c r="K7" s="88">
        <f t="shared" si="2"/>
        <v>2.5032620993768933E-6</v>
      </c>
      <c r="L7" s="88">
        <f t="shared" si="2"/>
        <v>2.4649575452113163E-6</v>
      </c>
      <c r="M7" s="88">
        <f t="shared" si="2"/>
        <v>2.4258243883762678E-6</v>
      </c>
      <c r="N7" s="88">
        <f t="shared" si="2"/>
        <v>2.3899849004722499E-6</v>
      </c>
      <c r="O7" s="88">
        <f t="shared" si="2"/>
        <v>2.3570515254158662E-6</v>
      </c>
      <c r="P7" s="88">
        <f t="shared" si="2"/>
        <v>2.3261080445625324E-6</v>
      </c>
      <c r="Q7" s="88">
        <f t="shared" si="2"/>
        <v>2.2969824976870773E-6</v>
      </c>
      <c r="R7" s="88">
        <f t="shared" si="2"/>
        <v>2.2700219605949974E-6</v>
      </c>
      <c r="S7" s="88">
        <f t="shared" si="2"/>
        <v>2.2443310199963507E-6</v>
      </c>
      <c r="T7" s="88">
        <f t="shared" si="2"/>
        <v>2.2195037485560811E-6</v>
      </c>
      <c r="U7" s="88">
        <f t="shared" si="2"/>
        <v>2.1961626568260722E-6</v>
      </c>
      <c r="V7" s="88">
        <f t="shared" si="2"/>
        <v>2.1739238172775189E-6</v>
      </c>
      <c r="W7" s="88">
        <f t="shared" si="2"/>
        <v>2.1528080625434917E-6</v>
      </c>
      <c r="X7" s="88">
        <f t="shared" si="2"/>
        <v>2.1316935432202851E-6</v>
      </c>
      <c r="Y7" s="88">
        <f t="shared" si="2"/>
        <v>2.110509080053421E-6</v>
      </c>
      <c r="Z7" s="88">
        <f t="shared" si="2"/>
        <v>2.0894002010281876E-6</v>
      </c>
      <c r="AA7" s="88">
        <f t="shared" si="2"/>
        <v>2.0685519795941889E-6</v>
      </c>
      <c r="AB7" s="88">
        <f t="shared" si="2"/>
        <v>2.0479195659385041E-6</v>
      </c>
      <c r="AC7" s="88">
        <f t="shared" si="2"/>
        <v>2.0278688206071918E-6</v>
      </c>
      <c r="AD7" s="88">
        <f t="shared" si="2"/>
        <v>2.0081342215214397E-6</v>
      </c>
      <c r="AE7" s="88">
        <f t="shared" si="2"/>
        <v>1.9891378883502074E-6</v>
      </c>
      <c r="AF7" s="88">
        <f t="shared" si="2"/>
        <v>1.970071643271932E-6</v>
      </c>
      <c r="AG7" s="88">
        <f t="shared" si="2"/>
        <v>1.9509453969347307E-6</v>
      </c>
    </row>
    <row r="8" spans="1:35" x14ac:dyDescent="0.35">
      <c r="A8" s="91" t="s">
        <v>184</v>
      </c>
      <c r="B8" s="88">
        <f>B5</f>
        <v>2.7757721302552056E-6</v>
      </c>
      <c r="C8" s="88">
        <f t="shared" ref="C8:AG8" si="3">C5</f>
        <v>2.7757721302552056E-6</v>
      </c>
      <c r="D8" s="88">
        <f t="shared" si="3"/>
        <v>2.6491979640243122E-6</v>
      </c>
      <c r="E8" s="88">
        <f t="shared" si="3"/>
        <v>2.7190020766267515E-6</v>
      </c>
      <c r="F8" s="88">
        <f t="shared" si="3"/>
        <v>2.6857121940181696E-6</v>
      </c>
      <c r="G8" s="88">
        <f t="shared" si="3"/>
        <v>2.6578541421465874E-6</v>
      </c>
      <c r="H8" s="88">
        <f t="shared" si="3"/>
        <v>2.6232778790192533E-6</v>
      </c>
      <c r="I8" s="88">
        <f t="shared" si="3"/>
        <v>2.583324359196143E-6</v>
      </c>
      <c r="J8" s="88">
        <f t="shared" si="3"/>
        <v>2.5420892174622593E-6</v>
      </c>
      <c r="K8" s="88">
        <f t="shared" si="3"/>
        <v>2.5032620993768933E-6</v>
      </c>
      <c r="L8" s="88">
        <f t="shared" si="3"/>
        <v>2.4649575452113163E-6</v>
      </c>
      <c r="M8" s="88">
        <f t="shared" si="3"/>
        <v>2.4258243883762678E-6</v>
      </c>
      <c r="N8" s="88">
        <f t="shared" si="3"/>
        <v>2.3899849004722499E-6</v>
      </c>
      <c r="O8" s="88">
        <f t="shared" si="3"/>
        <v>2.3570515254158662E-6</v>
      </c>
      <c r="P8" s="88">
        <f t="shared" si="3"/>
        <v>2.3261080445625324E-6</v>
      </c>
      <c r="Q8" s="88">
        <f t="shared" si="3"/>
        <v>2.2969824976870773E-6</v>
      </c>
      <c r="R8" s="88">
        <f t="shared" si="3"/>
        <v>2.2700219605949974E-6</v>
      </c>
      <c r="S8" s="88">
        <f t="shared" si="3"/>
        <v>2.2443310199963507E-6</v>
      </c>
      <c r="T8" s="88">
        <f t="shared" si="3"/>
        <v>2.2195037485560811E-6</v>
      </c>
      <c r="U8" s="88">
        <f t="shared" si="3"/>
        <v>2.1961626568260722E-6</v>
      </c>
      <c r="V8" s="88">
        <f t="shared" si="3"/>
        <v>2.1739238172775189E-6</v>
      </c>
      <c r="W8" s="88">
        <f t="shared" si="3"/>
        <v>2.1528080625434917E-6</v>
      </c>
      <c r="X8" s="88">
        <f t="shared" si="3"/>
        <v>2.1316935432202851E-6</v>
      </c>
      <c r="Y8" s="88">
        <f t="shared" si="3"/>
        <v>2.110509080053421E-6</v>
      </c>
      <c r="Z8" s="88">
        <f t="shared" si="3"/>
        <v>2.0894002010281876E-6</v>
      </c>
      <c r="AA8" s="88">
        <f t="shared" si="3"/>
        <v>2.0685519795941889E-6</v>
      </c>
      <c r="AB8" s="88">
        <f t="shared" si="3"/>
        <v>2.0479195659385041E-6</v>
      </c>
      <c r="AC8" s="88">
        <f t="shared" si="3"/>
        <v>2.0278688206071918E-6</v>
      </c>
      <c r="AD8" s="88">
        <f t="shared" si="3"/>
        <v>2.0081342215214397E-6</v>
      </c>
      <c r="AE8" s="88">
        <f t="shared" si="3"/>
        <v>1.9891378883502074E-6</v>
      </c>
      <c r="AF8" s="88">
        <f t="shared" si="3"/>
        <v>1.970071643271932E-6</v>
      </c>
      <c r="AG8" s="88">
        <f t="shared" si="3"/>
        <v>1.9509453969347307E-6</v>
      </c>
    </row>
    <row r="9" spans="1:35" x14ac:dyDescent="0.35">
      <c r="A9" s="91" t="s">
        <v>185</v>
      </c>
      <c r="B9" s="88">
        <f>B5</f>
        <v>2.7757721302552056E-6</v>
      </c>
      <c r="C9" s="88">
        <f t="shared" ref="C9:AG9" si="4">C5</f>
        <v>2.7757721302552056E-6</v>
      </c>
      <c r="D9" s="88">
        <f t="shared" si="4"/>
        <v>2.6491979640243122E-6</v>
      </c>
      <c r="E9" s="88">
        <f t="shared" si="4"/>
        <v>2.7190020766267515E-6</v>
      </c>
      <c r="F9" s="88">
        <f t="shared" si="4"/>
        <v>2.6857121940181696E-6</v>
      </c>
      <c r="G9" s="88">
        <f t="shared" si="4"/>
        <v>2.6578541421465874E-6</v>
      </c>
      <c r="H9" s="88">
        <f t="shared" si="4"/>
        <v>2.6232778790192533E-6</v>
      </c>
      <c r="I9" s="88">
        <f t="shared" si="4"/>
        <v>2.583324359196143E-6</v>
      </c>
      <c r="J9" s="88">
        <f t="shared" si="4"/>
        <v>2.5420892174622593E-6</v>
      </c>
      <c r="K9" s="88">
        <f t="shared" si="4"/>
        <v>2.5032620993768933E-6</v>
      </c>
      <c r="L9" s="88">
        <f t="shared" si="4"/>
        <v>2.4649575452113163E-6</v>
      </c>
      <c r="M9" s="88">
        <f t="shared" si="4"/>
        <v>2.4258243883762678E-6</v>
      </c>
      <c r="N9" s="88">
        <f t="shared" si="4"/>
        <v>2.3899849004722499E-6</v>
      </c>
      <c r="O9" s="88">
        <f t="shared" si="4"/>
        <v>2.3570515254158662E-6</v>
      </c>
      <c r="P9" s="88">
        <f t="shared" si="4"/>
        <v>2.3261080445625324E-6</v>
      </c>
      <c r="Q9" s="88">
        <f t="shared" si="4"/>
        <v>2.2969824976870773E-6</v>
      </c>
      <c r="R9" s="88">
        <f t="shared" si="4"/>
        <v>2.2700219605949974E-6</v>
      </c>
      <c r="S9" s="88">
        <f t="shared" si="4"/>
        <v>2.2443310199963507E-6</v>
      </c>
      <c r="T9" s="88">
        <f t="shared" si="4"/>
        <v>2.2195037485560811E-6</v>
      </c>
      <c r="U9" s="88">
        <f t="shared" si="4"/>
        <v>2.1961626568260722E-6</v>
      </c>
      <c r="V9" s="88">
        <f t="shared" si="4"/>
        <v>2.1739238172775189E-6</v>
      </c>
      <c r="W9" s="88">
        <f t="shared" si="4"/>
        <v>2.1528080625434917E-6</v>
      </c>
      <c r="X9" s="88">
        <f t="shared" si="4"/>
        <v>2.1316935432202851E-6</v>
      </c>
      <c r="Y9" s="88">
        <f t="shared" si="4"/>
        <v>2.110509080053421E-6</v>
      </c>
      <c r="Z9" s="88">
        <f t="shared" si="4"/>
        <v>2.0894002010281876E-6</v>
      </c>
      <c r="AA9" s="88">
        <f t="shared" si="4"/>
        <v>2.0685519795941889E-6</v>
      </c>
      <c r="AB9" s="88">
        <f t="shared" si="4"/>
        <v>2.0479195659385041E-6</v>
      </c>
      <c r="AC9" s="88">
        <f t="shared" si="4"/>
        <v>2.0278688206071918E-6</v>
      </c>
      <c r="AD9" s="88">
        <f t="shared" si="4"/>
        <v>2.0081342215214397E-6</v>
      </c>
      <c r="AE9" s="88">
        <f t="shared" si="4"/>
        <v>1.9891378883502074E-6</v>
      </c>
      <c r="AF9" s="88">
        <f t="shared" si="4"/>
        <v>1.970071643271932E-6</v>
      </c>
      <c r="AG9" s="88">
        <f t="shared" si="4"/>
        <v>1.9509453969347307E-6</v>
      </c>
    </row>
    <row r="10" spans="1:35" x14ac:dyDescent="0.35">
      <c r="A10" s="91" t="s">
        <v>186</v>
      </c>
      <c r="B10" s="88">
        <f>B4</f>
        <v>2.7757721302552056E-6</v>
      </c>
      <c r="C10" s="88">
        <f t="shared" ref="C10:AG10" si="5">C4</f>
        <v>2.7757721302552056E-6</v>
      </c>
      <c r="D10" s="88">
        <f t="shared" si="5"/>
        <v>2.6491979640243122E-6</v>
      </c>
      <c r="E10" s="88">
        <f t="shared" si="5"/>
        <v>2.7190020766267515E-6</v>
      </c>
      <c r="F10" s="88">
        <f t="shared" si="5"/>
        <v>2.6857121940181696E-6</v>
      </c>
      <c r="G10" s="88">
        <f t="shared" si="5"/>
        <v>2.6578541421465874E-6</v>
      </c>
      <c r="H10" s="88">
        <f t="shared" si="5"/>
        <v>2.6232778790192533E-6</v>
      </c>
      <c r="I10" s="88">
        <f t="shared" si="5"/>
        <v>2.583324359196143E-6</v>
      </c>
      <c r="J10" s="88">
        <f t="shared" si="5"/>
        <v>2.5420892174622593E-6</v>
      </c>
      <c r="K10" s="88">
        <f t="shared" si="5"/>
        <v>2.5032620993768933E-6</v>
      </c>
      <c r="L10" s="88">
        <f t="shared" si="5"/>
        <v>2.4649575452113163E-6</v>
      </c>
      <c r="M10" s="88">
        <f t="shared" si="5"/>
        <v>2.4258243883762678E-6</v>
      </c>
      <c r="N10" s="88">
        <f t="shared" si="5"/>
        <v>2.3899849004722499E-6</v>
      </c>
      <c r="O10" s="88">
        <f t="shared" si="5"/>
        <v>2.3570515254158662E-6</v>
      </c>
      <c r="P10" s="88">
        <f t="shared" si="5"/>
        <v>2.3261080445625324E-6</v>
      </c>
      <c r="Q10" s="88">
        <f t="shared" si="5"/>
        <v>2.2969824976870773E-6</v>
      </c>
      <c r="R10" s="88">
        <f t="shared" si="5"/>
        <v>2.2700219605949974E-6</v>
      </c>
      <c r="S10" s="88">
        <f t="shared" si="5"/>
        <v>2.2443310199963507E-6</v>
      </c>
      <c r="T10" s="88">
        <f t="shared" si="5"/>
        <v>2.2195037485560811E-6</v>
      </c>
      <c r="U10" s="88">
        <f t="shared" si="5"/>
        <v>2.1961626568260722E-6</v>
      </c>
      <c r="V10" s="88">
        <f t="shared" si="5"/>
        <v>2.1739238172775189E-6</v>
      </c>
      <c r="W10" s="88">
        <f t="shared" si="5"/>
        <v>2.1528080625434917E-6</v>
      </c>
      <c r="X10" s="88">
        <f t="shared" si="5"/>
        <v>2.1316935432202851E-6</v>
      </c>
      <c r="Y10" s="88">
        <f t="shared" si="5"/>
        <v>2.110509080053421E-6</v>
      </c>
      <c r="Z10" s="88">
        <f t="shared" si="5"/>
        <v>2.0894002010281876E-6</v>
      </c>
      <c r="AA10" s="88">
        <f t="shared" si="5"/>
        <v>2.0685519795941889E-6</v>
      </c>
      <c r="AB10" s="88">
        <f t="shared" si="5"/>
        <v>2.0479195659385041E-6</v>
      </c>
      <c r="AC10" s="88">
        <f t="shared" si="5"/>
        <v>2.0278688206071918E-6</v>
      </c>
      <c r="AD10" s="88">
        <f t="shared" si="5"/>
        <v>2.0081342215214397E-6</v>
      </c>
      <c r="AE10" s="88">
        <f t="shared" si="5"/>
        <v>1.9891378883502074E-6</v>
      </c>
      <c r="AF10" s="88">
        <f t="shared" si="5"/>
        <v>1.970071643271932E-6</v>
      </c>
      <c r="AG10" s="88">
        <f t="shared" si="5"/>
        <v>1.9509453969347307E-6</v>
      </c>
    </row>
    <row r="11" spans="1:35" x14ac:dyDescent="0.35">
      <c r="A11" s="91" t="s">
        <v>187</v>
      </c>
      <c r="B11" s="88">
        <f>B4</f>
        <v>2.7757721302552056E-6</v>
      </c>
      <c r="C11" s="88">
        <f t="shared" ref="C11:AG11" si="6">C4</f>
        <v>2.7757721302552056E-6</v>
      </c>
      <c r="D11" s="88">
        <f t="shared" si="6"/>
        <v>2.6491979640243122E-6</v>
      </c>
      <c r="E11" s="88">
        <f t="shared" si="6"/>
        <v>2.7190020766267515E-6</v>
      </c>
      <c r="F11" s="88">
        <f t="shared" si="6"/>
        <v>2.6857121940181696E-6</v>
      </c>
      <c r="G11" s="88">
        <f t="shared" si="6"/>
        <v>2.6578541421465874E-6</v>
      </c>
      <c r="H11" s="88">
        <f t="shared" si="6"/>
        <v>2.6232778790192533E-6</v>
      </c>
      <c r="I11" s="88">
        <f t="shared" si="6"/>
        <v>2.583324359196143E-6</v>
      </c>
      <c r="J11" s="88">
        <f t="shared" si="6"/>
        <v>2.5420892174622593E-6</v>
      </c>
      <c r="K11" s="88">
        <f t="shared" si="6"/>
        <v>2.5032620993768933E-6</v>
      </c>
      <c r="L11" s="88">
        <f t="shared" si="6"/>
        <v>2.4649575452113163E-6</v>
      </c>
      <c r="M11" s="88">
        <f t="shared" si="6"/>
        <v>2.4258243883762678E-6</v>
      </c>
      <c r="N11" s="88">
        <f t="shared" si="6"/>
        <v>2.3899849004722499E-6</v>
      </c>
      <c r="O11" s="88">
        <f t="shared" si="6"/>
        <v>2.3570515254158662E-6</v>
      </c>
      <c r="P11" s="88">
        <f t="shared" si="6"/>
        <v>2.3261080445625324E-6</v>
      </c>
      <c r="Q11" s="88">
        <f t="shared" si="6"/>
        <v>2.2969824976870773E-6</v>
      </c>
      <c r="R11" s="88">
        <f t="shared" si="6"/>
        <v>2.2700219605949974E-6</v>
      </c>
      <c r="S11" s="88">
        <f t="shared" si="6"/>
        <v>2.2443310199963507E-6</v>
      </c>
      <c r="T11" s="88">
        <f t="shared" si="6"/>
        <v>2.2195037485560811E-6</v>
      </c>
      <c r="U11" s="88">
        <f t="shared" si="6"/>
        <v>2.1961626568260722E-6</v>
      </c>
      <c r="V11" s="88">
        <f t="shared" si="6"/>
        <v>2.1739238172775189E-6</v>
      </c>
      <c r="W11" s="88">
        <f t="shared" si="6"/>
        <v>2.1528080625434917E-6</v>
      </c>
      <c r="X11" s="88">
        <f t="shared" si="6"/>
        <v>2.1316935432202851E-6</v>
      </c>
      <c r="Y11" s="88">
        <f t="shared" si="6"/>
        <v>2.110509080053421E-6</v>
      </c>
      <c r="Z11" s="88">
        <f t="shared" si="6"/>
        <v>2.0894002010281876E-6</v>
      </c>
      <c r="AA11" s="88">
        <f t="shared" si="6"/>
        <v>2.0685519795941889E-6</v>
      </c>
      <c r="AB11" s="88">
        <f t="shared" si="6"/>
        <v>2.0479195659385041E-6</v>
      </c>
      <c r="AC11" s="88">
        <f t="shared" si="6"/>
        <v>2.0278688206071918E-6</v>
      </c>
      <c r="AD11" s="88">
        <f t="shared" si="6"/>
        <v>2.0081342215214397E-6</v>
      </c>
      <c r="AE11" s="88">
        <f t="shared" si="6"/>
        <v>1.9891378883502074E-6</v>
      </c>
      <c r="AF11" s="88">
        <f t="shared" si="6"/>
        <v>1.970071643271932E-6</v>
      </c>
      <c r="AG11" s="88">
        <f t="shared" si="6"/>
        <v>1.9509453969347307E-6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B5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2.8007372960044066E-6</v>
      </c>
      <c r="C3" s="88">
        <f t="shared" ref="C3:AG3" si="0">C4</f>
        <v>2.8007372960044066E-6</v>
      </c>
      <c r="D3" s="88">
        <f t="shared" si="0"/>
        <v>2.9345517533939987E-6</v>
      </c>
      <c r="E3" s="88">
        <f t="shared" si="0"/>
        <v>2.8592138995569269E-6</v>
      </c>
      <c r="F3" s="88">
        <f t="shared" si="0"/>
        <v>2.8946543668121579E-6</v>
      </c>
      <c r="G3" s="88">
        <f t="shared" si="0"/>
        <v>2.9249944182928716E-6</v>
      </c>
      <c r="H3" s="88">
        <f t="shared" si="0"/>
        <v>2.9635474734082866E-6</v>
      </c>
      <c r="I3" s="88">
        <f t="shared" si="0"/>
        <v>3.0093814982004308E-6</v>
      </c>
      <c r="J3" s="88">
        <f t="shared" si="0"/>
        <v>3.0581965719426115E-6</v>
      </c>
      <c r="K3" s="88">
        <f t="shared" si="0"/>
        <v>3.1056310613061637E-6</v>
      </c>
      <c r="L3" s="88">
        <f t="shared" si="0"/>
        <v>3.1538914516066797E-6</v>
      </c>
      <c r="M3" s="88">
        <f t="shared" si="0"/>
        <v>3.2047697136143656E-6</v>
      </c>
      <c r="N3" s="88">
        <f t="shared" si="0"/>
        <v>3.2528274671857584E-6</v>
      </c>
      <c r="O3" s="88">
        <f t="shared" si="0"/>
        <v>3.2982768711616146E-6</v>
      </c>
      <c r="P3" s="88">
        <f t="shared" si="0"/>
        <v>3.3421528069550344E-6</v>
      </c>
      <c r="Q3" s="88">
        <f t="shared" si="0"/>
        <v>3.3845310263545816E-6</v>
      </c>
      <c r="R3" s="88">
        <f t="shared" si="0"/>
        <v>3.4247283353935705E-6</v>
      </c>
      <c r="S3" s="88">
        <f t="shared" si="0"/>
        <v>3.4639313279321854E-6</v>
      </c>
      <c r="T3" s="88">
        <f t="shared" si="0"/>
        <v>3.5026787116142246E-6</v>
      </c>
      <c r="U3" s="88">
        <f t="shared" si="0"/>
        <v>3.5399056195822766E-6</v>
      </c>
      <c r="V3" s="88">
        <f t="shared" si="0"/>
        <v>3.5761182009364384E-6</v>
      </c>
      <c r="W3" s="88">
        <f t="shared" si="0"/>
        <v>3.6111944514135237E-6</v>
      </c>
      <c r="X3" s="88">
        <f t="shared" si="0"/>
        <v>3.6469634930127398E-6</v>
      </c>
      <c r="Y3" s="88">
        <f t="shared" si="0"/>
        <v>3.6835702835348976E-6</v>
      </c>
      <c r="Z3" s="88">
        <f t="shared" si="0"/>
        <v>3.7207848102004065E-6</v>
      </c>
      <c r="AA3" s="88">
        <f t="shared" si="0"/>
        <v>3.7582853160598409E-6</v>
      </c>
      <c r="AB3" s="88">
        <f t="shared" si="0"/>
        <v>3.7961493506473018E-6</v>
      </c>
      <c r="AC3" s="88">
        <f t="shared" si="0"/>
        <v>3.833684137461897E-6</v>
      </c>
      <c r="AD3" s="88">
        <f t="shared" si="0"/>
        <v>3.8713590192817481E-6</v>
      </c>
      <c r="AE3" s="88">
        <f t="shared" si="0"/>
        <v>3.9083306270252041E-6</v>
      </c>
      <c r="AF3" s="88">
        <f t="shared" si="0"/>
        <v>3.9461552360115208E-6</v>
      </c>
      <c r="AG3" s="88">
        <f t="shared" si="0"/>
        <v>3.9848416786189754E-6</v>
      </c>
    </row>
    <row r="4" spans="1:35" x14ac:dyDescent="0.35">
      <c r="A4" s="91" t="s">
        <v>0</v>
      </c>
      <c r="B4" s="89">
        <f>Calculations!B26</f>
        <v>2.8007372960044066E-6</v>
      </c>
      <c r="C4" s="89">
        <f>Calculations!C26</f>
        <v>2.8007372960044066E-6</v>
      </c>
      <c r="D4" s="89">
        <f>Calculations!D26</f>
        <v>2.9345517533939987E-6</v>
      </c>
      <c r="E4" s="89">
        <f>Calculations!E26</f>
        <v>2.8592138995569269E-6</v>
      </c>
      <c r="F4" s="89">
        <f>Calculations!F26</f>
        <v>2.8946543668121579E-6</v>
      </c>
      <c r="G4" s="89">
        <f>Calculations!G26</f>
        <v>2.9249944182928716E-6</v>
      </c>
      <c r="H4" s="89">
        <f>Calculations!H26</f>
        <v>2.9635474734082866E-6</v>
      </c>
      <c r="I4" s="89">
        <f>Calculations!I26</f>
        <v>3.0093814982004308E-6</v>
      </c>
      <c r="J4" s="89">
        <f>Calculations!J26</f>
        <v>3.0581965719426115E-6</v>
      </c>
      <c r="K4" s="89">
        <f>Calculations!K26</f>
        <v>3.1056310613061637E-6</v>
      </c>
      <c r="L4" s="89">
        <f>Calculations!L26</f>
        <v>3.1538914516066797E-6</v>
      </c>
      <c r="M4" s="89">
        <f>Calculations!M26</f>
        <v>3.2047697136143656E-6</v>
      </c>
      <c r="N4" s="89">
        <f>Calculations!N26</f>
        <v>3.2528274671857584E-6</v>
      </c>
      <c r="O4" s="89">
        <f>Calculations!O26</f>
        <v>3.2982768711616146E-6</v>
      </c>
      <c r="P4" s="89">
        <f>Calculations!P26</f>
        <v>3.3421528069550344E-6</v>
      </c>
      <c r="Q4" s="89">
        <f>Calculations!Q26</f>
        <v>3.3845310263545816E-6</v>
      </c>
      <c r="R4" s="89">
        <f>Calculations!R26</f>
        <v>3.4247283353935705E-6</v>
      </c>
      <c r="S4" s="89">
        <f>Calculations!S26</f>
        <v>3.4639313279321854E-6</v>
      </c>
      <c r="T4" s="89">
        <f>Calculations!T26</f>
        <v>3.5026787116142246E-6</v>
      </c>
      <c r="U4" s="89">
        <f>Calculations!U26</f>
        <v>3.5399056195822766E-6</v>
      </c>
      <c r="V4" s="89">
        <f>Calculations!V26</f>
        <v>3.5761182009364384E-6</v>
      </c>
      <c r="W4" s="89">
        <f>Calculations!W26</f>
        <v>3.6111944514135237E-6</v>
      </c>
      <c r="X4" s="89">
        <f>Calculations!X26</f>
        <v>3.6469634930127398E-6</v>
      </c>
      <c r="Y4" s="89">
        <f>Calculations!Y26</f>
        <v>3.6835702835348976E-6</v>
      </c>
      <c r="Z4" s="89">
        <f>Calculations!Z26</f>
        <v>3.7207848102004065E-6</v>
      </c>
      <c r="AA4" s="89">
        <f>Calculations!AA26</f>
        <v>3.7582853160598409E-6</v>
      </c>
      <c r="AB4" s="89">
        <f>Calculations!AB26</f>
        <v>3.7961493506473018E-6</v>
      </c>
      <c r="AC4" s="89">
        <f>Calculations!AC26</f>
        <v>3.833684137461897E-6</v>
      </c>
      <c r="AD4" s="89">
        <f>Calculations!AD26</f>
        <v>3.8713590192817481E-6</v>
      </c>
      <c r="AE4" s="89">
        <f>Calculations!AE26</f>
        <v>3.9083306270252041E-6</v>
      </c>
      <c r="AF4" s="89">
        <f>Calculations!AF26</f>
        <v>3.9461552360115208E-6</v>
      </c>
      <c r="AG4" s="89">
        <f>Calculations!AG26</f>
        <v>3.9848416786189754E-6</v>
      </c>
    </row>
    <row r="5" spans="1:35" x14ac:dyDescent="0.35">
      <c r="A5" s="91" t="s">
        <v>182</v>
      </c>
      <c r="B5" s="89">
        <f>B4</f>
        <v>2.8007372960044066E-6</v>
      </c>
      <c r="C5" s="89">
        <f t="shared" ref="C5:AG5" si="1">C4</f>
        <v>2.8007372960044066E-6</v>
      </c>
      <c r="D5" s="89">
        <f t="shared" si="1"/>
        <v>2.9345517533939987E-6</v>
      </c>
      <c r="E5" s="89">
        <f t="shared" si="1"/>
        <v>2.8592138995569269E-6</v>
      </c>
      <c r="F5" s="89">
        <f t="shared" si="1"/>
        <v>2.8946543668121579E-6</v>
      </c>
      <c r="G5" s="89">
        <f t="shared" si="1"/>
        <v>2.9249944182928716E-6</v>
      </c>
      <c r="H5" s="89">
        <f t="shared" si="1"/>
        <v>2.9635474734082866E-6</v>
      </c>
      <c r="I5" s="89">
        <f t="shared" si="1"/>
        <v>3.0093814982004308E-6</v>
      </c>
      <c r="J5" s="89">
        <f t="shared" si="1"/>
        <v>3.0581965719426115E-6</v>
      </c>
      <c r="K5" s="89">
        <f t="shared" si="1"/>
        <v>3.1056310613061637E-6</v>
      </c>
      <c r="L5" s="89">
        <f t="shared" si="1"/>
        <v>3.1538914516066797E-6</v>
      </c>
      <c r="M5" s="89">
        <f t="shared" si="1"/>
        <v>3.2047697136143656E-6</v>
      </c>
      <c r="N5" s="89">
        <f t="shared" si="1"/>
        <v>3.2528274671857584E-6</v>
      </c>
      <c r="O5" s="89">
        <f t="shared" si="1"/>
        <v>3.2982768711616146E-6</v>
      </c>
      <c r="P5" s="89">
        <f t="shared" si="1"/>
        <v>3.3421528069550344E-6</v>
      </c>
      <c r="Q5" s="89">
        <f t="shared" si="1"/>
        <v>3.3845310263545816E-6</v>
      </c>
      <c r="R5" s="89">
        <f t="shared" si="1"/>
        <v>3.4247283353935705E-6</v>
      </c>
      <c r="S5" s="89">
        <f t="shared" si="1"/>
        <v>3.4639313279321854E-6</v>
      </c>
      <c r="T5" s="89">
        <f t="shared" si="1"/>
        <v>3.5026787116142246E-6</v>
      </c>
      <c r="U5" s="89">
        <f t="shared" si="1"/>
        <v>3.5399056195822766E-6</v>
      </c>
      <c r="V5" s="89">
        <f t="shared" si="1"/>
        <v>3.5761182009364384E-6</v>
      </c>
      <c r="W5" s="89">
        <f t="shared" si="1"/>
        <v>3.6111944514135237E-6</v>
      </c>
      <c r="X5" s="89">
        <f t="shared" si="1"/>
        <v>3.6469634930127398E-6</v>
      </c>
      <c r="Y5" s="89">
        <f t="shared" si="1"/>
        <v>3.6835702835348976E-6</v>
      </c>
      <c r="Z5" s="89">
        <f t="shared" si="1"/>
        <v>3.7207848102004065E-6</v>
      </c>
      <c r="AA5" s="89">
        <f t="shared" si="1"/>
        <v>3.7582853160598409E-6</v>
      </c>
      <c r="AB5" s="89">
        <f t="shared" si="1"/>
        <v>3.7961493506473018E-6</v>
      </c>
      <c r="AC5" s="89">
        <f t="shared" si="1"/>
        <v>3.833684137461897E-6</v>
      </c>
      <c r="AD5" s="89">
        <f t="shared" si="1"/>
        <v>3.8713590192817481E-6</v>
      </c>
      <c r="AE5" s="89">
        <f t="shared" si="1"/>
        <v>3.9083306270252041E-6</v>
      </c>
      <c r="AF5" s="89">
        <f t="shared" si="1"/>
        <v>3.9461552360115208E-6</v>
      </c>
      <c r="AG5" s="89">
        <f t="shared" si="1"/>
        <v>3.9848416786189754E-6</v>
      </c>
    </row>
    <row r="6" spans="1:35" x14ac:dyDescent="0.35">
      <c r="A6" s="91" t="s">
        <v>183</v>
      </c>
      <c r="B6" s="88">
        <f>B4</f>
        <v>2.8007372960044066E-6</v>
      </c>
      <c r="C6" s="88">
        <f t="shared" ref="C6:AG6" si="2">C4</f>
        <v>2.8007372960044066E-6</v>
      </c>
      <c r="D6" s="88">
        <f t="shared" si="2"/>
        <v>2.9345517533939987E-6</v>
      </c>
      <c r="E6" s="88">
        <f t="shared" si="2"/>
        <v>2.8592138995569269E-6</v>
      </c>
      <c r="F6" s="88">
        <f t="shared" si="2"/>
        <v>2.8946543668121579E-6</v>
      </c>
      <c r="G6" s="88">
        <f t="shared" si="2"/>
        <v>2.9249944182928716E-6</v>
      </c>
      <c r="H6" s="88">
        <f t="shared" si="2"/>
        <v>2.9635474734082866E-6</v>
      </c>
      <c r="I6" s="88">
        <f t="shared" si="2"/>
        <v>3.0093814982004308E-6</v>
      </c>
      <c r="J6" s="88">
        <f t="shared" si="2"/>
        <v>3.0581965719426115E-6</v>
      </c>
      <c r="K6" s="88">
        <f t="shared" si="2"/>
        <v>3.1056310613061637E-6</v>
      </c>
      <c r="L6" s="88">
        <f t="shared" si="2"/>
        <v>3.1538914516066797E-6</v>
      </c>
      <c r="M6" s="88">
        <f t="shared" si="2"/>
        <v>3.2047697136143656E-6</v>
      </c>
      <c r="N6" s="88">
        <f t="shared" si="2"/>
        <v>3.2528274671857584E-6</v>
      </c>
      <c r="O6" s="88">
        <f t="shared" si="2"/>
        <v>3.2982768711616146E-6</v>
      </c>
      <c r="P6" s="88">
        <f t="shared" si="2"/>
        <v>3.3421528069550344E-6</v>
      </c>
      <c r="Q6" s="88">
        <f t="shared" si="2"/>
        <v>3.3845310263545816E-6</v>
      </c>
      <c r="R6" s="88">
        <f t="shared" si="2"/>
        <v>3.4247283353935705E-6</v>
      </c>
      <c r="S6" s="88">
        <f t="shared" si="2"/>
        <v>3.4639313279321854E-6</v>
      </c>
      <c r="T6" s="88">
        <f t="shared" si="2"/>
        <v>3.5026787116142246E-6</v>
      </c>
      <c r="U6" s="88">
        <f t="shared" si="2"/>
        <v>3.5399056195822766E-6</v>
      </c>
      <c r="V6" s="88">
        <f t="shared" si="2"/>
        <v>3.5761182009364384E-6</v>
      </c>
      <c r="W6" s="88">
        <f t="shared" si="2"/>
        <v>3.6111944514135237E-6</v>
      </c>
      <c r="X6" s="88">
        <f t="shared" si="2"/>
        <v>3.6469634930127398E-6</v>
      </c>
      <c r="Y6" s="88">
        <f t="shared" si="2"/>
        <v>3.6835702835348976E-6</v>
      </c>
      <c r="Z6" s="88">
        <f t="shared" si="2"/>
        <v>3.7207848102004065E-6</v>
      </c>
      <c r="AA6" s="88">
        <f t="shared" si="2"/>
        <v>3.7582853160598409E-6</v>
      </c>
      <c r="AB6" s="88">
        <f t="shared" si="2"/>
        <v>3.7961493506473018E-6</v>
      </c>
      <c r="AC6" s="88">
        <f t="shared" si="2"/>
        <v>3.833684137461897E-6</v>
      </c>
      <c r="AD6" s="88">
        <f t="shared" si="2"/>
        <v>3.8713590192817481E-6</v>
      </c>
      <c r="AE6" s="88">
        <f t="shared" si="2"/>
        <v>3.9083306270252041E-6</v>
      </c>
      <c r="AF6" s="88">
        <f t="shared" si="2"/>
        <v>3.9461552360115208E-6</v>
      </c>
      <c r="AG6" s="88">
        <f t="shared" si="2"/>
        <v>3.9848416786189754E-6</v>
      </c>
    </row>
    <row r="7" spans="1:35" x14ac:dyDescent="0.35">
      <c r="A7" s="91" t="s">
        <v>167</v>
      </c>
      <c r="B7" s="88">
        <f>B5</f>
        <v>2.8007372960044066E-6</v>
      </c>
      <c r="C7" s="88">
        <f t="shared" ref="C7:AG7" si="3">C5</f>
        <v>2.8007372960044066E-6</v>
      </c>
      <c r="D7" s="88">
        <f t="shared" si="3"/>
        <v>2.9345517533939987E-6</v>
      </c>
      <c r="E7" s="88">
        <f t="shared" si="3"/>
        <v>2.8592138995569269E-6</v>
      </c>
      <c r="F7" s="88">
        <f t="shared" si="3"/>
        <v>2.8946543668121579E-6</v>
      </c>
      <c r="G7" s="88">
        <f t="shared" si="3"/>
        <v>2.9249944182928716E-6</v>
      </c>
      <c r="H7" s="88">
        <f t="shared" si="3"/>
        <v>2.9635474734082866E-6</v>
      </c>
      <c r="I7" s="88">
        <f t="shared" si="3"/>
        <v>3.0093814982004308E-6</v>
      </c>
      <c r="J7" s="88">
        <f t="shared" si="3"/>
        <v>3.0581965719426115E-6</v>
      </c>
      <c r="K7" s="88">
        <f t="shared" si="3"/>
        <v>3.1056310613061637E-6</v>
      </c>
      <c r="L7" s="88">
        <f t="shared" si="3"/>
        <v>3.1538914516066797E-6</v>
      </c>
      <c r="M7" s="88">
        <f t="shared" si="3"/>
        <v>3.2047697136143656E-6</v>
      </c>
      <c r="N7" s="88">
        <f t="shared" si="3"/>
        <v>3.2528274671857584E-6</v>
      </c>
      <c r="O7" s="88">
        <f t="shared" si="3"/>
        <v>3.2982768711616146E-6</v>
      </c>
      <c r="P7" s="88">
        <f t="shared" si="3"/>
        <v>3.3421528069550344E-6</v>
      </c>
      <c r="Q7" s="88">
        <f t="shared" si="3"/>
        <v>3.3845310263545816E-6</v>
      </c>
      <c r="R7" s="88">
        <f t="shared" si="3"/>
        <v>3.4247283353935705E-6</v>
      </c>
      <c r="S7" s="88">
        <f t="shared" si="3"/>
        <v>3.4639313279321854E-6</v>
      </c>
      <c r="T7" s="88">
        <f t="shared" si="3"/>
        <v>3.5026787116142246E-6</v>
      </c>
      <c r="U7" s="88">
        <f t="shared" si="3"/>
        <v>3.5399056195822766E-6</v>
      </c>
      <c r="V7" s="88">
        <f t="shared" si="3"/>
        <v>3.5761182009364384E-6</v>
      </c>
      <c r="W7" s="88">
        <f t="shared" si="3"/>
        <v>3.6111944514135237E-6</v>
      </c>
      <c r="X7" s="88">
        <f t="shared" si="3"/>
        <v>3.6469634930127398E-6</v>
      </c>
      <c r="Y7" s="88">
        <f t="shared" si="3"/>
        <v>3.6835702835348976E-6</v>
      </c>
      <c r="Z7" s="88">
        <f t="shared" si="3"/>
        <v>3.7207848102004065E-6</v>
      </c>
      <c r="AA7" s="88">
        <f t="shared" si="3"/>
        <v>3.7582853160598409E-6</v>
      </c>
      <c r="AB7" s="88">
        <f t="shared" si="3"/>
        <v>3.7961493506473018E-6</v>
      </c>
      <c r="AC7" s="88">
        <f t="shared" si="3"/>
        <v>3.833684137461897E-6</v>
      </c>
      <c r="AD7" s="88">
        <f t="shared" si="3"/>
        <v>3.8713590192817481E-6</v>
      </c>
      <c r="AE7" s="88">
        <f t="shared" si="3"/>
        <v>3.9083306270252041E-6</v>
      </c>
      <c r="AF7" s="88">
        <f t="shared" si="3"/>
        <v>3.9461552360115208E-6</v>
      </c>
      <c r="AG7" s="88">
        <f t="shared" si="3"/>
        <v>3.9848416786189754E-6</v>
      </c>
    </row>
    <row r="8" spans="1:35" x14ac:dyDescent="0.35">
      <c r="A8" s="91" t="s">
        <v>184</v>
      </c>
      <c r="B8" s="88">
        <f>B5</f>
        <v>2.8007372960044066E-6</v>
      </c>
      <c r="C8" s="88">
        <f t="shared" ref="C8:AG8" si="4">C5</f>
        <v>2.8007372960044066E-6</v>
      </c>
      <c r="D8" s="88">
        <f t="shared" si="4"/>
        <v>2.9345517533939987E-6</v>
      </c>
      <c r="E8" s="88">
        <f t="shared" si="4"/>
        <v>2.8592138995569269E-6</v>
      </c>
      <c r="F8" s="88">
        <f t="shared" si="4"/>
        <v>2.8946543668121579E-6</v>
      </c>
      <c r="G8" s="88">
        <f t="shared" si="4"/>
        <v>2.9249944182928716E-6</v>
      </c>
      <c r="H8" s="88">
        <f t="shared" si="4"/>
        <v>2.9635474734082866E-6</v>
      </c>
      <c r="I8" s="88">
        <f t="shared" si="4"/>
        <v>3.0093814982004308E-6</v>
      </c>
      <c r="J8" s="88">
        <f t="shared" si="4"/>
        <v>3.0581965719426115E-6</v>
      </c>
      <c r="K8" s="88">
        <f t="shared" si="4"/>
        <v>3.1056310613061637E-6</v>
      </c>
      <c r="L8" s="88">
        <f t="shared" si="4"/>
        <v>3.1538914516066797E-6</v>
      </c>
      <c r="M8" s="88">
        <f t="shared" si="4"/>
        <v>3.2047697136143656E-6</v>
      </c>
      <c r="N8" s="88">
        <f t="shared" si="4"/>
        <v>3.2528274671857584E-6</v>
      </c>
      <c r="O8" s="88">
        <f t="shared" si="4"/>
        <v>3.2982768711616146E-6</v>
      </c>
      <c r="P8" s="88">
        <f t="shared" si="4"/>
        <v>3.3421528069550344E-6</v>
      </c>
      <c r="Q8" s="88">
        <f t="shared" si="4"/>
        <v>3.3845310263545816E-6</v>
      </c>
      <c r="R8" s="88">
        <f t="shared" si="4"/>
        <v>3.4247283353935705E-6</v>
      </c>
      <c r="S8" s="88">
        <f t="shared" si="4"/>
        <v>3.4639313279321854E-6</v>
      </c>
      <c r="T8" s="88">
        <f t="shared" si="4"/>
        <v>3.5026787116142246E-6</v>
      </c>
      <c r="U8" s="88">
        <f t="shared" si="4"/>
        <v>3.5399056195822766E-6</v>
      </c>
      <c r="V8" s="88">
        <f t="shared" si="4"/>
        <v>3.5761182009364384E-6</v>
      </c>
      <c r="W8" s="88">
        <f t="shared" si="4"/>
        <v>3.6111944514135237E-6</v>
      </c>
      <c r="X8" s="88">
        <f t="shared" si="4"/>
        <v>3.6469634930127398E-6</v>
      </c>
      <c r="Y8" s="88">
        <f t="shared" si="4"/>
        <v>3.6835702835348976E-6</v>
      </c>
      <c r="Z8" s="88">
        <f t="shared" si="4"/>
        <v>3.7207848102004065E-6</v>
      </c>
      <c r="AA8" s="88">
        <f t="shared" si="4"/>
        <v>3.7582853160598409E-6</v>
      </c>
      <c r="AB8" s="88">
        <f t="shared" si="4"/>
        <v>3.7961493506473018E-6</v>
      </c>
      <c r="AC8" s="88">
        <f t="shared" si="4"/>
        <v>3.833684137461897E-6</v>
      </c>
      <c r="AD8" s="88">
        <f t="shared" si="4"/>
        <v>3.8713590192817481E-6</v>
      </c>
      <c r="AE8" s="88">
        <f t="shared" si="4"/>
        <v>3.9083306270252041E-6</v>
      </c>
      <c r="AF8" s="88">
        <f t="shared" si="4"/>
        <v>3.9461552360115208E-6</v>
      </c>
      <c r="AG8" s="88">
        <f t="shared" si="4"/>
        <v>3.9848416786189754E-6</v>
      </c>
    </row>
    <row r="9" spans="1:35" x14ac:dyDescent="0.35">
      <c r="A9" s="91" t="s">
        <v>185</v>
      </c>
      <c r="B9" s="88">
        <f>B5</f>
        <v>2.8007372960044066E-6</v>
      </c>
      <c r="C9" s="88">
        <f t="shared" ref="C9:AG9" si="5">C5</f>
        <v>2.8007372960044066E-6</v>
      </c>
      <c r="D9" s="88">
        <f t="shared" si="5"/>
        <v>2.9345517533939987E-6</v>
      </c>
      <c r="E9" s="88">
        <f t="shared" si="5"/>
        <v>2.8592138995569269E-6</v>
      </c>
      <c r="F9" s="88">
        <f t="shared" si="5"/>
        <v>2.8946543668121579E-6</v>
      </c>
      <c r="G9" s="88">
        <f t="shared" si="5"/>
        <v>2.9249944182928716E-6</v>
      </c>
      <c r="H9" s="88">
        <f t="shared" si="5"/>
        <v>2.9635474734082866E-6</v>
      </c>
      <c r="I9" s="88">
        <f t="shared" si="5"/>
        <v>3.0093814982004308E-6</v>
      </c>
      <c r="J9" s="88">
        <f t="shared" si="5"/>
        <v>3.0581965719426115E-6</v>
      </c>
      <c r="K9" s="88">
        <f t="shared" si="5"/>
        <v>3.1056310613061637E-6</v>
      </c>
      <c r="L9" s="88">
        <f t="shared" si="5"/>
        <v>3.1538914516066797E-6</v>
      </c>
      <c r="M9" s="88">
        <f t="shared" si="5"/>
        <v>3.2047697136143656E-6</v>
      </c>
      <c r="N9" s="88">
        <f t="shared" si="5"/>
        <v>3.2528274671857584E-6</v>
      </c>
      <c r="O9" s="88">
        <f t="shared" si="5"/>
        <v>3.2982768711616146E-6</v>
      </c>
      <c r="P9" s="88">
        <f t="shared" si="5"/>
        <v>3.3421528069550344E-6</v>
      </c>
      <c r="Q9" s="88">
        <f t="shared" si="5"/>
        <v>3.3845310263545816E-6</v>
      </c>
      <c r="R9" s="88">
        <f t="shared" si="5"/>
        <v>3.4247283353935705E-6</v>
      </c>
      <c r="S9" s="88">
        <f t="shared" si="5"/>
        <v>3.4639313279321854E-6</v>
      </c>
      <c r="T9" s="88">
        <f t="shared" si="5"/>
        <v>3.5026787116142246E-6</v>
      </c>
      <c r="U9" s="88">
        <f t="shared" si="5"/>
        <v>3.5399056195822766E-6</v>
      </c>
      <c r="V9" s="88">
        <f t="shared" si="5"/>
        <v>3.5761182009364384E-6</v>
      </c>
      <c r="W9" s="88">
        <f t="shared" si="5"/>
        <v>3.6111944514135237E-6</v>
      </c>
      <c r="X9" s="88">
        <f t="shared" si="5"/>
        <v>3.6469634930127398E-6</v>
      </c>
      <c r="Y9" s="88">
        <f t="shared" si="5"/>
        <v>3.6835702835348976E-6</v>
      </c>
      <c r="Z9" s="88">
        <f t="shared" si="5"/>
        <v>3.7207848102004065E-6</v>
      </c>
      <c r="AA9" s="88">
        <f t="shared" si="5"/>
        <v>3.7582853160598409E-6</v>
      </c>
      <c r="AB9" s="88">
        <f t="shared" si="5"/>
        <v>3.7961493506473018E-6</v>
      </c>
      <c r="AC9" s="88">
        <f t="shared" si="5"/>
        <v>3.833684137461897E-6</v>
      </c>
      <c r="AD9" s="88">
        <f t="shared" si="5"/>
        <v>3.8713590192817481E-6</v>
      </c>
      <c r="AE9" s="88">
        <f t="shared" si="5"/>
        <v>3.9083306270252041E-6</v>
      </c>
      <c r="AF9" s="88">
        <f t="shared" si="5"/>
        <v>3.9461552360115208E-6</v>
      </c>
      <c r="AG9" s="88">
        <f t="shared" si="5"/>
        <v>3.9848416786189754E-6</v>
      </c>
    </row>
    <row r="10" spans="1:35" x14ac:dyDescent="0.35">
      <c r="A10" s="91" t="s">
        <v>186</v>
      </c>
      <c r="B10" s="88">
        <f>B4</f>
        <v>2.8007372960044066E-6</v>
      </c>
      <c r="C10" s="88">
        <f t="shared" ref="C10:AG10" si="6">C4</f>
        <v>2.8007372960044066E-6</v>
      </c>
      <c r="D10" s="88">
        <f t="shared" si="6"/>
        <v>2.9345517533939987E-6</v>
      </c>
      <c r="E10" s="88">
        <f t="shared" si="6"/>
        <v>2.8592138995569269E-6</v>
      </c>
      <c r="F10" s="88">
        <f t="shared" si="6"/>
        <v>2.8946543668121579E-6</v>
      </c>
      <c r="G10" s="88">
        <f t="shared" si="6"/>
        <v>2.9249944182928716E-6</v>
      </c>
      <c r="H10" s="88">
        <f t="shared" si="6"/>
        <v>2.9635474734082866E-6</v>
      </c>
      <c r="I10" s="88">
        <f t="shared" si="6"/>
        <v>3.0093814982004308E-6</v>
      </c>
      <c r="J10" s="88">
        <f t="shared" si="6"/>
        <v>3.0581965719426115E-6</v>
      </c>
      <c r="K10" s="88">
        <f t="shared" si="6"/>
        <v>3.1056310613061637E-6</v>
      </c>
      <c r="L10" s="88">
        <f t="shared" si="6"/>
        <v>3.1538914516066797E-6</v>
      </c>
      <c r="M10" s="88">
        <f t="shared" si="6"/>
        <v>3.2047697136143656E-6</v>
      </c>
      <c r="N10" s="88">
        <f t="shared" si="6"/>
        <v>3.2528274671857584E-6</v>
      </c>
      <c r="O10" s="88">
        <f t="shared" si="6"/>
        <v>3.2982768711616146E-6</v>
      </c>
      <c r="P10" s="88">
        <f t="shared" si="6"/>
        <v>3.3421528069550344E-6</v>
      </c>
      <c r="Q10" s="88">
        <f t="shared" si="6"/>
        <v>3.3845310263545816E-6</v>
      </c>
      <c r="R10" s="88">
        <f t="shared" si="6"/>
        <v>3.4247283353935705E-6</v>
      </c>
      <c r="S10" s="88">
        <f t="shared" si="6"/>
        <v>3.4639313279321854E-6</v>
      </c>
      <c r="T10" s="88">
        <f t="shared" si="6"/>
        <v>3.5026787116142246E-6</v>
      </c>
      <c r="U10" s="88">
        <f t="shared" si="6"/>
        <v>3.5399056195822766E-6</v>
      </c>
      <c r="V10" s="88">
        <f t="shared" si="6"/>
        <v>3.5761182009364384E-6</v>
      </c>
      <c r="W10" s="88">
        <f t="shared" si="6"/>
        <v>3.6111944514135237E-6</v>
      </c>
      <c r="X10" s="88">
        <f t="shared" si="6"/>
        <v>3.6469634930127398E-6</v>
      </c>
      <c r="Y10" s="88">
        <f t="shared" si="6"/>
        <v>3.6835702835348976E-6</v>
      </c>
      <c r="Z10" s="88">
        <f t="shared" si="6"/>
        <v>3.7207848102004065E-6</v>
      </c>
      <c r="AA10" s="88">
        <f t="shared" si="6"/>
        <v>3.7582853160598409E-6</v>
      </c>
      <c r="AB10" s="88">
        <f t="shared" si="6"/>
        <v>3.7961493506473018E-6</v>
      </c>
      <c r="AC10" s="88">
        <f t="shared" si="6"/>
        <v>3.833684137461897E-6</v>
      </c>
      <c r="AD10" s="88">
        <f t="shared" si="6"/>
        <v>3.8713590192817481E-6</v>
      </c>
      <c r="AE10" s="88">
        <f t="shared" si="6"/>
        <v>3.9083306270252041E-6</v>
      </c>
      <c r="AF10" s="88">
        <f t="shared" si="6"/>
        <v>3.9461552360115208E-6</v>
      </c>
      <c r="AG10" s="88">
        <f t="shared" si="6"/>
        <v>3.9848416786189754E-6</v>
      </c>
    </row>
    <row r="11" spans="1:35" x14ac:dyDescent="0.35">
      <c r="A11" s="91" t="s">
        <v>187</v>
      </c>
      <c r="B11" s="88">
        <f>B4</f>
        <v>2.8007372960044066E-6</v>
      </c>
      <c r="C11" s="88">
        <f t="shared" ref="C11:AG11" si="7">C4</f>
        <v>2.8007372960044066E-6</v>
      </c>
      <c r="D11" s="88">
        <f t="shared" si="7"/>
        <v>2.9345517533939987E-6</v>
      </c>
      <c r="E11" s="88">
        <f t="shared" si="7"/>
        <v>2.8592138995569269E-6</v>
      </c>
      <c r="F11" s="88">
        <f t="shared" si="7"/>
        <v>2.8946543668121579E-6</v>
      </c>
      <c r="G11" s="88">
        <f t="shared" si="7"/>
        <v>2.9249944182928716E-6</v>
      </c>
      <c r="H11" s="88">
        <f t="shared" si="7"/>
        <v>2.9635474734082866E-6</v>
      </c>
      <c r="I11" s="88">
        <f t="shared" si="7"/>
        <v>3.0093814982004308E-6</v>
      </c>
      <c r="J11" s="88">
        <f t="shared" si="7"/>
        <v>3.0581965719426115E-6</v>
      </c>
      <c r="K11" s="88">
        <f t="shared" si="7"/>
        <v>3.1056310613061637E-6</v>
      </c>
      <c r="L11" s="88">
        <f t="shared" si="7"/>
        <v>3.1538914516066797E-6</v>
      </c>
      <c r="M11" s="88">
        <f t="shared" si="7"/>
        <v>3.2047697136143656E-6</v>
      </c>
      <c r="N11" s="88">
        <f t="shared" si="7"/>
        <v>3.2528274671857584E-6</v>
      </c>
      <c r="O11" s="88">
        <f t="shared" si="7"/>
        <v>3.2982768711616146E-6</v>
      </c>
      <c r="P11" s="88">
        <f t="shared" si="7"/>
        <v>3.3421528069550344E-6</v>
      </c>
      <c r="Q11" s="88">
        <f t="shared" si="7"/>
        <v>3.3845310263545816E-6</v>
      </c>
      <c r="R11" s="88">
        <f t="shared" si="7"/>
        <v>3.4247283353935705E-6</v>
      </c>
      <c r="S11" s="88">
        <f t="shared" si="7"/>
        <v>3.4639313279321854E-6</v>
      </c>
      <c r="T11" s="88">
        <f t="shared" si="7"/>
        <v>3.5026787116142246E-6</v>
      </c>
      <c r="U11" s="88">
        <f t="shared" si="7"/>
        <v>3.5399056195822766E-6</v>
      </c>
      <c r="V11" s="88">
        <f t="shared" si="7"/>
        <v>3.5761182009364384E-6</v>
      </c>
      <c r="W11" s="88">
        <f t="shared" si="7"/>
        <v>3.6111944514135237E-6</v>
      </c>
      <c r="X11" s="88">
        <f t="shared" si="7"/>
        <v>3.6469634930127398E-6</v>
      </c>
      <c r="Y11" s="88">
        <f t="shared" si="7"/>
        <v>3.6835702835348976E-6</v>
      </c>
      <c r="Z11" s="88">
        <f t="shared" si="7"/>
        <v>3.7207848102004065E-6</v>
      </c>
      <c r="AA11" s="88">
        <f t="shared" si="7"/>
        <v>3.7582853160598409E-6</v>
      </c>
      <c r="AB11" s="88">
        <f t="shared" si="7"/>
        <v>3.7961493506473018E-6</v>
      </c>
      <c r="AC11" s="88">
        <f t="shared" si="7"/>
        <v>3.833684137461897E-6</v>
      </c>
      <c r="AD11" s="88">
        <f t="shared" si="7"/>
        <v>3.8713590192817481E-6</v>
      </c>
      <c r="AE11" s="88">
        <f t="shared" si="7"/>
        <v>3.9083306270252041E-6</v>
      </c>
      <c r="AF11" s="88">
        <f t="shared" si="7"/>
        <v>3.9461552360115208E-6</v>
      </c>
      <c r="AG11" s="88">
        <f t="shared" si="7"/>
        <v>3.9848416786189754E-6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topLeftCell="B1" zoomScaleNormal="100" workbookViewId="0">
      <selection activeCell="K14" sqref="K1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1.8706442513778002E-6</v>
      </c>
      <c r="C3" s="88">
        <f t="shared" ref="C3:AG3" si="0">C4</f>
        <v>1.8706442513778002E-6</v>
      </c>
      <c r="D3" s="88">
        <f t="shared" si="0"/>
        <v>1.7853435763504918E-6</v>
      </c>
      <c r="E3" s="88">
        <f t="shared" si="0"/>
        <v>1.8323858607437271E-6</v>
      </c>
      <c r="F3" s="88">
        <f t="shared" si="0"/>
        <v>1.8099511922592287E-6</v>
      </c>
      <c r="G3" s="88">
        <f t="shared" si="0"/>
        <v>1.7911771351166602E-6</v>
      </c>
      <c r="H3" s="88">
        <f t="shared" si="0"/>
        <v>1.7678755509742591E-6</v>
      </c>
      <c r="I3" s="88">
        <f t="shared" si="0"/>
        <v>1.7409501339471277E-6</v>
      </c>
      <c r="J3" s="88">
        <f t="shared" si="0"/>
        <v>1.7131610081761492E-6</v>
      </c>
      <c r="K3" s="88">
        <f t="shared" si="0"/>
        <v>1.6869946941432755E-6</v>
      </c>
      <c r="L3" s="88">
        <f t="shared" si="0"/>
        <v>1.6611805456148666E-6</v>
      </c>
      <c r="M3" s="88">
        <f t="shared" si="0"/>
        <v>1.6348079864001379E-6</v>
      </c>
      <c r="N3" s="88">
        <f t="shared" si="0"/>
        <v>1.6106550916833044E-6</v>
      </c>
      <c r="O3" s="88">
        <f t="shared" si="0"/>
        <v>1.5884606802414584E-6</v>
      </c>
      <c r="P3" s="88">
        <f t="shared" si="0"/>
        <v>1.5676072953598307E-6</v>
      </c>
      <c r="Q3" s="88">
        <f t="shared" si="0"/>
        <v>1.5479790498576339E-6</v>
      </c>
      <c r="R3" s="88">
        <f t="shared" si="0"/>
        <v>1.5298098445487239E-6</v>
      </c>
      <c r="S3" s="88">
        <f t="shared" si="0"/>
        <v>1.5124962438321808E-6</v>
      </c>
      <c r="T3" s="88">
        <f t="shared" si="0"/>
        <v>1.4957646857583317E-6</v>
      </c>
      <c r="U3" s="88">
        <f t="shared" si="0"/>
        <v>1.48003469171822E-6</v>
      </c>
      <c r="V3" s="88">
        <f t="shared" si="0"/>
        <v>1.4650475258390849E-6</v>
      </c>
      <c r="W3" s="88">
        <f t="shared" si="0"/>
        <v>1.4508172276182149E-6</v>
      </c>
      <c r="X3" s="88">
        <f t="shared" si="0"/>
        <v>1.4365877619635791E-6</v>
      </c>
      <c r="Y3" s="88">
        <f t="shared" si="0"/>
        <v>1.4223111598572038E-6</v>
      </c>
      <c r="Z3" s="88">
        <f t="shared" si="0"/>
        <v>1.4080854953038416E-6</v>
      </c>
      <c r="AA3" s="88">
        <f t="shared" si="0"/>
        <v>1.3940354927291074E-6</v>
      </c>
      <c r="AB3" s="88">
        <f t="shared" si="0"/>
        <v>1.3801309270133664E-6</v>
      </c>
      <c r="AC3" s="88">
        <f t="shared" si="0"/>
        <v>1.3666183583550699E-6</v>
      </c>
      <c r="AD3" s="88">
        <f t="shared" si="0"/>
        <v>1.3533188465073109E-6</v>
      </c>
      <c r="AE3" s="88">
        <f t="shared" si="0"/>
        <v>1.3405168657334943E-6</v>
      </c>
      <c r="AF3" s="88">
        <f t="shared" si="0"/>
        <v>1.3276677700306145E-6</v>
      </c>
      <c r="AG3" s="88">
        <f t="shared" si="0"/>
        <v>1.3147782383680023E-6</v>
      </c>
    </row>
    <row r="4" spans="1:35" x14ac:dyDescent="0.35">
      <c r="A4" s="91" t="s">
        <v>0</v>
      </c>
      <c r="B4" s="89">
        <f>C4</f>
        <v>1.8706442513778002E-6</v>
      </c>
      <c r="C4" s="89">
        <f>HPWH!B3</f>
        <v>1.8706442513778002E-6</v>
      </c>
      <c r="D4" s="89">
        <f>HPWH!C3</f>
        <v>1.7853435763504918E-6</v>
      </c>
      <c r="E4" s="89">
        <f>HPWH!D3</f>
        <v>1.8323858607437271E-6</v>
      </c>
      <c r="F4" s="89">
        <f>HPWH!E3</f>
        <v>1.8099511922592287E-6</v>
      </c>
      <c r="G4" s="89">
        <f>HPWH!F3</f>
        <v>1.7911771351166602E-6</v>
      </c>
      <c r="H4" s="89">
        <f>HPWH!G3</f>
        <v>1.7678755509742591E-6</v>
      </c>
      <c r="I4" s="89">
        <f>HPWH!H3</f>
        <v>1.7409501339471277E-6</v>
      </c>
      <c r="J4" s="89">
        <f>HPWH!I3</f>
        <v>1.7131610081761492E-6</v>
      </c>
      <c r="K4" s="89">
        <f>HPWH!J3</f>
        <v>1.6869946941432755E-6</v>
      </c>
      <c r="L4" s="89">
        <f>HPWH!K3</f>
        <v>1.6611805456148666E-6</v>
      </c>
      <c r="M4" s="89">
        <f>HPWH!L3</f>
        <v>1.6348079864001379E-6</v>
      </c>
      <c r="N4" s="89">
        <f>HPWH!M3</f>
        <v>1.6106550916833044E-6</v>
      </c>
      <c r="O4" s="89">
        <f>HPWH!N3</f>
        <v>1.5884606802414584E-6</v>
      </c>
      <c r="P4" s="89">
        <f>HPWH!O3</f>
        <v>1.5676072953598307E-6</v>
      </c>
      <c r="Q4" s="89">
        <f>HPWH!P3</f>
        <v>1.5479790498576339E-6</v>
      </c>
      <c r="R4" s="89">
        <f>HPWH!Q3</f>
        <v>1.5298098445487239E-6</v>
      </c>
      <c r="S4" s="89">
        <f>HPWH!R3</f>
        <v>1.5124962438321808E-6</v>
      </c>
      <c r="T4" s="89">
        <f>HPWH!S3</f>
        <v>1.4957646857583317E-6</v>
      </c>
      <c r="U4" s="89">
        <f>HPWH!T3</f>
        <v>1.48003469171822E-6</v>
      </c>
      <c r="V4" s="89">
        <f>HPWH!U3</f>
        <v>1.4650475258390849E-6</v>
      </c>
      <c r="W4" s="89">
        <f>HPWH!V3</f>
        <v>1.4508172276182149E-6</v>
      </c>
      <c r="X4" s="89">
        <f>HPWH!W3</f>
        <v>1.4365877619635791E-6</v>
      </c>
      <c r="Y4" s="89">
        <f>HPWH!X3</f>
        <v>1.4223111598572038E-6</v>
      </c>
      <c r="Z4" s="89">
        <f>HPWH!Y3</f>
        <v>1.4080854953038416E-6</v>
      </c>
      <c r="AA4" s="89">
        <f>HPWH!Z3</f>
        <v>1.3940354927291074E-6</v>
      </c>
      <c r="AB4" s="89">
        <f>HPWH!AA3</f>
        <v>1.3801309270133664E-6</v>
      </c>
      <c r="AC4" s="89">
        <f>HPWH!AB3</f>
        <v>1.3666183583550699E-6</v>
      </c>
      <c r="AD4" s="89">
        <f>HPWH!AC3</f>
        <v>1.3533188465073109E-6</v>
      </c>
      <c r="AE4" s="89">
        <f>HPWH!AD3</f>
        <v>1.3405168657334943E-6</v>
      </c>
      <c r="AF4" s="89">
        <f>HPWH!AE3</f>
        <v>1.3276677700306145E-6</v>
      </c>
      <c r="AG4" s="89">
        <f>HPWH!AF3</f>
        <v>1.3147782383680023E-6</v>
      </c>
    </row>
    <row r="5" spans="1:35" x14ac:dyDescent="0.35">
      <c r="A5" s="91" t="s">
        <v>182</v>
      </c>
      <c r="B5" s="89">
        <f>B4</f>
        <v>1.8706442513778002E-6</v>
      </c>
      <c r="C5" s="89">
        <f t="shared" ref="C5:AG5" si="1">C4</f>
        <v>1.8706442513778002E-6</v>
      </c>
      <c r="D5" s="89">
        <f t="shared" si="1"/>
        <v>1.7853435763504918E-6</v>
      </c>
      <c r="E5" s="89">
        <f t="shared" si="1"/>
        <v>1.8323858607437271E-6</v>
      </c>
      <c r="F5" s="89">
        <f t="shared" si="1"/>
        <v>1.8099511922592287E-6</v>
      </c>
      <c r="G5" s="89">
        <f t="shared" si="1"/>
        <v>1.7911771351166602E-6</v>
      </c>
      <c r="H5" s="89">
        <f t="shared" si="1"/>
        <v>1.7678755509742591E-6</v>
      </c>
      <c r="I5" s="89">
        <f t="shared" si="1"/>
        <v>1.7409501339471277E-6</v>
      </c>
      <c r="J5" s="89">
        <f t="shared" si="1"/>
        <v>1.7131610081761492E-6</v>
      </c>
      <c r="K5" s="89">
        <f t="shared" si="1"/>
        <v>1.6869946941432755E-6</v>
      </c>
      <c r="L5" s="89">
        <f t="shared" si="1"/>
        <v>1.6611805456148666E-6</v>
      </c>
      <c r="M5" s="89">
        <f t="shared" si="1"/>
        <v>1.6348079864001379E-6</v>
      </c>
      <c r="N5" s="89">
        <f t="shared" si="1"/>
        <v>1.6106550916833044E-6</v>
      </c>
      <c r="O5" s="89">
        <f t="shared" si="1"/>
        <v>1.5884606802414584E-6</v>
      </c>
      <c r="P5" s="89">
        <f t="shared" si="1"/>
        <v>1.5676072953598307E-6</v>
      </c>
      <c r="Q5" s="89">
        <f t="shared" si="1"/>
        <v>1.5479790498576339E-6</v>
      </c>
      <c r="R5" s="89">
        <f t="shared" si="1"/>
        <v>1.5298098445487239E-6</v>
      </c>
      <c r="S5" s="89">
        <f t="shared" si="1"/>
        <v>1.5124962438321808E-6</v>
      </c>
      <c r="T5" s="89">
        <f t="shared" si="1"/>
        <v>1.4957646857583317E-6</v>
      </c>
      <c r="U5" s="89">
        <f t="shared" si="1"/>
        <v>1.48003469171822E-6</v>
      </c>
      <c r="V5" s="89">
        <f t="shared" si="1"/>
        <v>1.4650475258390849E-6</v>
      </c>
      <c r="W5" s="89">
        <f t="shared" si="1"/>
        <v>1.4508172276182149E-6</v>
      </c>
      <c r="X5" s="89">
        <f t="shared" si="1"/>
        <v>1.4365877619635791E-6</v>
      </c>
      <c r="Y5" s="89">
        <f t="shared" si="1"/>
        <v>1.4223111598572038E-6</v>
      </c>
      <c r="Z5" s="89">
        <f t="shared" si="1"/>
        <v>1.4080854953038416E-6</v>
      </c>
      <c r="AA5" s="89">
        <f t="shared" si="1"/>
        <v>1.3940354927291074E-6</v>
      </c>
      <c r="AB5" s="89">
        <f t="shared" si="1"/>
        <v>1.3801309270133664E-6</v>
      </c>
      <c r="AC5" s="89">
        <f t="shared" si="1"/>
        <v>1.3666183583550699E-6</v>
      </c>
      <c r="AD5" s="89">
        <f t="shared" si="1"/>
        <v>1.3533188465073109E-6</v>
      </c>
      <c r="AE5" s="89">
        <f t="shared" si="1"/>
        <v>1.3405168657334943E-6</v>
      </c>
      <c r="AF5" s="89">
        <f t="shared" si="1"/>
        <v>1.3276677700306145E-6</v>
      </c>
      <c r="AG5" s="89">
        <f t="shared" si="1"/>
        <v>1.3147782383680023E-6</v>
      </c>
    </row>
    <row r="6" spans="1:35" x14ac:dyDescent="0.35">
      <c r="A6" s="91" t="s">
        <v>183</v>
      </c>
      <c r="B6" s="88">
        <f>B4</f>
        <v>1.8706442513778002E-6</v>
      </c>
      <c r="C6" s="88">
        <f t="shared" ref="C6:AG7" si="2">C4</f>
        <v>1.8706442513778002E-6</v>
      </c>
      <c r="D6" s="88">
        <f t="shared" si="2"/>
        <v>1.7853435763504918E-6</v>
      </c>
      <c r="E6" s="88">
        <f t="shared" si="2"/>
        <v>1.8323858607437271E-6</v>
      </c>
      <c r="F6" s="88">
        <f t="shared" si="2"/>
        <v>1.8099511922592287E-6</v>
      </c>
      <c r="G6" s="88">
        <f t="shared" si="2"/>
        <v>1.7911771351166602E-6</v>
      </c>
      <c r="H6" s="88">
        <f t="shared" si="2"/>
        <v>1.7678755509742591E-6</v>
      </c>
      <c r="I6" s="88">
        <f t="shared" si="2"/>
        <v>1.7409501339471277E-6</v>
      </c>
      <c r="J6" s="88">
        <f t="shared" si="2"/>
        <v>1.7131610081761492E-6</v>
      </c>
      <c r="K6" s="88">
        <f t="shared" si="2"/>
        <v>1.6869946941432755E-6</v>
      </c>
      <c r="L6" s="88">
        <f t="shared" si="2"/>
        <v>1.6611805456148666E-6</v>
      </c>
      <c r="M6" s="88">
        <f t="shared" si="2"/>
        <v>1.6348079864001379E-6</v>
      </c>
      <c r="N6" s="88">
        <f t="shared" si="2"/>
        <v>1.6106550916833044E-6</v>
      </c>
      <c r="O6" s="88">
        <f t="shared" si="2"/>
        <v>1.5884606802414584E-6</v>
      </c>
      <c r="P6" s="88">
        <f t="shared" si="2"/>
        <v>1.5676072953598307E-6</v>
      </c>
      <c r="Q6" s="88">
        <f t="shared" si="2"/>
        <v>1.5479790498576339E-6</v>
      </c>
      <c r="R6" s="88">
        <f t="shared" si="2"/>
        <v>1.5298098445487239E-6</v>
      </c>
      <c r="S6" s="88">
        <f t="shared" si="2"/>
        <v>1.5124962438321808E-6</v>
      </c>
      <c r="T6" s="88">
        <f t="shared" si="2"/>
        <v>1.4957646857583317E-6</v>
      </c>
      <c r="U6" s="88">
        <f t="shared" si="2"/>
        <v>1.48003469171822E-6</v>
      </c>
      <c r="V6" s="88">
        <f t="shared" si="2"/>
        <v>1.4650475258390849E-6</v>
      </c>
      <c r="W6" s="88">
        <f t="shared" si="2"/>
        <v>1.4508172276182149E-6</v>
      </c>
      <c r="X6" s="88">
        <f t="shared" si="2"/>
        <v>1.4365877619635791E-6</v>
      </c>
      <c r="Y6" s="88">
        <f t="shared" si="2"/>
        <v>1.4223111598572038E-6</v>
      </c>
      <c r="Z6" s="88">
        <f t="shared" si="2"/>
        <v>1.4080854953038416E-6</v>
      </c>
      <c r="AA6" s="88">
        <f t="shared" si="2"/>
        <v>1.3940354927291074E-6</v>
      </c>
      <c r="AB6" s="88">
        <f t="shared" si="2"/>
        <v>1.3801309270133664E-6</v>
      </c>
      <c r="AC6" s="88">
        <f t="shared" si="2"/>
        <v>1.3666183583550699E-6</v>
      </c>
      <c r="AD6" s="88">
        <f t="shared" si="2"/>
        <v>1.3533188465073109E-6</v>
      </c>
      <c r="AE6" s="88">
        <f t="shared" si="2"/>
        <v>1.3405168657334943E-6</v>
      </c>
      <c r="AF6" s="88">
        <f t="shared" si="2"/>
        <v>1.3276677700306145E-6</v>
      </c>
      <c r="AG6" s="88">
        <f t="shared" si="2"/>
        <v>1.3147782383680023E-6</v>
      </c>
    </row>
    <row r="7" spans="1:35" x14ac:dyDescent="0.35">
      <c r="A7" s="91" t="s">
        <v>167</v>
      </c>
      <c r="B7" s="88">
        <f>B5</f>
        <v>1.8706442513778002E-6</v>
      </c>
      <c r="C7" s="88">
        <f t="shared" si="2"/>
        <v>1.8706442513778002E-6</v>
      </c>
      <c r="D7" s="88">
        <f t="shared" si="2"/>
        <v>1.7853435763504918E-6</v>
      </c>
      <c r="E7" s="88">
        <f t="shared" si="2"/>
        <v>1.8323858607437271E-6</v>
      </c>
      <c r="F7" s="88">
        <f t="shared" si="2"/>
        <v>1.8099511922592287E-6</v>
      </c>
      <c r="G7" s="88">
        <f t="shared" si="2"/>
        <v>1.7911771351166602E-6</v>
      </c>
      <c r="H7" s="88">
        <f t="shared" si="2"/>
        <v>1.7678755509742591E-6</v>
      </c>
      <c r="I7" s="88">
        <f t="shared" si="2"/>
        <v>1.7409501339471277E-6</v>
      </c>
      <c r="J7" s="88">
        <f t="shared" si="2"/>
        <v>1.7131610081761492E-6</v>
      </c>
      <c r="K7" s="88">
        <f t="shared" si="2"/>
        <v>1.6869946941432755E-6</v>
      </c>
      <c r="L7" s="88">
        <f t="shared" si="2"/>
        <v>1.6611805456148666E-6</v>
      </c>
      <c r="M7" s="88">
        <f t="shared" si="2"/>
        <v>1.6348079864001379E-6</v>
      </c>
      <c r="N7" s="88">
        <f t="shared" si="2"/>
        <v>1.6106550916833044E-6</v>
      </c>
      <c r="O7" s="88">
        <f t="shared" si="2"/>
        <v>1.5884606802414584E-6</v>
      </c>
      <c r="P7" s="88">
        <f t="shared" si="2"/>
        <v>1.5676072953598307E-6</v>
      </c>
      <c r="Q7" s="88">
        <f t="shared" si="2"/>
        <v>1.5479790498576339E-6</v>
      </c>
      <c r="R7" s="88">
        <f t="shared" si="2"/>
        <v>1.5298098445487239E-6</v>
      </c>
      <c r="S7" s="88">
        <f t="shared" si="2"/>
        <v>1.5124962438321808E-6</v>
      </c>
      <c r="T7" s="88">
        <f t="shared" si="2"/>
        <v>1.4957646857583317E-6</v>
      </c>
      <c r="U7" s="88">
        <f t="shared" si="2"/>
        <v>1.48003469171822E-6</v>
      </c>
      <c r="V7" s="88">
        <f t="shared" si="2"/>
        <v>1.4650475258390849E-6</v>
      </c>
      <c r="W7" s="88">
        <f t="shared" si="2"/>
        <v>1.4508172276182149E-6</v>
      </c>
      <c r="X7" s="88">
        <f t="shared" si="2"/>
        <v>1.4365877619635791E-6</v>
      </c>
      <c r="Y7" s="88">
        <f t="shared" si="2"/>
        <v>1.4223111598572038E-6</v>
      </c>
      <c r="Z7" s="88">
        <f t="shared" si="2"/>
        <v>1.4080854953038416E-6</v>
      </c>
      <c r="AA7" s="88">
        <f t="shared" si="2"/>
        <v>1.3940354927291074E-6</v>
      </c>
      <c r="AB7" s="88">
        <f t="shared" si="2"/>
        <v>1.3801309270133664E-6</v>
      </c>
      <c r="AC7" s="88">
        <f t="shared" si="2"/>
        <v>1.3666183583550699E-6</v>
      </c>
      <c r="AD7" s="88">
        <f t="shared" si="2"/>
        <v>1.3533188465073109E-6</v>
      </c>
      <c r="AE7" s="88">
        <f t="shared" si="2"/>
        <v>1.3405168657334943E-6</v>
      </c>
      <c r="AF7" s="88">
        <f t="shared" si="2"/>
        <v>1.3276677700306145E-6</v>
      </c>
      <c r="AG7" s="88">
        <f t="shared" si="2"/>
        <v>1.3147782383680023E-6</v>
      </c>
    </row>
    <row r="8" spans="1:35" x14ac:dyDescent="0.35">
      <c r="A8" s="91" t="s">
        <v>184</v>
      </c>
      <c r="B8" s="88">
        <f>B5</f>
        <v>1.8706442513778002E-6</v>
      </c>
      <c r="C8" s="88">
        <f t="shared" ref="C8:AG8" si="3">C5</f>
        <v>1.8706442513778002E-6</v>
      </c>
      <c r="D8" s="88">
        <f t="shared" si="3"/>
        <v>1.7853435763504918E-6</v>
      </c>
      <c r="E8" s="88">
        <f t="shared" si="3"/>
        <v>1.8323858607437271E-6</v>
      </c>
      <c r="F8" s="88">
        <f t="shared" si="3"/>
        <v>1.8099511922592287E-6</v>
      </c>
      <c r="G8" s="88">
        <f t="shared" si="3"/>
        <v>1.7911771351166602E-6</v>
      </c>
      <c r="H8" s="88">
        <f t="shared" si="3"/>
        <v>1.7678755509742591E-6</v>
      </c>
      <c r="I8" s="88">
        <f t="shared" si="3"/>
        <v>1.7409501339471277E-6</v>
      </c>
      <c r="J8" s="88">
        <f t="shared" si="3"/>
        <v>1.7131610081761492E-6</v>
      </c>
      <c r="K8" s="88">
        <f t="shared" si="3"/>
        <v>1.6869946941432755E-6</v>
      </c>
      <c r="L8" s="88">
        <f t="shared" si="3"/>
        <v>1.6611805456148666E-6</v>
      </c>
      <c r="M8" s="88">
        <f t="shared" si="3"/>
        <v>1.6348079864001379E-6</v>
      </c>
      <c r="N8" s="88">
        <f t="shared" si="3"/>
        <v>1.6106550916833044E-6</v>
      </c>
      <c r="O8" s="88">
        <f t="shared" si="3"/>
        <v>1.5884606802414584E-6</v>
      </c>
      <c r="P8" s="88">
        <f t="shared" si="3"/>
        <v>1.5676072953598307E-6</v>
      </c>
      <c r="Q8" s="88">
        <f t="shared" si="3"/>
        <v>1.5479790498576339E-6</v>
      </c>
      <c r="R8" s="88">
        <f t="shared" si="3"/>
        <v>1.5298098445487239E-6</v>
      </c>
      <c r="S8" s="88">
        <f t="shared" si="3"/>
        <v>1.5124962438321808E-6</v>
      </c>
      <c r="T8" s="88">
        <f t="shared" si="3"/>
        <v>1.4957646857583317E-6</v>
      </c>
      <c r="U8" s="88">
        <f t="shared" si="3"/>
        <v>1.48003469171822E-6</v>
      </c>
      <c r="V8" s="88">
        <f t="shared" si="3"/>
        <v>1.4650475258390849E-6</v>
      </c>
      <c r="W8" s="88">
        <f t="shared" si="3"/>
        <v>1.4508172276182149E-6</v>
      </c>
      <c r="X8" s="88">
        <f t="shared" si="3"/>
        <v>1.4365877619635791E-6</v>
      </c>
      <c r="Y8" s="88">
        <f t="shared" si="3"/>
        <v>1.4223111598572038E-6</v>
      </c>
      <c r="Z8" s="88">
        <f t="shared" si="3"/>
        <v>1.4080854953038416E-6</v>
      </c>
      <c r="AA8" s="88">
        <f t="shared" si="3"/>
        <v>1.3940354927291074E-6</v>
      </c>
      <c r="AB8" s="88">
        <f t="shared" si="3"/>
        <v>1.3801309270133664E-6</v>
      </c>
      <c r="AC8" s="88">
        <f t="shared" si="3"/>
        <v>1.3666183583550699E-6</v>
      </c>
      <c r="AD8" s="88">
        <f t="shared" si="3"/>
        <v>1.3533188465073109E-6</v>
      </c>
      <c r="AE8" s="88">
        <f t="shared" si="3"/>
        <v>1.3405168657334943E-6</v>
      </c>
      <c r="AF8" s="88">
        <f t="shared" si="3"/>
        <v>1.3276677700306145E-6</v>
      </c>
      <c r="AG8" s="88">
        <f t="shared" si="3"/>
        <v>1.3147782383680023E-6</v>
      </c>
    </row>
    <row r="9" spans="1:35" x14ac:dyDescent="0.35">
      <c r="A9" s="91" t="s">
        <v>185</v>
      </c>
      <c r="B9" s="88">
        <f>B5</f>
        <v>1.8706442513778002E-6</v>
      </c>
      <c r="C9" s="88">
        <f t="shared" ref="C9:AG9" si="4">C5</f>
        <v>1.8706442513778002E-6</v>
      </c>
      <c r="D9" s="88">
        <f t="shared" si="4"/>
        <v>1.7853435763504918E-6</v>
      </c>
      <c r="E9" s="88">
        <f t="shared" si="4"/>
        <v>1.8323858607437271E-6</v>
      </c>
      <c r="F9" s="88">
        <f t="shared" si="4"/>
        <v>1.8099511922592287E-6</v>
      </c>
      <c r="G9" s="88">
        <f t="shared" si="4"/>
        <v>1.7911771351166602E-6</v>
      </c>
      <c r="H9" s="88">
        <f t="shared" si="4"/>
        <v>1.7678755509742591E-6</v>
      </c>
      <c r="I9" s="88">
        <f t="shared" si="4"/>
        <v>1.7409501339471277E-6</v>
      </c>
      <c r="J9" s="88">
        <f t="shared" si="4"/>
        <v>1.7131610081761492E-6</v>
      </c>
      <c r="K9" s="88">
        <f t="shared" si="4"/>
        <v>1.6869946941432755E-6</v>
      </c>
      <c r="L9" s="88">
        <f t="shared" si="4"/>
        <v>1.6611805456148666E-6</v>
      </c>
      <c r="M9" s="88">
        <f t="shared" si="4"/>
        <v>1.6348079864001379E-6</v>
      </c>
      <c r="N9" s="88">
        <f t="shared" si="4"/>
        <v>1.6106550916833044E-6</v>
      </c>
      <c r="O9" s="88">
        <f t="shared" si="4"/>
        <v>1.5884606802414584E-6</v>
      </c>
      <c r="P9" s="88">
        <f t="shared" si="4"/>
        <v>1.5676072953598307E-6</v>
      </c>
      <c r="Q9" s="88">
        <f t="shared" si="4"/>
        <v>1.5479790498576339E-6</v>
      </c>
      <c r="R9" s="88">
        <f t="shared" si="4"/>
        <v>1.5298098445487239E-6</v>
      </c>
      <c r="S9" s="88">
        <f t="shared" si="4"/>
        <v>1.5124962438321808E-6</v>
      </c>
      <c r="T9" s="88">
        <f t="shared" si="4"/>
        <v>1.4957646857583317E-6</v>
      </c>
      <c r="U9" s="88">
        <f t="shared" si="4"/>
        <v>1.48003469171822E-6</v>
      </c>
      <c r="V9" s="88">
        <f t="shared" si="4"/>
        <v>1.4650475258390849E-6</v>
      </c>
      <c r="W9" s="88">
        <f t="shared" si="4"/>
        <v>1.4508172276182149E-6</v>
      </c>
      <c r="X9" s="88">
        <f t="shared" si="4"/>
        <v>1.4365877619635791E-6</v>
      </c>
      <c r="Y9" s="88">
        <f t="shared" si="4"/>
        <v>1.4223111598572038E-6</v>
      </c>
      <c r="Z9" s="88">
        <f t="shared" si="4"/>
        <v>1.4080854953038416E-6</v>
      </c>
      <c r="AA9" s="88">
        <f t="shared" si="4"/>
        <v>1.3940354927291074E-6</v>
      </c>
      <c r="AB9" s="88">
        <f t="shared" si="4"/>
        <v>1.3801309270133664E-6</v>
      </c>
      <c r="AC9" s="88">
        <f t="shared" si="4"/>
        <v>1.3666183583550699E-6</v>
      </c>
      <c r="AD9" s="88">
        <f t="shared" si="4"/>
        <v>1.3533188465073109E-6</v>
      </c>
      <c r="AE9" s="88">
        <f t="shared" si="4"/>
        <v>1.3405168657334943E-6</v>
      </c>
      <c r="AF9" s="88">
        <f t="shared" si="4"/>
        <v>1.3276677700306145E-6</v>
      </c>
      <c r="AG9" s="88">
        <f t="shared" si="4"/>
        <v>1.3147782383680023E-6</v>
      </c>
    </row>
    <row r="10" spans="1:35" x14ac:dyDescent="0.35">
      <c r="A10" s="91" t="s">
        <v>186</v>
      </c>
      <c r="B10" s="88">
        <f>B4</f>
        <v>1.8706442513778002E-6</v>
      </c>
      <c r="C10" s="88">
        <f t="shared" ref="C10:AG10" si="5">C4</f>
        <v>1.8706442513778002E-6</v>
      </c>
      <c r="D10" s="88">
        <f t="shared" si="5"/>
        <v>1.7853435763504918E-6</v>
      </c>
      <c r="E10" s="88">
        <f t="shared" si="5"/>
        <v>1.8323858607437271E-6</v>
      </c>
      <c r="F10" s="88">
        <f t="shared" si="5"/>
        <v>1.8099511922592287E-6</v>
      </c>
      <c r="G10" s="88">
        <f t="shared" si="5"/>
        <v>1.7911771351166602E-6</v>
      </c>
      <c r="H10" s="88">
        <f t="shared" si="5"/>
        <v>1.7678755509742591E-6</v>
      </c>
      <c r="I10" s="88">
        <f t="shared" si="5"/>
        <v>1.7409501339471277E-6</v>
      </c>
      <c r="J10" s="88">
        <f t="shared" si="5"/>
        <v>1.7131610081761492E-6</v>
      </c>
      <c r="K10" s="88">
        <f t="shared" si="5"/>
        <v>1.6869946941432755E-6</v>
      </c>
      <c r="L10" s="88">
        <f t="shared" si="5"/>
        <v>1.6611805456148666E-6</v>
      </c>
      <c r="M10" s="88">
        <f t="shared" si="5"/>
        <v>1.6348079864001379E-6</v>
      </c>
      <c r="N10" s="88">
        <f t="shared" si="5"/>
        <v>1.6106550916833044E-6</v>
      </c>
      <c r="O10" s="88">
        <f t="shared" si="5"/>
        <v>1.5884606802414584E-6</v>
      </c>
      <c r="P10" s="88">
        <f t="shared" si="5"/>
        <v>1.5676072953598307E-6</v>
      </c>
      <c r="Q10" s="88">
        <f t="shared" si="5"/>
        <v>1.5479790498576339E-6</v>
      </c>
      <c r="R10" s="88">
        <f t="shared" si="5"/>
        <v>1.5298098445487239E-6</v>
      </c>
      <c r="S10" s="88">
        <f t="shared" si="5"/>
        <v>1.5124962438321808E-6</v>
      </c>
      <c r="T10" s="88">
        <f t="shared" si="5"/>
        <v>1.4957646857583317E-6</v>
      </c>
      <c r="U10" s="88">
        <f t="shared" si="5"/>
        <v>1.48003469171822E-6</v>
      </c>
      <c r="V10" s="88">
        <f t="shared" si="5"/>
        <v>1.4650475258390849E-6</v>
      </c>
      <c r="W10" s="88">
        <f t="shared" si="5"/>
        <v>1.4508172276182149E-6</v>
      </c>
      <c r="X10" s="88">
        <f t="shared" si="5"/>
        <v>1.4365877619635791E-6</v>
      </c>
      <c r="Y10" s="88">
        <f t="shared" si="5"/>
        <v>1.4223111598572038E-6</v>
      </c>
      <c r="Z10" s="88">
        <f t="shared" si="5"/>
        <v>1.4080854953038416E-6</v>
      </c>
      <c r="AA10" s="88">
        <f t="shared" si="5"/>
        <v>1.3940354927291074E-6</v>
      </c>
      <c r="AB10" s="88">
        <f t="shared" si="5"/>
        <v>1.3801309270133664E-6</v>
      </c>
      <c r="AC10" s="88">
        <f t="shared" si="5"/>
        <v>1.3666183583550699E-6</v>
      </c>
      <c r="AD10" s="88">
        <f t="shared" si="5"/>
        <v>1.3533188465073109E-6</v>
      </c>
      <c r="AE10" s="88">
        <f t="shared" si="5"/>
        <v>1.3405168657334943E-6</v>
      </c>
      <c r="AF10" s="88">
        <f t="shared" si="5"/>
        <v>1.3276677700306145E-6</v>
      </c>
      <c r="AG10" s="88">
        <f t="shared" si="5"/>
        <v>1.3147782383680023E-6</v>
      </c>
    </row>
    <row r="11" spans="1:35" x14ac:dyDescent="0.35">
      <c r="A11" s="91" t="s">
        <v>187</v>
      </c>
      <c r="B11" s="88">
        <f>B4</f>
        <v>1.8706442513778002E-6</v>
      </c>
      <c r="C11" s="88">
        <f t="shared" ref="C11:AG11" si="6">C4</f>
        <v>1.8706442513778002E-6</v>
      </c>
      <c r="D11" s="88">
        <f t="shared" si="6"/>
        <v>1.7853435763504918E-6</v>
      </c>
      <c r="E11" s="88">
        <f t="shared" si="6"/>
        <v>1.8323858607437271E-6</v>
      </c>
      <c r="F11" s="88">
        <f t="shared" si="6"/>
        <v>1.8099511922592287E-6</v>
      </c>
      <c r="G11" s="88">
        <f t="shared" si="6"/>
        <v>1.7911771351166602E-6</v>
      </c>
      <c r="H11" s="88">
        <f t="shared" si="6"/>
        <v>1.7678755509742591E-6</v>
      </c>
      <c r="I11" s="88">
        <f t="shared" si="6"/>
        <v>1.7409501339471277E-6</v>
      </c>
      <c r="J11" s="88">
        <f t="shared" si="6"/>
        <v>1.7131610081761492E-6</v>
      </c>
      <c r="K11" s="88">
        <f t="shared" si="6"/>
        <v>1.6869946941432755E-6</v>
      </c>
      <c r="L11" s="88">
        <f t="shared" si="6"/>
        <v>1.6611805456148666E-6</v>
      </c>
      <c r="M11" s="88">
        <f t="shared" si="6"/>
        <v>1.6348079864001379E-6</v>
      </c>
      <c r="N11" s="88">
        <f t="shared" si="6"/>
        <v>1.6106550916833044E-6</v>
      </c>
      <c r="O11" s="88">
        <f t="shared" si="6"/>
        <v>1.5884606802414584E-6</v>
      </c>
      <c r="P11" s="88">
        <f t="shared" si="6"/>
        <v>1.5676072953598307E-6</v>
      </c>
      <c r="Q11" s="88">
        <f t="shared" si="6"/>
        <v>1.5479790498576339E-6</v>
      </c>
      <c r="R11" s="88">
        <f t="shared" si="6"/>
        <v>1.5298098445487239E-6</v>
      </c>
      <c r="S11" s="88">
        <f t="shared" si="6"/>
        <v>1.5124962438321808E-6</v>
      </c>
      <c r="T11" s="88">
        <f t="shared" si="6"/>
        <v>1.4957646857583317E-6</v>
      </c>
      <c r="U11" s="88">
        <f t="shared" si="6"/>
        <v>1.48003469171822E-6</v>
      </c>
      <c r="V11" s="88">
        <f t="shared" si="6"/>
        <v>1.4650475258390849E-6</v>
      </c>
      <c r="W11" s="88">
        <f t="shared" si="6"/>
        <v>1.4508172276182149E-6</v>
      </c>
      <c r="X11" s="88">
        <f t="shared" si="6"/>
        <v>1.4365877619635791E-6</v>
      </c>
      <c r="Y11" s="88">
        <f t="shared" si="6"/>
        <v>1.4223111598572038E-6</v>
      </c>
      <c r="Z11" s="88">
        <f t="shared" si="6"/>
        <v>1.4080854953038416E-6</v>
      </c>
      <c r="AA11" s="88">
        <f t="shared" si="6"/>
        <v>1.3940354927291074E-6</v>
      </c>
      <c r="AB11" s="88">
        <f t="shared" si="6"/>
        <v>1.3801309270133664E-6</v>
      </c>
      <c r="AC11" s="88">
        <f t="shared" si="6"/>
        <v>1.3666183583550699E-6</v>
      </c>
      <c r="AD11" s="88">
        <f t="shared" si="6"/>
        <v>1.3533188465073109E-6</v>
      </c>
      <c r="AE11" s="88">
        <f t="shared" si="6"/>
        <v>1.3405168657334943E-6</v>
      </c>
      <c r="AF11" s="88">
        <f t="shared" si="6"/>
        <v>1.3276677700306145E-6</v>
      </c>
      <c r="AG11" s="88">
        <f t="shared" si="6"/>
        <v>1.3147782383680023E-6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tabSelected="1" zoomScaleNormal="100" workbookViewId="0">
      <selection activeCell="AG11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3.3561558627660536E-6</v>
      </c>
      <c r="C3" s="88">
        <f t="shared" ref="C3:AG3" si="0">C4</f>
        <v>3.3561558627660536E-6</v>
      </c>
      <c r="D3" s="88">
        <f t="shared" si="0"/>
        <v>3.2031164163935295E-6</v>
      </c>
      <c r="E3" s="88">
        <f t="shared" si="0"/>
        <v>3.2875158089813927E-6</v>
      </c>
      <c r="F3" s="88">
        <f t="shared" si="0"/>
        <v>3.24726537434744E-6</v>
      </c>
      <c r="G3" s="88">
        <f t="shared" si="0"/>
        <v>3.2135825071210671E-6</v>
      </c>
      <c r="H3" s="88">
        <f t="shared" si="0"/>
        <v>3.1717767238067589E-6</v>
      </c>
      <c r="I3" s="88">
        <f t="shared" si="0"/>
        <v>3.1234693579639645E-6</v>
      </c>
      <c r="J3" s="88">
        <f t="shared" si="0"/>
        <v>3.0736123970219149E-6</v>
      </c>
      <c r="K3" s="88">
        <f t="shared" si="0"/>
        <v>3.0266669512570532E-6</v>
      </c>
      <c r="L3" s="88">
        <f t="shared" si="0"/>
        <v>2.9803533318384374E-6</v>
      </c>
      <c r="M3" s="88">
        <f t="shared" si="0"/>
        <v>2.9330378579531887E-6</v>
      </c>
      <c r="N3" s="88">
        <f t="shared" si="0"/>
        <v>2.889704723314164E-6</v>
      </c>
      <c r="O3" s="88">
        <f t="shared" si="0"/>
        <v>2.8498853380802636E-6</v>
      </c>
      <c r="P3" s="88">
        <f t="shared" si="0"/>
        <v>2.812471912263226E-6</v>
      </c>
      <c r="Q3" s="88">
        <f t="shared" si="0"/>
        <v>2.7772565306269316E-6</v>
      </c>
      <c r="R3" s="88">
        <f t="shared" si="0"/>
        <v>2.7446588387491813E-6</v>
      </c>
      <c r="S3" s="88">
        <f t="shared" si="0"/>
        <v>2.7135962021695008E-6</v>
      </c>
      <c r="T3" s="88">
        <f t="shared" si="0"/>
        <v>2.6835778185664188E-6</v>
      </c>
      <c r="U3" s="88">
        <f t="shared" si="0"/>
        <v>2.6553563586709241E-6</v>
      </c>
      <c r="V3" s="88">
        <f t="shared" si="0"/>
        <v>2.62846761988777E-6</v>
      </c>
      <c r="W3" s="88">
        <f t="shared" si="0"/>
        <v>2.6029367907267974E-6</v>
      </c>
      <c r="X3" s="88">
        <f t="shared" si="0"/>
        <v>2.5774074552875979E-6</v>
      </c>
      <c r="Y3" s="88">
        <f t="shared" si="0"/>
        <v>2.5517935515085127E-6</v>
      </c>
      <c r="Z3" s="88">
        <f t="shared" si="0"/>
        <v>2.5262710356921868E-6</v>
      </c>
      <c r="AA3" s="88">
        <f t="shared" si="0"/>
        <v>2.5010636781316342E-6</v>
      </c>
      <c r="AB3" s="88">
        <f t="shared" si="0"/>
        <v>2.4761172514063339E-6</v>
      </c>
      <c r="AC3" s="88">
        <f t="shared" si="0"/>
        <v>2.4518741135193902E-6</v>
      </c>
      <c r="AD3" s="88">
        <f t="shared" si="0"/>
        <v>2.4280132246160581E-6</v>
      </c>
      <c r="AE3" s="88">
        <f t="shared" si="0"/>
        <v>2.405044964992446E-6</v>
      </c>
      <c r="AF3" s="88">
        <f t="shared" si="0"/>
        <v>2.3819921756431613E-6</v>
      </c>
      <c r="AG3" s="88">
        <f t="shared" si="0"/>
        <v>2.3588668394249455E-6</v>
      </c>
    </row>
    <row r="4" spans="1:35" x14ac:dyDescent="0.35">
      <c r="A4" s="91" t="s">
        <v>0</v>
      </c>
      <c r="B4" s="89">
        <f>C4</f>
        <v>3.3561558627660536E-6</v>
      </c>
      <c r="C4" s="10">
        <f>HPWH!B3*Calculations!$B$41</f>
        <v>3.3561558627660536E-6</v>
      </c>
      <c r="D4" s="10">
        <f>HPWH!C3*Calculations!$B$41</f>
        <v>3.2031164163935295E-6</v>
      </c>
      <c r="E4" s="10">
        <f>HPWH!D3*Calculations!$B$41</f>
        <v>3.2875158089813927E-6</v>
      </c>
      <c r="F4" s="10">
        <f>HPWH!E3*Calculations!$B$41</f>
        <v>3.24726537434744E-6</v>
      </c>
      <c r="G4" s="10">
        <f>HPWH!F3*Calculations!$B$41</f>
        <v>3.2135825071210671E-6</v>
      </c>
      <c r="H4" s="10">
        <f>HPWH!G3*Calculations!$B$41</f>
        <v>3.1717767238067589E-6</v>
      </c>
      <c r="I4" s="10">
        <f>HPWH!H3*Calculations!$B$41</f>
        <v>3.1234693579639645E-6</v>
      </c>
      <c r="J4" s="10">
        <f>HPWH!I3*Calculations!$B$41</f>
        <v>3.0736123970219149E-6</v>
      </c>
      <c r="K4" s="10">
        <f>HPWH!J3*Calculations!$B$41</f>
        <v>3.0266669512570532E-6</v>
      </c>
      <c r="L4" s="10">
        <f>HPWH!K3*Calculations!$B$41</f>
        <v>2.9803533318384374E-6</v>
      </c>
      <c r="M4" s="10">
        <f>HPWH!L3*Calculations!$B$41</f>
        <v>2.9330378579531887E-6</v>
      </c>
      <c r="N4" s="10">
        <f>HPWH!M3*Calculations!$B$41</f>
        <v>2.889704723314164E-6</v>
      </c>
      <c r="O4" s="10">
        <f>HPWH!N3*Calculations!$B$41</f>
        <v>2.8498853380802636E-6</v>
      </c>
      <c r="P4" s="10">
        <f>HPWH!O3*Calculations!$B$41</f>
        <v>2.812471912263226E-6</v>
      </c>
      <c r="Q4" s="10">
        <f>HPWH!P3*Calculations!$B$41</f>
        <v>2.7772565306269316E-6</v>
      </c>
      <c r="R4" s="10">
        <f>HPWH!Q3*Calculations!$B$41</f>
        <v>2.7446588387491813E-6</v>
      </c>
      <c r="S4" s="10">
        <f>HPWH!R3*Calculations!$B$41</f>
        <v>2.7135962021695008E-6</v>
      </c>
      <c r="T4" s="10">
        <f>HPWH!S3*Calculations!$B$41</f>
        <v>2.6835778185664188E-6</v>
      </c>
      <c r="U4" s="10">
        <f>HPWH!T3*Calculations!$B$41</f>
        <v>2.6553563586709241E-6</v>
      </c>
      <c r="V4" s="10">
        <f>HPWH!U3*Calculations!$B$41</f>
        <v>2.62846761988777E-6</v>
      </c>
      <c r="W4" s="10">
        <f>HPWH!V3*Calculations!$B$41</f>
        <v>2.6029367907267974E-6</v>
      </c>
      <c r="X4" s="10">
        <f>HPWH!W3*Calculations!$B$41</f>
        <v>2.5774074552875979E-6</v>
      </c>
      <c r="Y4" s="10">
        <f>HPWH!X3*Calculations!$B$41</f>
        <v>2.5517935515085127E-6</v>
      </c>
      <c r="Z4" s="10">
        <f>HPWH!Y3*Calculations!$B$41</f>
        <v>2.5262710356921868E-6</v>
      </c>
      <c r="AA4" s="10">
        <f>HPWH!Z3*Calculations!$B$41</f>
        <v>2.5010636781316342E-6</v>
      </c>
      <c r="AB4" s="10">
        <f>HPWH!AA3*Calculations!$B$41</f>
        <v>2.4761172514063339E-6</v>
      </c>
      <c r="AC4" s="10">
        <f>HPWH!AB3*Calculations!$B$41</f>
        <v>2.4518741135193902E-6</v>
      </c>
      <c r="AD4" s="10">
        <f>HPWH!AC3*Calculations!$B$41</f>
        <v>2.4280132246160581E-6</v>
      </c>
      <c r="AE4" s="10">
        <f>HPWH!AD3*Calculations!$B$41</f>
        <v>2.405044964992446E-6</v>
      </c>
      <c r="AF4" s="10">
        <f>HPWH!AE3*Calculations!$B$41</f>
        <v>2.3819921756431613E-6</v>
      </c>
      <c r="AG4" s="10">
        <f>HPWH!AF3*Calculations!$B$41</f>
        <v>2.3588668394249455E-6</v>
      </c>
    </row>
    <row r="5" spans="1:35" x14ac:dyDescent="0.35">
      <c r="A5" s="91" t="s">
        <v>182</v>
      </c>
      <c r="B5" s="89">
        <f>B4</f>
        <v>3.3561558627660536E-6</v>
      </c>
      <c r="C5" s="89">
        <f t="shared" ref="C5:AG5" si="1">C4</f>
        <v>3.3561558627660536E-6</v>
      </c>
      <c r="D5" s="89">
        <f t="shared" si="1"/>
        <v>3.2031164163935295E-6</v>
      </c>
      <c r="E5" s="89">
        <f t="shared" si="1"/>
        <v>3.2875158089813927E-6</v>
      </c>
      <c r="F5" s="89">
        <f t="shared" si="1"/>
        <v>3.24726537434744E-6</v>
      </c>
      <c r="G5" s="89">
        <f t="shared" si="1"/>
        <v>3.2135825071210671E-6</v>
      </c>
      <c r="H5" s="89">
        <f t="shared" si="1"/>
        <v>3.1717767238067589E-6</v>
      </c>
      <c r="I5" s="89">
        <f t="shared" si="1"/>
        <v>3.1234693579639645E-6</v>
      </c>
      <c r="J5" s="89">
        <f t="shared" si="1"/>
        <v>3.0736123970219149E-6</v>
      </c>
      <c r="K5" s="89">
        <f t="shared" si="1"/>
        <v>3.0266669512570532E-6</v>
      </c>
      <c r="L5" s="89">
        <f t="shared" si="1"/>
        <v>2.9803533318384374E-6</v>
      </c>
      <c r="M5" s="89">
        <f t="shared" si="1"/>
        <v>2.9330378579531887E-6</v>
      </c>
      <c r="N5" s="89">
        <f t="shared" si="1"/>
        <v>2.889704723314164E-6</v>
      </c>
      <c r="O5" s="89">
        <f t="shared" si="1"/>
        <v>2.8498853380802636E-6</v>
      </c>
      <c r="P5" s="89">
        <f t="shared" si="1"/>
        <v>2.812471912263226E-6</v>
      </c>
      <c r="Q5" s="89">
        <f t="shared" si="1"/>
        <v>2.7772565306269316E-6</v>
      </c>
      <c r="R5" s="89">
        <f t="shared" si="1"/>
        <v>2.7446588387491813E-6</v>
      </c>
      <c r="S5" s="89">
        <f t="shared" si="1"/>
        <v>2.7135962021695008E-6</v>
      </c>
      <c r="T5" s="89">
        <f t="shared" si="1"/>
        <v>2.6835778185664188E-6</v>
      </c>
      <c r="U5" s="89">
        <f t="shared" si="1"/>
        <v>2.6553563586709241E-6</v>
      </c>
      <c r="V5" s="89">
        <f t="shared" si="1"/>
        <v>2.62846761988777E-6</v>
      </c>
      <c r="W5" s="89">
        <f t="shared" si="1"/>
        <v>2.6029367907267974E-6</v>
      </c>
      <c r="X5" s="89">
        <f t="shared" si="1"/>
        <v>2.5774074552875979E-6</v>
      </c>
      <c r="Y5" s="89">
        <f t="shared" si="1"/>
        <v>2.5517935515085127E-6</v>
      </c>
      <c r="Z5" s="89">
        <f t="shared" si="1"/>
        <v>2.5262710356921868E-6</v>
      </c>
      <c r="AA5" s="89">
        <f t="shared" si="1"/>
        <v>2.5010636781316342E-6</v>
      </c>
      <c r="AB5" s="89">
        <f t="shared" si="1"/>
        <v>2.4761172514063339E-6</v>
      </c>
      <c r="AC5" s="89">
        <f t="shared" si="1"/>
        <v>2.4518741135193902E-6</v>
      </c>
      <c r="AD5" s="89">
        <f t="shared" si="1"/>
        <v>2.4280132246160581E-6</v>
      </c>
      <c r="AE5" s="89">
        <f t="shared" si="1"/>
        <v>2.405044964992446E-6</v>
      </c>
      <c r="AF5" s="89">
        <f t="shared" si="1"/>
        <v>2.3819921756431613E-6</v>
      </c>
      <c r="AG5" s="89">
        <f t="shared" si="1"/>
        <v>2.3588668394249455E-6</v>
      </c>
    </row>
    <row r="6" spans="1:35" x14ac:dyDescent="0.35">
      <c r="A6" s="91" t="s">
        <v>183</v>
      </c>
      <c r="B6" s="88">
        <f>B4</f>
        <v>3.3561558627660536E-6</v>
      </c>
      <c r="C6" s="88">
        <f t="shared" ref="C6:AG7" si="2">C4</f>
        <v>3.3561558627660536E-6</v>
      </c>
      <c r="D6" s="88">
        <f t="shared" si="2"/>
        <v>3.2031164163935295E-6</v>
      </c>
      <c r="E6" s="88">
        <f t="shared" si="2"/>
        <v>3.2875158089813927E-6</v>
      </c>
      <c r="F6" s="88">
        <f t="shared" si="2"/>
        <v>3.24726537434744E-6</v>
      </c>
      <c r="G6" s="88">
        <f t="shared" si="2"/>
        <v>3.2135825071210671E-6</v>
      </c>
      <c r="H6" s="88">
        <f t="shared" si="2"/>
        <v>3.1717767238067589E-6</v>
      </c>
      <c r="I6" s="88">
        <f t="shared" si="2"/>
        <v>3.1234693579639645E-6</v>
      </c>
      <c r="J6" s="88">
        <f t="shared" si="2"/>
        <v>3.0736123970219149E-6</v>
      </c>
      <c r="K6" s="88">
        <f t="shared" si="2"/>
        <v>3.0266669512570532E-6</v>
      </c>
      <c r="L6" s="88">
        <f t="shared" si="2"/>
        <v>2.9803533318384374E-6</v>
      </c>
      <c r="M6" s="88">
        <f t="shared" si="2"/>
        <v>2.9330378579531887E-6</v>
      </c>
      <c r="N6" s="88">
        <f t="shared" si="2"/>
        <v>2.889704723314164E-6</v>
      </c>
      <c r="O6" s="88">
        <f t="shared" si="2"/>
        <v>2.8498853380802636E-6</v>
      </c>
      <c r="P6" s="88">
        <f t="shared" si="2"/>
        <v>2.812471912263226E-6</v>
      </c>
      <c r="Q6" s="88">
        <f t="shared" si="2"/>
        <v>2.7772565306269316E-6</v>
      </c>
      <c r="R6" s="88">
        <f t="shared" si="2"/>
        <v>2.7446588387491813E-6</v>
      </c>
      <c r="S6" s="88">
        <f t="shared" si="2"/>
        <v>2.7135962021695008E-6</v>
      </c>
      <c r="T6" s="88">
        <f t="shared" si="2"/>
        <v>2.6835778185664188E-6</v>
      </c>
      <c r="U6" s="88">
        <f t="shared" si="2"/>
        <v>2.6553563586709241E-6</v>
      </c>
      <c r="V6" s="88">
        <f t="shared" si="2"/>
        <v>2.62846761988777E-6</v>
      </c>
      <c r="W6" s="88">
        <f t="shared" si="2"/>
        <v>2.6029367907267974E-6</v>
      </c>
      <c r="X6" s="88">
        <f t="shared" si="2"/>
        <v>2.5774074552875979E-6</v>
      </c>
      <c r="Y6" s="88">
        <f t="shared" si="2"/>
        <v>2.5517935515085127E-6</v>
      </c>
      <c r="Z6" s="88">
        <f t="shared" si="2"/>
        <v>2.5262710356921868E-6</v>
      </c>
      <c r="AA6" s="88">
        <f t="shared" si="2"/>
        <v>2.5010636781316342E-6</v>
      </c>
      <c r="AB6" s="88">
        <f t="shared" si="2"/>
        <v>2.4761172514063339E-6</v>
      </c>
      <c r="AC6" s="88">
        <f t="shared" si="2"/>
        <v>2.4518741135193902E-6</v>
      </c>
      <c r="AD6" s="88">
        <f t="shared" si="2"/>
        <v>2.4280132246160581E-6</v>
      </c>
      <c r="AE6" s="88">
        <f t="shared" si="2"/>
        <v>2.405044964992446E-6</v>
      </c>
      <c r="AF6" s="88">
        <f t="shared" si="2"/>
        <v>2.3819921756431613E-6</v>
      </c>
      <c r="AG6" s="88">
        <f t="shared" si="2"/>
        <v>2.3588668394249455E-6</v>
      </c>
    </row>
    <row r="7" spans="1:35" x14ac:dyDescent="0.35">
      <c r="A7" s="91" t="s">
        <v>167</v>
      </c>
      <c r="B7" s="88">
        <f>B5</f>
        <v>3.3561558627660536E-6</v>
      </c>
      <c r="C7" s="88">
        <f t="shared" si="2"/>
        <v>3.3561558627660536E-6</v>
      </c>
      <c r="D7" s="88">
        <f t="shared" si="2"/>
        <v>3.2031164163935295E-6</v>
      </c>
      <c r="E7" s="88">
        <f t="shared" si="2"/>
        <v>3.2875158089813927E-6</v>
      </c>
      <c r="F7" s="88">
        <f t="shared" si="2"/>
        <v>3.24726537434744E-6</v>
      </c>
      <c r="G7" s="88">
        <f t="shared" si="2"/>
        <v>3.2135825071210671E-6</v>
      </c>
      <c r="H7" s="88">
        <f t="shared" si="2"/>
        <v>3.1717767238067589E-6</v>
      </c>
      <c r="I7" s="88">
        <f t="shared" si="2"/>
        <v>3.1234693579639645E-6</v>
      </c>
      <c r="J7" s="88">
        <f t="shared" si="2"/>
        <v>3.0736123970219149E-6</v>
      </c>
      <c r="K7" s="88">
        <f t="shared" si="2"/>
        <v>3.0266669512570532E-6</v>
      </c>
      <c r="L7" s="88">
        <f t="shared" si="2"/>
        <v>2.9803533318384374E-6</v>
      </c>
      <c r="M7" s="88">
        <f t="shared" si="2"/>
        <v>2.9330378579531887E-6</v>
      </c>
      <c r="N7" s="88">
        <f t="shared" si="2"/>
        <v>2.889704723314164E-6</v>
      </c>
      <c r="O7" s="88">
        <f t="shared" si="2"/>
        <v>2.8498853380802636E-6</v>
      </c>
      <c r="P7" s="88">
        <f t="shared" si="2"/>
        <v>2.812471912263226E-6</v>
      </c>
      <c r="Q7" s="88">
        <f t="shared" si="2"/>
        <v>2.7772565306269316E-6</v>
      </c>
      <c r="R7" s="88">
        <f t="shared" si="2"/>
        <v>2.7446588387491813E-6</v>
      </c>
      <c r="S7" s="88">
        <f t="shared" si="2"/>
        <v>2.7135962021695008E-6</v>
      </c>
      <c r="T7" s="88">
        <f t="shared" si="2"/>
        <v>2.6835778185664188E-6</v>
      </c>
      <c r="U7" s="88">
        <f t="shared" si="2"/>
        <v>2.6553563586709241E-6</v>
      </c>
      <c r="V7" s="88">
        <f t="shared" si="2"/>
        <v>2.62846761988777E-6</v>
      </c>
      <c r="W7" s="88">
        <f t="shared" si="2"/>
        <v>2.6029367907267974E-6</v>
      </c>
      <c r="X7" s="88">
        <f t="shared" si="2"/>
        <v>2.5774074552875979E-6</v>
      </c>
      <c r="Y7" s="88">
        <f t="shared" si="2"/>
        <v>2.5517935515085127E-6</v>
      </c>
      <c r="Z7" s="88">
        <f t="shared" si="2"/>
        <v>2.5262710356921868E-6</v>
      </c>
      <c r="AA7" s="88">
        <f t="shared" si="2"/>
        <v>2.5010636781316342E-6</v>
      </c>
      <c r="AB7" s="88">
        <f t="shared" si="2"/>
        <v>2.4761172514063339E-6</v>
      </c>
      <c r="AC7" s="88">
        <f t="shared" si="2"/>
        <v>2.4518741135193902E-6</v>
      </c>
      <c r="AD7" s="88">
        <f t="shared" si="2"/>
        <v>2.4280132246160581E-6</v>
      </c>
      <c r="AE7" s="88">
        <f t="shared" si="2"/>
        <v>2.405044964992446E-6</v>
      </c>
      <c r="AF7" s="88">
        <f t="shared" si="2"/>
        <v>2.3819921756431613E-6</v>
      </c>
      <c r="AG7" s="88">
        <f t="shared" si="2"/>
        <v>2.3588668394249455E-6</v>
      </c>
    </row>
    <row r="8" spans="1:35" x14ac:dyDescent="0.35">
      <c r="A8" s="91" t="s">
        <v>184</v>
      </c>
      <c r="B8" s="88">
        <f>B5</f>
        <v>3.3561558627660536E-6</v>
      </c>
      <c r="C8" s="88">
        <f t="shared" ref="C8:AG8" si="3">C5</f>
        <v>3.3561558627660536E-6</v>
      </c>
      <c r="D8" s="88">
        <f t="shared" si="3"/>
        <v>3.2031164163935295E-6</v>
      </c>
      <c r="E8" s="88">
        <f t="shared" si="3"/>
        <v>3.2875158089813927E-6</v>
      </c>
      <c r="F8" s="88">
        <f t="shared" si="3"/>
        <v>3.24726537434744E-6</v>
      </c>
      <c r="G8" s="88">
        <f t="shared" si="3"/>
        <v>3.2135825071210671E-6</v>
      </c>
      <c r="H8" s="88">
        <f t="shared" si="3"/>
        <v>3.1717767238067589E-6</v>
      </c>
      <c r="I8" s="88">
        <f t="shared" si="3"/>
        <v>3.1234693579639645E-6</v>
      </c>
      <c r="J8" s="88">
        <f t="shared" si="3"/>
        <v>3.0736123970219149E-6</v>
      </c>
      <c r="K8" s="88">
        <f t="shared" si="3"/>
        <v>3.0266669512570532E-6</v>
      </c>
      <c r="L8" s="88">
        <f t="shared" si="3"/>
        <v>2.9803533318384374E-6</v>
      </c>
      <c r="M8" s="88">
        <f t="shared" si="3"/>
        <v>2.9330378579531887E-6</v>
      </c>
      <c r="N8" s="88">
        <f t="shared" si="3"/>
        <v>2.889704723314164E-6</v>
      </c>
      <c r="O8" s="88">
        <f t="shared" si="3"/>
        <v>2.8498853380802636E-6</v>
      </c>
      <c r="P8" s="88">
        <f t="shared" si="3"/>
        <v>2.812471912263226E-6</v>
      </c>
      <c r="Q8" s="88">
        <f t="shared" si="3"/>
        <v>2.7772565306269316E-6</v>
      </c>
      <c r="R8" s="88">
        <f t="shared" si="3"/>
        <v>2.7446588387491813E-6</v>
      </c>
      <c r="S8" s="88">
        <f t="shared" si="3"/>
        <v>2.7135962021695008E-6</v>
      </c>
      <c r="T8" s="88">
        <f t="shared" si="3"/>
        <v>2.6835778185664188E-6</v>
      </c>
      <c r="U8" s="88">
        <f t="shared" si="3"/>
        <v>2.6553563586709241E-6</v>
      </c>
      <c r="V8" s="88">
        <f t="shared" si="3"/>
        <v>2.62846761988777E-6</v>
      </c>
      <c r="W8" s="88">
        <f t="shared" si="3"/>
        <v>2.6029367907267974E-6</v>
      </c>
      <c r="X8" s="88">
        <f t="shared" si="3"/>
        <v>2.5774074552875979E-6</v>
      </c>
      <c r="Y8" s="88">
        <f t="shared" si="3"/>
        <v>2.5517935515085127E-6</v>
      </c>
      <c r="Z8" s="88">
        <f t="shared" si="3"/>
        <v>2.5262710356921868E-6</v>
      </c>
      <c r="AA8" s="88">
        <f t="shared" si="3"/>
        <v>2.5010636781316342E-6</v>
      </c>
      <c r="AB8" s="88">
        <f t="shared" si="3"/>
        <v>2.4761172514063339E-6</v>
      </c>
      <c r="AC8" s="88">
        <f t="shared" si="3"/>
        <v>2.4518741135193902E-6</v>
      </c>
      <c r="AD8" s="88">
        <f t="shared" si="3"/>
        <v>2.4280132246160581E-6</v>
      </c>
      <c r="AE8" s="88">
        <f t="shared" si="3"/>
        <v>2.405044964992446E-6</v>
      </c>
      <c r="AF8" s="88">
        <f t="shared" si="3"/>
        <v>2.3819921756431613E-6</v>
      </c>
      <c r="AG8" s="88">
        <f t="shared" si="3"/>
        <v>2.3588668394249455E-6</v>
      </c>
    </row>
    <row r="9" spans="1:35" x14ac:dyDescent="0.35">
      <c r="A9" s="91" t="s">
        <v>185</v>
      </c>
      <c r="B9" s="88">
        <f>B5</f>
        <v>3.3561558627660536E-6</v>
      </c>
      <c r="C9" s="88">
        <f t="shared" ref="C9:AG9" si="4">C5</f>
        <v>3.3561558627660536E-6</v>
      </c>
      <c r="D9" s="88">
        <f t="shared" si="4"/>
        <v>3.2031164163935295E-6</v>
      </c>
      <c r="E9" s="88">
        <f t="shared" si="4"/>
        <v>3.2875158089813927E-6</v>
      </c>
      <c r="F9" s="88">
        <f t="shared" si="4"/>
        <v>3.24726537434744E-6</v>
      </c>
      <c r="G9" s="88">
        <f t="shared" si="4"/>
        <v>3.2135825071210671E-6</v>
      </c>
      <c r="H9" s="88">
        <f t="shared" si="4"/>
        <v>3.1717767238067589E-6</v>
      </c>
      <c r="I9" s="88">
        <f t="shared" si="4"/>
        <v>3.1234693579639645E-6</v>
      </c>
      <c r="J9" s="88">
        <f t="shared" si="4"/>
        <v>3.0736123970219149E-6</v>
      </c>
      <c r="K9" s="88">
        <f t="shared" si="4"/>
        <v>3.0266669512570532E-6</v>
      </c>
      <c r="L9" s="88">
        <f t="shared" si="4"/>
        <v>2.9803533318384374E-6</v>
      </c>
      <c r="M9" s="88">
        <f t="shared" si="4"/>
        <v>2.9330378579531887E-6</v>
      </c>
      <c r="N9" s="88">
        <f t="shared" si="4"/>
        <v>2.889704723314164E-6</v>
      </c>
      <c r="O9" s="88">
        <f t="shared" si="4"/>
        <v>2.8498853380802636E-6</v>
      </c>
      <c r="P9" s="88">
        <f t="shared" si="4"/>
        <v>2.812471912263226E-6</v>
      </c>
      <c r="Q9" s="88">
        <f t="shared" si="4"/>
        <v>2.7772565306269316E-6</v>
      </c>
      <c r="R9" s="88">
        <f t="shared" si="4"/>
        <v>2.7446588387491813E-6</v>
      </c>
      <c r="S9" s="88">
        <f t="shared" si="4"/>
        <v>2.7135962021695008E-6</v>
      </c>
      <c r="T9" s="88">
        <f t="shared" si="4"/>
        <v>2.6835778185664188E-6</v>
      </c>
      <c r="U9" s="88">
        <f t="shared" si="4"/>
        <v>2.6553563586709241E-6</v>
      </c>
      <c r="V9" s="88">
        <f t="shared" si="4"/>
        <v>2.62846761988777E-6</v>
      </c>
      <c r="W9" s="88">
        <f t="shared" si="4"/>
        <v>2.6029367907267974E-6</v>
      </c>
      <c r="X9" s="88">
        <f t="shared" si="4"/>
        <v>2.5774074552875979E-6</v>
      </c>
      <c r="Y9" s="88">
        <f t="shared" si="4"/>
        <v>2.5517935515085127E-6</v>
      </c>
      <c r="Z9" s="88">
        <f t="shared" si="4"/>
        <v>2.5262710356921868E-6</v>
      </c>
      <c r="AA9" s="88">
        <f t="shared" si="4"/>
        <v>2.5010636781316342E-6</v>
      </c>
      <c r="AB9" s="88">
        <f t="shared" si="4"/>
        <v>2.4761172514063339E-6</v>
      </c>
      <c r="AC9" s="88">
        <f t="shared" si="4"/>
        <v>2.4518741135193902E-6</v>
      </c>
      <c r="AD9" s="88">
        <f t="shared" si="4"/>
        <v>2.4280132246160581E-6</v>
      </c>
      <c r="AE9" s="88">
        <f t="shared" si="4"/>
        <v>2.405044964992446E-6</v>
      </c>
      <c r="AF9" s="88">
        <f t="shared" si="4"/>
        <v>2.3819921756431613E-6</v>
      </c>
      <c r="AG9" s="88">
        <f t="shared" si="4"/>
        <v>2.3588668394249455E-6</v>
      </c>
    </row>
    <row r="10" spans="1:35" x14ac:dyDescent="0.35">
      <c r="A10" s="91" t="s">
        <v>186</v>
      </c>
      <c r="B10" s="88">
        <f>B4</f>
        <v>3.3561558627660536E-6</v>
      </c>
      <c r="C10" s="88">
        <f t="shared" ref="C10:AG10" si="5">C4</f>
        <v>3.3561558627660536E-6</v>
      </c>
      <c r="D10" s="88">
        <f t="shared" si="5"/>
        <v>3.2031164163935295E-6</v>
      </c>
      <c r="E10" s="88">
        <f t="shared" si="5"/>
        <v>3.2875158089813927E-6</v>
      </c>
      <c r="F10" s="88">
        <f t="shared" si="5"/>
        <v>3.24726537434744E-6</v>
      </c>
      <c r="G10" s="88">
        <f t="shared" si="5"/>
        <v>3.2135825071210671E-6</v>
      </c>
      <c r="H10" s="88">
        <f t="shared" si="5"/>
        <v>3.1717767238067589E-6</v>
      </c>
      <c r="I10" s="88">
        <f t="shared" si="5"/>
        <v>3.1234693579639645E-6</v>
      </c>
      <c r="J10" s="88">
        <f t="shared" si="5"/>
        <v>3.0736123970219149E-6</v>
      </c>
      <c r="K10" s="88">
        <f t="shared" si="5"/>
        <v>3.0266669512570532E-6</v>
      </c>
      <c r="L10" s="88">
        <f t="shared" si="5"/>
        <v>2.9803533318384374E-6</v>
      </c>
      <c r="M10" s="88">
        <f t="shared" si="5"/>
        <v>2.9330378579531887E-6</v>
      </c>
      <c r="N10" s="88">
        <f t="shared" si="5"/>
        <v>2.889704723314164E-6</v>
      </c>
      <c r="O10" s="88">
        <f t="shared" si="5"/>
        <v>2.8498853380802636E-6</v>
      </c>
      <c r="P10" s="88">
        <f t="shared" si="5"/>
        <v>2.812471912263226E-6</v>
      </c>
      <c r="Q10" s="88">
        <f t="shared" si="5"/>
        <v>2.7772565306269316E-6</v>
      </c>
      <c r="R10" s="88">
        <f t="shared" si="5"/>
        <v>2.7446588387491813E-6</v>
      </c>
      <c r="S10" s="88">
        <f t="shared" si="5"/>
        <v>2.7135962021695008E-6</v>
      </c>
      <c r="T10" s="88">
        <f t="shared" si="5"/>
        <v>2.6835778185664188E-6</v>
      </c>
      <c r="U10" s="88">
        <f t="shared" si="5"/>
        <v>2.6553563586709241E-6</v>
      </c>
      <c r="V10" s="88">
        <f t="shared" si="5"/>
        <v>2.62846761988777E-6</v>
      </c>
      <c r="W10" s="88">
        <f t="shared" si="5"/>
        <v>2.6029367907267974E-6</v>
      </c>
      <c r="X10" s="88">
        <f t="shared" si="5"/>
        <v>2.5774074552875979E-6</v>
      </c>
      <c r="Y10" s="88">
        <f t="shared" si="5"/>
        <v>2.5517935515085127E-6</v>
      </c>
      <c r="Z10" s="88">
        <f t="shared" si="5"/>
        <v>2.5262710356921868E-6</v>
      </c>
      <c r="AA10" s="88">
        <f t="shared" si="5"/>
        <v>2.5010636781316342E-6</v>
      </c>
      <c r="AB10" s="88">
        <f t="shared" si="5"/>
        <v>2.4761172514063339E-6</v>
      </c>
      <c r="AC10" s="88">
        <f t="shared" si="5"/>
        <v>2.4518741135193902E-6</v>
      </c>
      <c r="AD10" s="88">
        <f t="shared" si="5"/>
        <v>2.4280132246160581E-6</v>
      </c>
      <c r="AE10" s="88">
        <f t="shared" si="5"/>
        <v>2.405044964992446E-6</v>
      </c>
      <c r="AF10" s="88">
        <f t="shared" si="5"/>
        <v>2.3819921756431613E-6</v>
      </c>
      <c r="AG10" s="88">
        <f t="shared" si="5"/>
        <v>2.3588668394249455E-6</v>
      </c>
    </row>
    <row r="11" spans="1:35" x14ac:dyDescent="0.35">
      <c r="A11" s="91" t="s">
        <v>187</v>
      </c>
      <c r="B11" s="88">
        <f>B4</f>
        <v>3.3561558627660536E-6</v>
      </c>
      <c r="C11" s="88">
        <f t="shared" ref="C11:AG11" si="6">C4</f>
        <v>3.3561558627660536E-6</v>
      </c>
      <c r="D11" s="88">
        <f t="shared" si="6"/>
        <v>3.2031164163935295E-6</v>
      </c>
      <c r="E11" s="88">
        <f t="shared" si="6"/>
        <v>3.2875158089813927E-6</v>
      </c>
      <c r="F11" s="88">
        <f t="shared" si="6"/>
        <v>3.24726537434744E-6</v>
      </c>
      <c r="G11" s="88">
        <f t="shared" si="6"/>
        <v>3.2135825071210671E-6</v>
      </c>
      <c r="H11" s="88">
        <f t="shared" si="6"/>
        <v>3.1717767238067589E-6</v>
      </c>
      <c r="I11" s="88">
        <f t="shared" si="6"/>
        <v>3.1234693579639645E-6</v>
      </c>
      <c r="J11" s="88">
        <f t="shared" si="6"/>
        <v>3.0736123970219149E-6</v>
      </c>
      <c r="K11" s="88">
        <f t="shared" si="6"/>
        <v>3.0266669512570532E-6</v>
      </c>
      <c r="L11" s="88">
        <f t="shared" si="6"/>
        <v>2.9803533318384374E-6</v>
      </c>
      <c r="M11" s="88">
        <f t="shared" si="6"/>
        <v>2.9330378579531887E-6</v>
      </c>
      <c r="N11" s="88">
        <f t="shared" si="6"/>
        <v>2.889704723314164E-6</v>
      </c>
      <c r="O11" s="88">
        <f t="shared" si="6"/>
        <v>2.8498853380802636E-6</v>
      </c>
      <c r="P11" s="88">
        <f t="shared" si="6"/>
        <v>2.812471912263226E-6</v>
      </c>
      <c r="Q11" s="88">
        <f t="shared" si="6"/>
        <v>2.7772565306269316E-6</v>
      </c>
      <c r="R11" s="88">
        <f t="shared" si="6"/>
        <v>2.7446588387491813E-6</v>
      </c>
      <c r="S11" s="88">
        <f t="shared" si="6"/>
        <v>2.7135962021695008E-6</v>
      </c>
      <c r="T11" s="88">
        <f t="shared" si="6"/>
        <v>2.6835778185664188E-6</v>
      </c>
      <c r="U11" s="88">
        <f t="shared" si="6"/>
        <v>2.6553563586709241E-6</v>
      </c>
      <c r="V11" s="88">
        <f t="shared" si="6"/>
        <v>2.62846761988777E-6</v>
      </c>
      <c r="W11" s="88">
        <f t="shared" si="6"/>
        <v>2.6029367907267974E-6</v>
      </c>
      <c r="X11" s="88">
        <f t="shared" si="6"/>
        <v>2.5774074552875979E-6</v>
      </c>
      <c r="Y11" s="88">
        <f t="shared" si="6"/>
        <v>2.5517935515085127E-6</v>
      </c>
      <c r="Z11" s="88">
        <f t="shared" si="6"/>
        <v>2.5262710356921868E-6</v>
      </c>
      <c r="AA11" s="88">
        <f t="shared" si="6"/>
        <v>2.5010636781316342E-6</v>
      </c>
      <c r="AB11" s="88">
        <f t="shared" si="6"/>
        <v>2.4761172514063339E-6</v>
      </c>
      <c r="AC11" s="88">
        <f t="shared" si="6"/>
        <v>2.4518741135193902E-6</v>
      </c>
      <c r="AD11" s="88">
        <f t="shared" si="6"/>
        <v>2.4280132246160581E-6</v>
      </c>
      <c r="AE11" s="88">
        <f t="shared" si="6"/>
        <v>2.405044964992446E-6</v>
      </c>
      <c r="AF11" s="88">
        <f t="shared" si="6"/>
        <v>2.3819921756431613E-6</v>
      </c>
      <c r="AG11" s="88">
        <f t="shared" si="6"/>
        <v>2.3588668394249455E-6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topLeftCell="A71" workbookViewId="0">
      <selection activeCell="B5" sqref="B5"/>
    </sheetView>
  </sheetViews>
  <sheetFormatPr defaultRowHeight="14.5" x14ac:dyDescent="0.35"/>
  <cols>
    <col min="1" max="1" width="26.81640625" customWidth="1"/>
    <col min="2" max="2" width="49" customWidth="1"/>
  </cols>
  <sheetData>
    <row r="1" spans="1:34" ht="15" customHeight="1" thickBot="1" x14ac:dyDescent="0.4">
      <c r="B1" s="19" t="s">
        <v>194</v>
      </c>
      <c r="C1" s="20">
        <v>2020</v>
      </c>
      <c r="D1" s="20">
        <v>2021</v>
      </c>
      <c r="E1" s="20">
        <v>2022</v>
      </c>
      <c r="F1" s="20">
        <v>2023</v>
      </c>
      <c r="G1" s="20">
        <v>2024</v>
      </c>
      <c r="H1" s="20">
        <v>2025</v>
      </c>
      <c r="I1" s="20">
        <v>2026</v>
      </c>
      <c r="J1" s="20">
        <v>2027</v>
      </c>
      <c r="K1" s="20">
        <v>2028</v>
      </c>
      <c r="L1" s="20">
        <v>2029</v>
      </c>
      <c r="M1" s="20">
        <v>2030</v>
      </c>
      <c r="N1" s="20">
        <v>2031</v>
      </c>
      <c r="O1" s="20">
        <v>2032</v>
      </c>
      <c r="P1" s="20">
        <v>2033</v>
      </c>
      <c r="Q1" s="20">
        <v>2034</v>
      </c>
      <c r="R1" s="20">
        <v>2035</v>
      </c>
      <c r="S1" s="20">
        <v>2036</v>
      </c>
      <c r="T1" s="20">
        <v>2037</v>
      </c>
      <c r="U1" s="20">
        <v>2038</v>
      </c>
      <c r="V1" s="20">
        <v>2039</v>
      </c>
      <c r="W1" s="20">
        <v>2040</v>
      </c>
      <c r="X1" s="20">
        <v>2041</v>
      </c>
      <c r="Y1" s="20">
        <v>2042</v>
      </c>
      <c r="Z1" s="20">
        <v>2043</v>
      </c>
      <c r="AA1" s="20">
        <v>2044</v>
      </c>
      <c r="AB1" s="20">
        <v>2045</v>
      </c>
      <c r="AC1" s="20">
        <v>2046</v>
      </c>
      <c r="AD1" s="20">
        <v>2047</v>
      </c>
      <c r="AE1" s="20">
        <v>2048</v>
      </c>
      <c r="AF1" s="20">
        <v>2049</v>
      </c>
      <c r="AG1" s="20">
        <v>2050</v>
      </c>
    </row>
    <row r="2" spans="1:34" ht="15" customHeight="1" thickTop="1" x14ac:dyDescent="0.35"/>
    <row r="3" spans="1:34" ht="15" customHeight="1" x14ac:dyDescent="0.35">
      <c r="C3" s="21" t="s">
        <v>1</v>
      </c>
      <c r="D3" s="21" t="s">
        <v>195</v>
      </c>
      <c r="E3" s="22"/>
      <c r="F3" s="22"/>
      <c r="G3" s="22"/>
      <c r="H3" s="22"/>
    </row>
    <row r="4" spans="1:34" ht="15" customHeight="1" x14ac:dyDescent="0.35">
      <c r="C4" s="21" t="s">
        <v>2</v>
      </c>
      <c r="D4" s="21" t="s">
        <v>196</v>
      </c>
      <c r="E4" s="22"/>
      <c r="F4" s="22"/>
      <c r="G4" s="21" t="s">
        <v>3</v>
      </c>
      <c r="H4" s="22"/>
    </row>
    <row r="5" spans="1:34" ht="15" customHeight="1" x14ac:dyDescent="0.35">
      <c r="C5" s="21" t="s">
        <v>4</v>
      </c>
      <c r="D5" s="21" t="s">
        <v>197</v>
      </c>
      <c r="E5" s="22"/>
      <c r="F5" s="22"/>
      <c r="G5" s="22"/>
      <c r="H5" s="22"/>
    </row>
    <row r="6" spans="1:34" ht="15" customHeight="1" x14ac:dyDescent="0.35">
      <c r="C6" s="21" t="s">
        <v>5</v>
      </c>
      <c r="D6" s="22"/>
      <c r="E6" s="21" t="s">
        <v>198</v>
      </c>
      <c r="F6" s="22"/>
      <c r="G6" s="22"/>
      <c r="H6" s="22"/>
    </row>
    <row r="7" spans="1:34" ht="15" customHeight="1" x14ac:dyDescent="0.35">
      <c r="C7" s="22"/>
      <c r="D7" s="22"/>
      <c r="E7" s="22"/>
      <c r="F7" s="22"/>
      <c r="G7" s="22"/>
      <c r="H7" s="22"/>
    </row>
    <row r="10" spans="1:34" ht="15" customHeight="1" x14ac:dyDescent="0.35">
      <c r="A10" s="4" t="s">
        <v>6</v>
      </c>
      <c r="B10" s="23" t="s">
        <v>7</v>
      </c>
      <c r="AH10" s="24" t="s">
        <v>199</v>
      </c>
    </row>
    <row r="11" spans="1:34" ht="15" customHeight="1" x14ac:dyDescent="0.35">
      <c r="B11" s="19" t="s">
        <v>8</v>
      </c>
      <c r="AH11" s="24" t="s">
        <v>200</v>
      </c>
    </row>
    <row r="12" spans="1:34" ht="15" customHeight="1" x14ac:dyDescent="0.35">
      <c r="B12" s="1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4" t="s">
        <v>201</v>
      </c>
    </row>
    <row r="13" spans="1:34" ht="15" customHeight="1" thickBot="1" x14ac:dyDescent="0.4">
      <c r="B13" s="20" t="s">
        <v>9</v>
      </c>
      <c r="C13" s="20">
        <v>2020</v>
      </c>
      <c r="D13" s="20">
        <v>2021</v>
      </c>
      <c r="E13" s="20">
        <v>2022</v>
      </c>
      <c r="F13" s="20">
        <v>2023</v>
      </c>
      <c r="G13" s="20">
        <v>2024</v>
      </c>
      <c r="H13" s="20">
        <v>2025</v>
      </c>
      <c r="I13" s="20">
        <v>2026</v>
      </c>
      <c r="J13" s="20">
        <v>2027</v>
      </c>
      <c r="K13" s="20">
        <v>2028</v>
      </c>
      <c r="L13" s="20">
        <v>2029</v>
      </c>
      <c r="M13" s="20">
        <v>2030</v>
      </c>
      <c r="N13" s="20">
        <v>2031</v>
      </c>
      <c r="O13" s="20">
        <v>2032</v>
      </c>
      <c r="P13" s="20">
        <v>2033</v>
      </c>
      <c r="Q13" s="20">
        <v>2034</v>
      </c>
      <c r="R13" s="20">
        <v>2035</v>
      </c>
      <c r="S13" s="20">
        <v>2036</v>
      </c>
      <c r="T13" s="20">
        <v>2037</v>
      </c>
      <c r="U13" s="20">
        <v>2038</v>
      </c>
      <c r="V13" s="20">
        <v>2039</v>
      </c>
      <c r="W13" s="20">
        <v>2040</v>
      </c>
      <c r="X13" s="20">
        <v>2041</v>
      </c>
      <c r="Y13" s="20">
        <v>2042</v>
      </c>
      <c r="Z13" s="20">
        <v>2043</v>
      </c>
      <c r="AA13" s="20">
        <v>2044</v>
      </c>
      <c r="AB13" s="20">
        <v>2045</v>
      </c>
      <c r="AC13" s="20">
        <v>2046</v>
      </c>
      <c r="AD13" s="20">
        <v>2047</v>
      </c>
      <c r="AE13" s="20">
        <v>2048</v>
      </c>
      <c r="AF13" s="20">
        <v>2049</v>
      </c>
      <c r="AG13" s="20">
        <v>2050</v>
      </c>
      <c r="AH13" s="25" t="s">
        <v>202</v>
      </c>
    </row>
    <row r="14" spans="1:34" ht="15" customHeight="1" thickTop="1" x14ac:dyDescent="0.35"/>
    <row r="15" spans="1:34" ht="15" customHeight="1" x14ac:dyDescent="0.35">
      <c r="B15" s="26" t="s">
        <v>10</v>
      </c>
    </row>
    <row r="16" spans="1:34" ht="15" customHeight="1" x14ac:dyDescent="0.35">
      <c r="B16" s="26" t="s">
        <v>11</v>
      </c>
    </row>
    <row r="17" spans="1:34" ht="15" customHeight="1" x14ac:dyDescent="0.35">
      <c r="A17" s="4" t="s">
        <v>12</v>
      </c>
      <c r="B17" s="27" t="s">
        <v>13</v>
      </c>
      <c r="C17" s="28">
        <v>84.750443000000004</v>
      </c>
      <c r="D17" s="28">
        <v>85.593650999999994</v>
      </c>
      <c r="E17" s="28">
        <v>86.439353999999994</v>
      </c>
      <c r="F17" s="28">
        <v>87.273476000000002</v>
      </c>
      <c r="G17" s="28">
        <v>88.112289000000004</v>
      </c>
      <c r="H17" s="28">
        <v>88.984466999999995</v>
      </c>
      <c r="I17" s="28">
        <v>89.856285</v>
      </c>
      <c r="J17" s="28">
        <v>90.700255999999996</v>
      </c>
      <c r="K17" s="28">
        <v>91.516670000000005</v>
      </c>
      <c r="L17" s="28">
        <v>92.31514</v>
      </c>
      <c r="M17" s="28">
        <v>93.093277</v>
      </c>
      <c r="N17" s="28">
        <v>93.847504000000001</v>
      </c>
      <c r="O17" s="28">
        <v>94.588798999999995</v>
      </c>
      <c r="P17" s="28">
        <v>95.310699</v>
      </c>
      <c r="Q17" s="28">
        <v>96.006423999999996</v>
      </c>
      <c r="R17" s="28">
        <v>96.697852999999995</v>
      </c>
      <c r="S17" s="28">
        <v>97.377669999999995</v>
      </c>
      <c r="T17" s="28">
        <v>98.047127000000003</v>
      </c>
      <c r="U17" s="28">
        <v>98.708320999999998</v>
      </c>
      <c r="V17" s="28">
        <v>99.360045999999997</v>
      </c>
      <c r="W17" s="28">
        <v>100.015579</v>
      </c>
      <c r="X17" s="28">
        <v>100.67042499999999</v>
      </c>
      <c r="Y17" s="28">
        <v>101.321327</v>
      </c>
      <c r="Z17" s="28">
        <v>101.97403</v>
      </c>
      <c r="AA17" s="28">
        <v>102.63200399999999</v>
      </c>
      <c r="AB17" s="28">
        <v>103.292885</v>
      </c>
      <c r="AC17" s="28">
        <v>103.95903</v>
      </c>
      <c r="AD17" s="28">
        <v>104.621376</v>
      </c>
      <c r="AE17" s="28">
        <v>105.279099</v>
      </c>
      <c r="AF17" s="28">
        <v>105.93704200000001</v>
      </c>
      <c r="AG17" s="28">
        <v>106.59596999999999</v>
      </c>
      <c r="AH17" s="29">
        <v>7.6740000000000003E-3</v>
      </c>
    </row>
    <row r="18" spans="1:34" ht="15" customHeight="1" x14ac:dyDescent="0.35">
      <c r="A18" s="4" t="s">
        <v>14</v>
      </c>
      <c r="B18" s="27" t="s">
        <v>15</v>
      </c>
      <c r="C18" s="28">
        <v>31.968703999999999</v>
      </c>
      <c r="D18" s="28">
        <v>32.227837000000001</v>
      </c>
      <c r="E18" s="28">
        <v>32.484608000000001</v>
      </c>
      <c r="F18" s="28">
        <v>32.738888000000003</v>
      </c>
      <c r="G18" s="28">
        <v>33.007179000000001</v>
      </c>
      <c r="H18" s="28">
        <v>33.292563999999999</v>
      </c>
      <c r="I18" s="28">
        <v>33.572524999999999</v>
      </c>
      <c r="J18" s="28">
        <v>33.830120000000001</v>
      </c>
      <c r="K18" s="28">
        <v>34.072906000000003</v>
      </c>
      <c r="L18" s="28">
        <v>34.306412000000002</v>
      </c>
      <c r="M18" s="28">
        <v>34.532425000000003</v>
      </c>
      <c r="N18" s="28">
        <v>34.747349</v>
      </c>
      <c r="O18" s="28">
        <v>34.956161000000002</v>
      </c>
      <c r="P18" s="28">
        <v>35.154221</v>
      </c>
      <c r="Q18" s="28">
        <v>35.343120999999996</v>
      </c>
      <c r="R18" s="28">
        <v>35.533417</v>
      </c>
      <c r="S18" s="28">
        <v>35.720860000000002</v>
      </c>
      <c r="T18" s="28">
        <v>35.907597000000003</v>
      </c>
      <c r="U18" s="28">
        <v>36.095905000000002</v>
      </c>
      <c r="V18" s="28">
        <v>36.288265000000003</v>
      </c>
      <c r="W18" s="28">
        <v>36.482737999999998</v>
      </c>
      <c r="X18" s="28">
        <v>36.677245999999997</v>
      </c>
      <c r="Y18" s="28">
        <v>36.872318</v>
      </c>
      <c r="Z18" s="28">
        <v>37.067024000000004</v>
      </c>
      <c r="AA18" s="28">
        <v>37.256568999999999</v>
      </c>
      <c r="AB18" s="28">
        <v>37.445788999999998</v>
      </c>
      <c r="AC18" s="28">
        <v>37.632339000000002</v>
      </c>
      <c r="AD18" s="28">
        <v>37.817363999999998</v>
      </c>
      <c r="AE18" s="28">
        <v>38.004612000000002</v>
      </c>
      <c r="AF18" s="28">
        <v>38.195267000000001</v>
      </c>
      <c r="AG18" s="28">
        <v>38.390739000000004</v>
      </c>
      <c r="AH18" s="29">
        <v>6.1209999999999997E-3</v>
      </c>
    </row>
    <row r="19" spans="1:34" ht="15" customHeight="1" x14ac:dyDescent="0.35">
      <c r="A19" s="4" t="s">
        <v>16</v>
      </c>
      <c r="B19" s="27" t="s">
        <v>17</v>
      </c>
      <c r="C19" s="28">
        <v>6.6634640000000003</v>
      </c>
      <c r="D19" s="28">
        <v>6.648326</v>
      </c>
      <c r="E19" s="28">
        <v>6.6349809999999998</v>
      </c>
      <c r="F19" s="28">
        <v>6.6270980000000002</v>
      </c>
      <c r="G19" s="28">
        <v>6.6301110000000003</v>
      </c>
      <c r="H19" s="28">
        <v>6.6438389999999998</v>
      </c>
      <c r="I19" s="28">
        <v>6.6647319999999999</v>
      </c>
      <c r="J19" s="28">
        <v>6.6755149999999999</v>
      </c>
      <c r="K19" s="28">
        <v>6.6752149999999997</v>
      </c>
      <c r="L19" s="28">
        <v>6.6643829999999999</v>
      </c>
      <c r="M19" s="28">
        <v>6.6437489999999997</v>
      </c>
      <c r="N19" s="28">
        <v>6.6163879999999997</v>
      </c>
      <c r="O19" s="28">
        <v>6.5872099999999998</v>
      </c>
      <c r="P19" s="28">
        <v>6.5578779999999997</v>
      </c>
      <c r="Q19" s="28">
        <v>6.5291990000000002</v>
      </c>
      <c r="R19" s="28">
        <v>6.5056529999999997</v>
      </c>
      <c r="S19" s="28">
        <v>6.4859489999999997</v>
      </c>
      <c r="T19" s="28">
        <v>6.4669280000000002</v>
      </c>
      <c r="U19" s="28">
        <v>6.4478850000000003</v>
      </c>
      <c r="V19" s="28">
        <v>6.4311499999999997</v>
      </c>
      <c r="W19" s="28">
        <v>6.4196759999999999</v>
      </c>
      <c r="X19" s="28">
        <v>6.4115140000000004</v>
      </c>
      <c r="Y19" s="28">
        <v>6.4053599999999999</v>
      </c>
      <c r="Z19" s="28">
        <v>6.4005179999999999</v>
      </c>
      <c r="AA19" s="28">
        <v>6.3960670000000004</v>
      </c>
      <c r="AB19" s="28">
        <v>6.3921130000000002</v>
      </c>
      <c r="AC19" s="28">
        <v>6.3880730000000003</v>
      </c>
      <c r="AD19" s="28">
        <v>6.3811840000000002</v>
      </c>
      <c r="AE19" s="28">
        <v>6.3724800000000004</v>
      </c>
      <c r="AF19" s="28">
        <v>6.3639049999999999</v>
      </c>
      <c r="AG19" s="28">
        <v>6.3539099999999999</v>
      </c>
      <c r="AH19" s="29">
        <v>-1.5839999999999999E-3</v>
      </c>
    </row>
    <row r="20" spans="1:34" ht="15" customHeight="1" x14ac:dyDescent="0.35">
      <c r="A20" s="4" t="s">
        <v>18</v>
      </c>
      <c r="B20" s="26" t="s">
        <v>19</v>
      </c>
      <c r="C20" s="30">
        <v>123.382614</v>
      </c>
      <c r="D20" s="30">
        <v>124.46981</v>
      </c>
      <c r="E20" s="30">
        <v>125.55894499999999</v>
      </c>
      <c r="F20" s="30">
        <v>126.639458</v>
      </c>
      <c r="G20" s="30">
        <v>127.74957999999999</v>
      </c>
      <c r="H20" s="30">
        <v>128.92086800000001</v>
      </c>
      <c r="I20" s="30">
        <v>130.093536</v>
      </c>
      <c r="J20" s="30">
        <v>131.20590200000001</v>
      </c>
      <c r="K20" s="30">
        <v>132.26478599999999</v>
      </c>
      <c r="L20" s="30">
        <v>133.285934</v>
      </c>
      <c r="M20" s="30">
        <v>134.26945499999999</v>
      </c>
      <c r="N20" s="30">
        <v>135.211243</v>
      </c>
      <c r="O20" s="30">
        <v>136.13215600000001</v>
      </c>
      <c r="P20" s="30">
        <v>137.022797</v>
      </c>
      <c r="Q20" s="30">
        <v>137.87875399999999</v>
      </c>
      <c r="R20" s="30">
        <v>138.736908</v>
      </c>
      <c r="S20" s="30">
        <v>139.584473</v>
      </c>
      <c r="T20" s="30">
        <v>140.421661</v>
      </c>
      <c r="U20" s="30">
        <v>141.25212099999999</v>
      </c>
      <c r="V20" s="30">
        <v>142.07946799999999</v>
      </c>
      <c r="W20" s="30">
        <v>142.91799900000001</v>
      </c>
      <c r="X20" s="30">
        <v>143.759186</v>
      </c>
      <c r="Y20" s="30">
        <v>144.59901400000001</v>
      </c>
      <c r="Z20" s="30">
        <v>145.44155900000001</v>
      </c>
      <c r="AA20" s="30">
        <v>146.28465299999999</v>
      </c>
      <c r="AB20" s="30">
        <v>147.130798</v>
      </c>
      <c r="AC20" s="30">
        <v>147.979446</v>
      </c>
      <c r="AD20" s="30">
        <v>148.81991600000001</v>
      </c>
      <c r="AE20" s="30">
        <v>149.65618900000001</v>
      </c>
      <c r="AF20" s="30">
        <v>150.496216</v>
      </c>
      <c r="AG20" s="30">
        <v>151.340622</v>
      </c>
      <c r="AH20" s="31">
        <v>6.8310000000000003E-3</v>
      </c>
    </row>
    <row r="22" spans="1:34" ht="15" customHeight="1" x14ac:dyDescent="0.35">
      <c r="A22" s="4" t="s">
        <v>20</v>
      </c>
      <c r="B22" s="26" t="s">
        <v>21</v>
      </c>
      <c r="C22" s="32">
        <v>1789.3104249999999</v>
      </c>
      <c r="D22" s="32">
        <v>1795.3580320000001</v>
      </c>
      <c r="E22" s="32">
        <v>1801.376587</v>
      </c>
      <c r="F22" s="32">
        <v>1807.3267820000001</v>
      </c>
      <c r="G22" s="32">
        <v>1813.0863039999999</v>
      </c>
      <c r="H22" s="32">
        <v>1818.685669</v>
      </c>
      <c r="I22" s="32">
        <v>1824.2563479999999</v>
      </c>
      <c r="J22" s="32">
        <v>1829.960327</v>
      </c>
      <c r="K22" s="32">
        <v>1835.7445070000001</v>
      </c>
      <c r="L22" s="32">
        <v>1841.5789789999999</v>
      </c>
      <c r="M22" s="32">
        <v>1847.446533</v>
      </c>
      <c r="N22" s="32">
        <v>1853.3516850000001</v>
      </c>
      <c r="O22" s="32">
        <v>1859.25647</v>
      </c>
      <c r="P22" s="32">
        <v>1865.1762699999999</v>
      </c>
      <c r="Q22" s="32">
        <v>1871.079712</v>
      </c>
      <c r="R22" s="32">
        <v>1876.9129640000001</v>
      </c>
      <c r="S22" s="32">
        <v>1882.700928</v>
      </c>
      <c r="T22" s="32">
        <v>1888.442871</v>
      </c>
      <c r="U22" s="32">
        <v>1894.134033</v>
      </c>
      <c r="V22" s="32">
        <v>1899.7410890000001</v>
      </c>
      <c r="W22" s="32">
        <v>1905.2928469999999</v>
      </c>
      <c r="X22" s="32">
        <v>1910.8061520000001</v>
      </c>
      <c r="Y22" s="32">
        <v>1916.274048</v>
      </c>
      <c r="Z22" s="32">
        <v>1921.723389</v>
      </c>
      <c r="AA22" s="32">
        <v>1927.200317</v>
      </c>
      <c r="AB22" s="32">
        <v>1932.6645510000001</v>
      </c>
      <c r="AC22" s="32">
        <v>1938.1435550000001</v>
      </c>
      <c r="AD22" s="32">
        <v>1943.619751</v>
      </c>
      <c r="AE22" s="32">
        <v>1949.05835</v>
      </c>
      <c r="AF22" s="32">
        <v>1954.455811</v>
      </c>
      <c r="AG22" s="32">
        <v>1959.8107910000001</v>
      </c>
      <c r="AH22" s="31">
        <v>3.039E-3</v>
      </c>
    </row>
    <row r="24" spans="1:34" ht="15" customHeight="1" x14ac:dyDescent="0.35">
      <c r="B24" s="26" t="s">
        <v>22</v>
      </c>
    </row>
    <row r="25" spans="1:34" ht="15" customHeight="1" x14ac:dyDescent="0.35">
      <c r="B25" s="26" t="s">
        <v>23</v>
      </c>
    </row>
    <row r="26" spans="1:34" ht="15" customHeight="1" x14ac:dyDescent="0.35">
      <c r="A26" s="4" t="s">
        <v>24</v>
      </c>
      <c r="B26" s="27" t="s">
        <v>203</v>
      </c>
      <c r="C26" s="33">
        <v>92.738051999999996</v>
      </c>
      <c r="D26" s="33">
        <v>91.586494000000002</v>
      </c>
      <c r="E26" s="33">
        <v>91.932486999999995</v>
      </c>
      <c r="F26" s="33">
        <v>91.318259999999995</v>
      </c>
      <c r="G26" s="33">
        <v>90.823273</v>
      </c>
      <c r="H26" s="33">
        <v>90.223350999999994</v>
      </c>
      <c r="I26" s="33">
        <v>89.613349999999997</v>
      </c>
      <c r="J26" s="33">
        <v>88.99015</v>
      </c>
      <c r="K26" s="33">
        <v>88.429419999999993</v>
      </c>
      <c r="L26" s="33">
        <v>87.893828999999997</v>
      </c>
      <c r="M26" s="33">
        <v>87.318877999999998</v>
      </c>
      <c r="N26" s="33">
        <v>86.789642000000001</v>
      </c>
      <c r="O26" s="33">
        <v>86.329741999999996</v>
      </c>
      <c r="P26" s="33">
        <v>85.926925999999995</v>
      </c>
      <c r="Q26" s="33">
        <v>85.607529</v>
      </c>
      <c r="R26" s="33">
        <v>85.342170999999993</v>
      </c>
      <c r="S26" s="33">
        <v>85.099845999999999</v>
      </c>
      <c r="T26" s="33">
        <v>84.882080000000002</v>
      </c>
      <c r="U26" s="33">
        <v>84.683700999999999</v>
      </c>
      <c r="V26" s="33">
        <v>84.499213999999995</v>
      </c>
      <c r="W26" s="33">
        <v>84.319466000000006</v>
      </c>
      <c r="X26" s="33">
        <v>84.135581999999999</v>
      </c>
      <c r="Y26" s="33">
        <v>83.962128000000007</v>
      </c>
      <c r="Z26" s="33">
        <v>83.800156000000001</v>
      </c>
      <c r="AA26" s="33">
        <v>83.656654000000003</v>
      </c>
      <c r="AB26" s="33">
        <v>83.525161999999995</v>
      </c>
      <c r="AC26" s="33">
        <v>83.412841999999998</v>
      </c>
      <c r="AD26" s="33">
        <v>83.307243</v>
      </c>
      <c r="AE26" s="33">
        <v>83.243790000000004</v>
      </c>
      <c r="AF26" s="33">
        <v>83.194534000000004</v>
      </c>
      <c r="AG26" s="33">
        <v>83.153289999999998</v>
      </c>
      <c r="AH26" s="29">
        <v>-3.63E-3</v>
      </c>
    </row>
    <row r="27" spans="1:34" ht="15" customHeight="1" x14ac:dyDescent="0.35">
      <c r="A27" s="4" t="s">
        <v>25</v>
      </c>
      <c r="B27" s="27" t="s">
        <v>204</v>
      </c>
      <c r="C27" s="33">
        <v>92.104782</v>
      </c>
      <c r="D27" s="33">
        <v>90.867767000000001</v>
      </c>
      <c r="E27" s="33">
        <v>91.143921000000006</v>
      </c>
      <c r="F27" s="33">
        <v>90.463226000000006</v>
      </c>
      <c r="G27" s="33">
        <v>89.904442000000003</v>
      </c>
      <c r="H27" s="33">
        <v>89.241905000000003</v>
      </c>
      <c r="I27" s="33">
        <v>88.568969999999993</v>
      </c>
      <c r="J27" s="33">
        <v>87.883223999999998</v>
      </c>
      <c r="K27" s="33">
        <v>87.260002</v>
      </c>
      <c r="L27" s="33">
        <v>86.662102000000004</v>
      </c>
      <c r="M27" s="33">
        <v>86.023964000000007</v>
      </c>
      <c r="N27" s="33">
        <v>85.430344000000005</v>
      </c>
      <c r="O27" s="33">
        <v>84.905265999999997</v>
      </c>
      <c r="P27" s="33">
        <v>84.436522999999994</v>
      </c>
      <c r="Q27" s="33">
        <v>84.050179</v>
      </c>
      <c r="R27" s="33">
        <v>83.717567000000003</v>
      </c>
      <c r="S27" s="33">
        <v>83.407295000000005</v>
      </c>
      <c r="T27" s="33">
        <v>83.12088</v>
      </c>
      <c r="U27" s="33">
        <v>82.852920999999995</v>
      </c>
      <c r="V27" s="33">
        <v>82.598061000000001</v>
      </c>
      <c r="W27" s="33">
        <v>82.347037999999998</v>
      </c>
      <c r="X27" s="33">
        <v>82.090896999999998</v>
      </c>
      <c r="Y27" s="33">
        <v>81.843886999999995</v>
      </c>
      <c r="Z27" s="33">
        <v>81.606949</v>
      </c>
      <c r="AA27" s="33">
        <v>81.386993000000004</v>
      </c>
      <c r="AB27" s="33">
        <v>81.177184999999994</v>
      </c>
      <c r="AC27" s="33">
        <v>80.985129999999998</v>
      </c>
      <c r="AD27" s="33">
        <v>80.798255999999995</v>
      </c>
      <c r="AE27" s="33">
        <v>80.651488999999998</v>
      </c>
      <c r="AF27" s="33">
        <v>80.517357000000004</v>
      </c>
      <c r="AG27" s="33">
        <v>80.389617999999999</v>
      </c>
      <c r="AH27" s="29">
        <v>-4.5240000000000002E-3</v>
      </c>
    </row>
    <row r="28" spans="1:34" ht="15" customHeight="1" x14ac:dyDescent="0.35">
      <c r="B28" s="26" t="s">
        <v>26</v>
      </c>
    </row>
    <row r="29" spans="1:34" ht="15" customHeight="1" x14ac:dyDescent="0.35">
      <c r="A29" s="4" t="s">
        <v>27</v>
      </c>
      <c r="B29" s="27" t="s">
        <v>203</v>
      </c>
      <c r="C29" s="33">
        <v>51.828938000000001</v>
      </c>
      <c r="D29" s="33">
        <v>51.012939000000003</v>
      </c>
      <c r="E29" s="33">
        <v>51.034573000000002</v>
      </c>
      <c r="F29" s="33">
        <v>50.526699000000001</v>
      </c>
      <c r="G29" s="33">
        <v>50.093189000000002</v>
      </c>
      <c r="H29" s="33">
        <v>49.609096999999998</v>
      </c>
      <c r="I29" s="33">
        <v>49.123221999999998</v>
      </c>
      <c r="J29" s="33">
        <v>48.629550999999999</v>
      </c>
      <c r="K29" s="33">
        <v>48.170876</v>
      </c>
      <c r="L29" s="33">
        <v>47.727428000000003</v>
      </c>
      <c r="M29" s="33">
        <v>47.264633000000003</v>
      </c>
      <c r="N29" s="33">
        <v>46.828479999999999</v>
      </c>
      <c r="O29" s="33">
        <v>46.432403999999998</v>
      </c>
      <c r="P29" s="33">
        <v>46.069065000000002</v>
      </c>
      <c r="Q29" s="33">
        <v>45.753010000000003</v>
      </c>
      <c r="R29" s="33">
        <v>45.469433000000002</v>
      </c>
      <c r="S29" s="33">
        <v>45.200935000000001</v>
      </c>
      <c r="T29" s="33">
        <v>44.948185000000002</v>
      </c>
      <c r="U29" s="33">
        <v>44.708401000000002</v>
      </c>
      <c r="V29" s="33">
        <v>44.479331999999999</v>
      </c>
      <c r="W29" s="33">
        <v>44.255383000000002</v>
      </c>
      <c r="X29" s="33">
        <v>44.031460000000003</v>
      </c>
      <c r="Y29" s="33">
        <v>43.815303999999998</v>
      </c>
      <c r="Z29" s="33">
        <v>43.606772999999997</v>
      </c>
      <c r="AA29" s="33">
        <v>43.408386</v>
      </c>
      <c r="AB29" s="33">
        <v>43.217616999999997</v>
      </c>
      <c r="AC29" s="33">
        <v>43.037495</v>
      </c>
      <c r="AD29" s="33">
        <v>42.861904000000003</v>
      </c>
      <c r="AE29" s="33">
        <v>42.709747</v>
      </c>
      <c r="AF29" s="33">
        <v>42.566597000000002</v>
      </c>
      <c r="AG29" s="33">
        <v>42.429240999999998</v>
      </c>
      <c r="AH29" s="29">
        <v>-6.6480000000000003E-3</v>
      </c>
    </row>
    <row r="30" spans="1:34" ht="15" customHeight="1" x14ac:dyDescent="0.35">
      <c r="A30" s="4" t="s">
        <v>28</v>
      </c>
      <c r="B30" s="27" t="s">
        <v>204</v>
      </c>
      <c r="C30" s="33">
        <v>51.475014000000002</v>
      </c>
      <c r="D30" s="33">
        <v>50.612617</v>
      </c>
      <c r="E30" s="33">
        <v>50.596817000000001</v>
      </c>
      <c r="F30" s="33">
        <v>50.053607999999997</v>
      </c>
      <c r="G30" s="33">
        <v>49.586410999999998</v>
      </c>
      <c r="H30" s="33">
        <v>49.069450000000003</v>
      </c>
      <c r="I30" s="33">
        <v>48.550724000000002</v>
      </c>
      <c r="J30" s="33">
        <v>48.024661999999999</v>
      </c>
      <c r="K30" s="33">
        <v>47.533847999999999</v>
      </c>
      <c r="L30" s="33">
        <v>47.058585999999998</v>
      </c>
      <c r="M30" s="33">
        <v>46.563709000000003</v>
      </c>
      <c r="N30" s="33">
        <v>46.095050999999998</v>
      </c>
      <c r="O30" s="33">
        <v>45.666248000000003</v>
      </c>
      <c r="P30" s="33">
        <v>45.269996999999996</v>
      </c>
      <c r="Q30" s="33">
        <v>44.920684999999999</v>
      </c>
      <c r="R30" s="33">
        <v>44.603862999999997</v>
      </c>
      <c r="S30" s="33">
        <v>44.301932999999998</v>
      </c>
      <c r="T30" s="33">
        <v>44.015563999999998</v>
      </c>
      <c r="U30" s="33">
        <v>43.741847999999997</v>
      </c>
      <c r="V30" s="33">
        <v>43.478588000000002</v>
      </c>
      <c r="W30" s="33">
        <v>43.220146</v>
      </c>
      <c r="X30" s="33">
        <v>42.961390999999999</v>
      </c>
      <c r="Y30" s="33">
        <v>42.709907999999999</v>
      </c>
      <c r="Z30" s="33">
        <v>42.465499999999999</v>
      </c>
      <c r="AA30" s="33">
        <v>42.230685999999999</v>
      </c>
      <c r="AB30" s="33">
        <v>42.002730999999997</v>
      </c>
      <c r="AC30" s="33">
        <v>41.784897000000001</v>
      </c>
      <c r="AD30" s="33">
        <v>41.571021999999999</v>
      </c>
      <c r="AE30" s="33">
        <v>41.379719000000001</v>
      </c>
      <c r="AF30" s="33">
        <v>41.196815000000001</v>
      </c>
      <c r="AG30" s="33">
        <v>41.019069999999999</v>
      </c>
      <c r="AH30" s="29">
        <v>-7.5399999999999998E-3</v>
      </c>
    </row>
    <row r="32" spans="1:34" x14ac:dyDescent="0.35">
      <c r="B32" s="26" t="s">
        <v>205</v>
      </c>
    </row>
    <row r="33" spans="1:34" x14ac:dyDescent="0.35">
      <c r="B33" s="26" t="s">
        <v>206</v>
      </c>
    </row>
    <row r="34" spans="1:34" x14ac:dyDescent="0.35">
      <c r="A34" s="4" t="s">
        <v>29</v>
      </c>
      <c r="B34" s="27" t="s">
        <v>30</v>
      </c>
      <c r="C34" s="28">
        <v>0.64898400000000001</v>
      </c>
      <c r="D34" s="28">
        <v>0.698291</v>
      </c>
      <c r="E34" s="28">
        <v>0.70646799999999998</v>
      </c>
      <c r="F34" s="28">
        <v>0.70282699999999998</v>
      </c>
      <c r="G34" s="28">
        <v>0.70100700000000005</v>
      </c>
      <c r="H34" s="28">
        <v>0.69955000000000001</v>
      </c>
      <c r="I34" s="28">
        <v>0.69717200000000001</v>
      </c>
      <c r="J34" s="28">
        <v>0.69381800000000005</v>
      </c>
      <c r="K34" s="28">
        <v>0.69023100000000004</v>
      </c>
      <c r="L34" s="28">
        <v>0.68633999999999995</v>
      </c>
      <c r="M34" s="28">
        <v>0.68220999999999998</v>
      </c>
      <c r="N34" s="28">
        <v>0.677813</v>
      </c>
      <c r="O34" s="28">
        <v>0.67333100000000001</v>
      </c>
      <c r="P34" s="28">
        <v>0.66909799999999997</v>
      </c>
      <c r="Q34" s="28">
        <v>0.66502499999999998</v>
      </c>
      <c r="R34" s="28">
        <v>0.66157299999999997</v>
      </c>
      <c r="S34" s="28">
        <v>0.65805199999999997</v>
      </c>
      <c r="T34" s="28">
        <v>0.65450399999999997</v>
      </c>
      <c r="U34" s="28">
        <v>0.65083400000000002</v>
      </c>
      <c r="V34" s="28">
        <v>0.64706300000000005</v>
      </c>
      <c r="W34" s="28">
        <v>0.64349699999999999</v>
      </c>
      <c r="X34" s="28">
        <v>0.63974600000000004</v>
      </c>
      <c r="Y34" s="28">
        <v>0.635992</v>
      </c>
      <c r="Z34" s="28">
        <v>0.63249</v>
      </c>
      <c r="AA34" s="28">
        <v>0.62895299999999998</v>
      </c>
      <c r="AB34" s="28">
        <v>0.62526700000000002</v>
      </c>
      <c r="AC34" s="28">
        <v>0.62189499999999998</v>
      </c>
      <c r="AD34" s="28">
        <v>0.618506</v>
      </c>
      <c r="AE34" s="28">
        <v>0.61529800000000001</v>
      </c>
      <c r="AF34" s="28">
        <v>0.61255000000000004</v>
      </c>
      <c r="AG34" s="28">
        <v>0.60998300000000005</v>
      </c>
      <c r="AH34" s="29">
        <v>-2.0639999999999999E-3</v>
      </c>
    </row>
    <row r="35" spans="1:34" x14ac:dyDescent="0.35">
      <c r="A35" s="4" t="s">
        <v>31</v>
      </c>
      <c r="B35" s="27" t="s">
        <v>32</v>
      </c>
      <c r="C35" s="28">
        <v>0.80538299999999996</v>
      </c>
      <c r="D35" s="28">
        <v>0.76629999999999998</v>
      </c>
      <c r="E35" s="28">
        <v>0.862066</v>
      </c>
      <c r="F35" s="28">
        <v>0.87731000000000003</v>
      </c>
      <c r="G35" s="28">
        <v>0.89366500000000004</v>
      </c>
      <c r="H35" s="28">
        <v>0.91085099999999997</v>
      </c>
      <c r="I35" s="28">
        <v>0.92764500000000005</v>
      </c>
      <c r="J35" s="28">
        <v>0.94383300000000003</v>
      </c>
      <c r="K35" s="28">
        <v>0.95990799999999998</v>
      </c>
      <c r="L35" s="28">
        <v>0.97595699999999996</v>
      </c>
      <c r="M35" s="28">
        <v>0.99166100000000001</v>
      </c>
      <c r="N35" s="28">
        <v>1.0076400000000001</v>
      </c>
      <c r="O35" s="28">
        <v>1.0244169999999999</v>
      </c>
      <c r="P35" s="28">
        <v>1.0419830000000001</v>
      </c>
      <c r="Q35" s="28">
        <v>1.0606640000000001</v>
      </c>
      <c r="R35" s="28">
        <v>1.0810999999999999</v>
      </c>
      <c r="S35" s="28">
        <v>1.1021099999999999</v>
      </c>
      <c r="T35" s="28">
        <v>1.124333</v>
      </c>
      <c r="U35" s="28">
        <v>1.1463190000000001</v>
      </c>
      <c r="V35" s="28">
        <v>1.1682380000000001</v>
      </c>
      <c r="W35" s="28">
        <v>1.1908369999999999</v>
      </c>
      <c r="X35" s="28">
        <v>1.2130559999999999</v>
      </c>
      <c r="Y35" s="28">
        <v>1.2363010000000001</v>
      </c>
      <c r="Z35" s="28">
        <v>1.259563</v>
      </c>
      <c r="AA35" s="28">
        <v>1.2838290000000001</v>
      </c>
      <c r="AB35" s="28">
        <v>1.3078540000000001</v>
      </c>
      <c r="AC35" s="28">
        <v>1.3327100000000001</v>
      </c>
      <c r="AD35" s="28">
        <v>1.3578159999999999</v>
      </c>
      <c r="AE35" s="28">
        <v>1.3846069999999999</v>
      </c>
      <c r="AF35" s="28">
        <v>1.4118980000000001</v>
      </c>
      <c r="AG35" s="28">
        <v>1.440232</v>
      </c>
      <c r="AH35" s="29">
        <v>1.9564000000000002E-2</v>
      </c>
    </row>
    <row r="36" spans="1:34" x14ac:dyDescent="0.35">
      <c r="A36" s="4" t="s">
        <v>33</v>
      </c>
      <c r="B36" s="27" t="s">
        <v>34</v>
      </c>
      <c r="C36" s="28">
        <v>0.60754699999999995</v>
      </c>
      <c r="D36" s="28">
        <v>0.61014400000000002</v>
      </c>
      <c r="E36" s="28">
        <v>0.61307400000000001</v>
      </c>
      <c r="F36" s="28">
        <v>0.61509000000000003</v>
      </c>
      <c r="G36" s="28">
        <v>0.61784600000000001</v>
      </c>
      <c r="H36" s="28">
        <v>0.62017199999999995</v>
      </c>
      <c r="I36" s="28">
        <v>0.62165599999999999</v>
      </c>
      <c r="J36" s="28">
        <v>0.62265599999999999</v>
      </c>
      <c r="K36" s="28">
        <v>0.62332200000000004</v>
      </c>
      <c r="L36" s="28">
        <v>0.62390000000000001</v>
      </c>
      <c r="M36" s="28">
        <v>0.62448300000000001</v>
      </c>
      <c r="N36" s="28">
        <v>0.62500299999999998</v>
      </c>
      <c r="O36" s="28">
        <v>0.62585900000000005</v>
      </c>
      <c r="P36" s="28">
        <v>0.62711399999999995</v>
      </c>
      <c r="Q36" s="28">
        <v>0.62881900000000002</v>
      </c>
      <c r="R36" s="28">
        <v>0.631185</v>
      </c>
      <c r="S36" s="28">
        <v>0.63385100000000005</v>
      </c>
      <c r="T36" s="28">
        <v>0.63667799999999997</v>
      </c>
      <c r="U36" s="28">
        <v>0.63955099999999998</v>
      </c>
      <c r="V36" s="28">
        <v>0.64216099999999998</v>
      </c>
      <c r="W36" s="28">
        <v>0.64469600000000005</v>
      </c>
      <c r="X36" s="28">
        <v>0.64713500000000002</v>
      </c>
      <c r="Y36" s="28">
        <v>0.64963400000000004</v>
      </c>
      <c r="Z36" s="28">
        <v>0.65232999999999997</v>
      </c>
      <c r="AA36" s="28">
        <v>0.65517400000000003</v>
      </c>
      <c r="AB36" s="28">
        <v>0.65808800000000001</v>
      </c>
      <c r="AC36" s="28">
        <v>0.66132500000000005</v>
      </c>
      <c r="AD36" s="28">
        <v>0.66480600000000001</v>
      </c>
      <c r="AE36" s="28">
        <v>0.66864299999999999</v>
      </c>
      <c r="AF36" s="28">
        <v>0.67298500000000006</v>
      </c>
      <c r="AG36" s="28">
        <v>0.67757100000000003</v>
      </c>
      <c r="AH36" s="29">
        <v>3.643E-3</v>
      </c>
    </row>
    <row r="37" spans="1:34" x14ac:dyDescent="0.35">
      <c r="A37" s="4" t="s">
        <v>35</v>
      </c>
      <c r="B37" s="27" t="s">
        <v>36</v>
      </c>
      <c r="C37" s="28">
        <v>0.29757099999999997</v>
      </c>
      <c r="D37" s="28">
        <v>0.295346</v>
      </c>
      <c r="E37" s="28">
        <v>0.293794</v>
      </c>
      <c r="F37" s="28">
        <v>0.29208899999999999</v>
      </c>
      <c r="G37" s="28">
        <v>0.29061599999999999</v>
      </c>
      <c r="H37" s="28">
        <v>0.28947400000000001</v>
      </c>
      <c r="I37" s="28">
        <v>0.28854099999999999</v>
      </c>
      <c r="J37" s="28">
        <v>0.28769600000000001</v>
      </c>
      <c r="K37" s="28">
        <v>0.28695900000000002</v>
      </c>
      <c r="L37" s="28">
        <v>0.28637600000000002</v>
      </c>
      <c r="M37" s="28">
        <v>0.28598000000000001</v>
      </c>
      <c r="N37" s="28">
        <v>0.28582600000000002</v>
      </c>
      <c r="O37" s="28">
        <v>0.28596500000000002</v>
      </c>
      <c r="P37" s="28">
        <v>0.28639300000000001</v>
      </c>
      <c r="Q37" s="28">
        <v>0.28710599999999997</v>
      </c>
      <c r="R37" s="28">
        <v>0.28817399999999999</v>
      </c>
      <c r="S37" s="28">
        <v>0.28956700000000002</v>
      </c>
      <c r="T37" s="28">
        <v>0.29125800000000002</v>
      </c>
      <c r="U37" s="28">
        <v>0.29325600000000002</v>
      </c>
      <c r="V37" s="28">
        <v>0.29553299999999999</v>
      </c>
      <c r="W37" s="28">
        <v>0.298126</v>
      </c>
      <c r="X37" s="28">
        <v>0.30101800000000001</v>
      </c>
      <c r="Y37" s="28">
        <v>0.30418000000000001</v>
      </c>
      <c r="Z37" s="28">
        <v>0.30732399999999999</v>
      </c>
      <c r="AA37" s="28">
        <v>0.31043999999999999</v>
      </c>
      <c r="AB37" s="28">
        <v>0.31352000000000002</v>
      </c>
      <c r="AC37" s="28">
        <v>0.31655800000000001</v>
      </c>
      <c r="AD37" s="28">
        <v>0.31952199999999997</v>
      </c>
      <c r="AE37" s="28">
        <v>0.322411</v>
      </c>
      <c r="AF37" s="28">
        <v>0.325241</v>
      </c>
      <c r="AG37" s="28">
        <v>0.328011</v>
      </c>
      <c r="AH37" s="29">
        <v>3.2520000000000001E-3</v>
      </c>
    </row>
    <row r="38" spans="1:34" x14ac:dyDescent="0.35">
      <c r="A38" s="4" t="s">
        <v>37</v>
      </c>
      <c r="B38" s="27" t="s">
        <v>38</v>
      </c>
      <c r="C38" s="28">
        <v>5.5007E-2</v>
      </c>
      <c r="D38" s="28">
        <v>5.5161000000000002E-2</v>
      </c>
      <c r="E38" s="28">
        <v>5.5460000000000002E-2</v>
      </c>
      <c r="F38" s="28">
        <v>5.5750000000000001E-2</v>
      </c>
      <c r="G38" s="28">
        <v>5.6044999999999998E-2</v>
      </c>
      <c r="H38" s="28">
        <v>5.6356999999999997E-2</v>
      </c>
      <c r="I38" s="28">
        <v>5.6662999999999998E-2</v>
      </c>
      <c r="J38" s="28">
        <v>5.6938000000000002E-2</v>
      </c>
      <c r="K38" s="28">
        <v>5.7182999999999998E-2</v>
      </c>
      <c r="L38" s="28">
        <v>5.7389000000000003E-2</v>
      </c>
      <c r="M38" s="28">
        <v>5.7556000000000003E-2</v>
      </c>
      <c r="N38" s="28">
        <v>5.7675999999999998E-2</v>
      </c>
      <c r="O38" s="28">
        <v>5.7755000000000001E-2</v>
      </c>
      <c r="P38" s="28">
        <v>5.7840999999999997E-2</v>
      </c>
      <c r="Q38" s="28">
        <v>5.7946999999999999E-2</v>
      </c>
      <c r="R38" s="28">
        <v>5.8089000000000002E-2</v>
      </c>
      <c r="S38" s="28">
        <v>5.8269000000000001E-2</v>
      </c>
      <c r="T38" s="28">
        <v>5.8487999999999998E-2</v>
      </c>
      <c r="U38" s="28">
        <v>5.8698E-2</v>
      </c>
      <c r="V38" s="28">
        <v>5.8899E-2</v>
      </c>
      <c r="W38" s="28">
        <v>5.9097999999999998E-2</v>
      </c>
      <c r="X38" s="28">
        <v>5.9290000000000002E-2</v>
      </c>
      <c r="Y38" s="28">
        <v>5.9472999999999998E-2</v>
      </c>
      <c r="Z38" s="28">
        <v>5.9649000000000001E-2</v>
      </c>
      <c r="AA38" s="28">
        <v>5.9818000000000003E-2</v>
      </c>
      <c r="AB38" s="28">
        <v>5.9979999999999999E-2</v>
      </c>
      <c r="AC38" s="28">
        <v>6.0138999999999998E-2</v>
      </c>
      <c r="AD38" s="28">
        <v>6.0290000000000003E-2</v>
      </c>
      <c r="AE38" s="28">
        <v>6.0440000000000001E-2</v>
      </c>
      <c r="AF38" s="28">
        <v>6.0595000000000003E-2</v>
      </c>
      <c r="AG38" s="28">
        <v>6.0755999999999998E-2</v>
      </c>
      <c r="AH38" s="29">
        <v>3.3189999999999999E-3</v>
      </c>
    </row>
    <row r="39" spans="1:34" x14ac:dyDescent="0.35">
      <c r="A39" s="4" t="s">
        <v>39</v>
      </c>
      <c r="B39" s="27" t="s">
        <v>40</v>
      </c>
      <c r="C39" s="28">
        <v>0.21642</v>
      </c>
      <c r="D39" s="28">
        <v>0.220336</v>
      </c>
      <c r="E39" s="28">
        <v>0.224132</v>
      </c>
      <c r="F39" s="28">
        <v>0.22769200000000001</v>
      </c>
      <c r="G39" s="28">
        <v>0.23162199999999999</v>
      </c>
      <c r="H39" s="28">
        <v>0.23560700000000001</v>
      </c>
      <c r="I39" s="28">
        <v>0.239343</v>
      </c>
      <c r="J39" s="28">
        <v>0.242757</v>
      </c>
      <c r="K39" s="28">
        <v>0.246061</v>
      </c>
      <c r="L39" s="28">
        <v>0.24932599999999999</v>
      </c>
      <c r="M39" s="28">
        <v>0.25254500000000002</v>
      </c>
      <c r="N39" s="28">
        <v>0.25559799999999999</v>
      </c>
      <c r="O39" s="28">
        <v>0.25867800000000002</v>
      </c>
      <c r="P39" s="28">
        <v>0.26185199999999997</v>
      </c>
      <c r="Q39" s="28">
        <v>0.265235</v>
      </c>
      <c r="R39" s="28">
        <v>0.268841</v>
      </c>
      <c r="S39" s="28">
        <v>0.27256999999999998</v>
      </c>
      <c r="T39" s="28">
        <v>0.27624399999999999</v>
      </c>
      <c r="U39" s="28">
        <v>0.27982899999999999</v>
      </c>
      <c r="V39" s="28">
        <v>0.28336299999999998</v>
      </c>
      <c r="W39" s="28">
        <v>0.28689100000000001</v>
      </c>
      <c r="X39" s="28">
        <v>0.29037000000000002</v>
      </c>
      <c r="Y39" s="28">
        <v>0.29383700000000001</v>
      </c>
      <c r="Z39" s="28">
        <v>0.29735</v>
      </c>
      <c r="AA39" s="28">
        <v>0.30087399999999997</v>
      </c>
      <c r="AB39" s="28">
        <v>0.30434699999999998</v>
      </c>
      <c r="AC39" s="28">
        <v>0.307894</v>
      </c>
      <c r="AD39" s="28">
        <v>0.31149100000000002</v>
      </c>
      <c r="AE39" s="28">
        <v>0.31518600000000002</v>
      </c>
      <c r="AF39" s="28">
        <v>0.31905499999999998</v>
      </c>
      <c r="AG39" s="28">
        <v>0.32299800000000001</v>
      </c>
      <c r="AH39" s="29">
        <v>1.3436999999999999E-2</v>
      </c>
    </row>
    <row r="40" spans="1:34" x14ac:dyDescent="0.35">
      <c r="A40" s="4" t="s">
        <v>41</v>
      </c>
      <c r="B40" s="27" t="s">
        <v>42</v>
      </c>
      <c r="C40" s="28">
        <v>6.9181000000000006E-2</v>
      </c>
      <c r="D40" s="28">
        <v>6.8847000000000005E-2</v>
      </c>
      <c r="E40" s="28">
        <v>6.8697999999999995E-2</v>
      </c>
      <c r="F40" s="28">
        <v>6.8526000000000004E-2</v>
      </c>
      <c r="G40" s="28">
        <v>6.8339999999999998E-2</v>
      </c>
      <c r="H40" s="28">
        <v>6.8156999999999995E-2</v>
      </c>
      <c r="I40" s="28">
        <v>6.7953E-2</v>
      </c>
      <c r="J40" s="28">
        <v>6.7707000000000003E-2</v>
      </c>
      <c r="K40" s="28">
        <v>6.7460999999999993E-2</v>
      </c>
      <c r="L40" s="28">
        <v>6.7224000000000006E-2</v>
      </c>
      <c r="M40" s="28">
        <v>6.6994999999999999E-2</v>
      </c>
      <c r="N40" s="28">
        <v>6.6774E-2</v>
      </c>
      <c r="O40" s="28">
        <v>6.6570000000000004E-2</v>
      </c>
      <c r="P40" s="28">
        <v>6.6382999999999998E-2</v>
      </c>
      <c r="Q40" s="28">
        <v>6.6213999999999995E-2</v>
      </c>
      <c r="R40" s="28">
        <v>6.6076999999999997E-2</v>
      </c>
      <c r="S40" s="28">
        <v>6.5975000000000006E-2</v>
      </c>
      <c r="T40" s="28">
        <v>6.5902000000000002E-2</v>
      </c>
      <c r="U40" s="28">
        <v>6.5862000000000004E-2</v>
      </c>
      <c r="V40" s="28">
        <v>6.5854999999999997E-2</v>
      </c>
      <c r="W40" s="28">
        <v>6.5888000000000002E-2</v>
      </c>
      <c r="X40" s="28">
        <v>6.5965999999999997E-2</v>
      </c>
      <c r="Y40" s="28">
        <v>6.6082000000000002E-2</v>
      </c>
      <c r="Z40" s="28">
        <v>6.6247E-2</v>
      </c>
      <c r="AA40" s="28">
        <v>6.6464999999999996E-2</v>
      </c>
      <c r="AB40" s="28">
        <v>6.6737000000000005E-2</v>
      </c>
      <c r="AC40" s="28">
        <v>6.7062999999999998E-2</v>
      </c>
      <c r="AD40" s="28">
        <v>6.7429000000000003E-2</v>
      </c>
      <c r="AE40" s="28">
        <v>6.7790000000000003E-2</v>
      </c>
      <c r="AF40" s="28">
        <v>6.8152000000000004E-2</v>
      </c>
      <c r="AG40" s="28">
        <v>6.8514000000000005E-2</v>
      </c>
      <c r="AH40" s="29">
        <v>-3.2299999999999999E-4</v>
      </c>
    </row>
    <row r="41" spans="1:34" x14ac:dyDescent="0.35">
      <c r="A41" s="4" t="s">
        <v>43</v>
      </c>
      <c r="B41" s="27" t="s">
        <v>44</v>
      </c>
      <c r="C41" s="28">
        <v>0.21124499999999999</v>
      </c>
      <c r="D41" s="28">
        <v>0.20465800000000001</v>
      </c>
      <c r="E41" s="28">
        <v>0.20252100000000001</v>
      </c>
      <c r="F41" s="28">
        <v>0.20193</v>
      </c>
      <c r="G41" s="28">
        <v>0.202401</v>
      </c>
      <c r="H41" s="28">
        <v>0.201491</v>
      </c>
      <c r="I41" s="28">
        <v>0.200873</v>
      </c>
      <c r="J41" s="28">
        <v>0.20083799999999999</v>
      </c>
      <c r="K41" s="28">
        <v>0.201379</v>
      </c>
      <c r="L41" s="28">
        <v>0.20219599999999999</v>
      </c>
      <c r="M41" s="28">
        <v>0.200463</v>
      </c>
      <c r="N41" s="28">
        <v>0.19920399999999999</v>
      </c>
      <c r="O41" s="28">
        <v>0.19839200000000001</v>
      </c>
      <c r="P41" s="28">
        <v>0.197965</v>
      </c>
      <c r="Q41" s="28">
        <v>0.19794500000000001</v>
      </c>
      <c r="R41" s="28">
        <v>0.19828599999999999</v>
      </c>
      <c r="S41" s="28">
        <v>0.19874800000000001</v>
      </c>
      <c r="T41" s="28">
        <v>0.19925100000000001</v>
      </c>
      <c r="U41" s="28">
        <v>0.19975699999999999</v>
      </c>
      <c r="V41" s="28">
        <v>0.20028799999999999</v>
      </c>
      <c r="W41" s="28">
        <v>0.197496</v>
      </c>
      <c r="X41" s="28">
        <v>0.195328</v>
      </c>
      <c r="Y41" s="28">
        <v>0.19364100000000001</v>
      </c>
      <c r="Z41" s="28">
        <v>0.19243299999999999</v>
      </c>
      <c r="AA41" s="28">
        <v>0.19162399999999999</v>
      </c>
      <c r="AB41" s="28">
        <v>0.19103800000000001</v>
      </c>
      <c r="AC41" s="28">
        <v>0.19062899999999999</v>
      </c>
      <c r="AD41" s="28">
        <v>0.190303</v>
      </c>
      <c r="AE41" s="28">
        <v>0.190083</v>
      </c>
      <c r="AF41" s="28">
        <v>0.19001399999999999</v>
      </c>
      <c r="AG41" s="28">
        <v>0.190188</v>
      </c>
      <c r="AH41" s="29">
        <v>-3.4940000000000001E-3</v>
      </c>
    </row>
    <row r="42" spans="1:34" x14ac:dyDescent="0.35">
      <c r="A42" s="4" t="s">
        <v>45</v>
      </c>
      <c r="B42" s="27" t="s">
        <v>207</v>
      </c>
      <c r="C42" s="28">
        <v>3.6778999999999999E-2</v>
      </c>
      <c r="D42" s="28">
        <v>3.7026000000000003E-2</v>
      </c>
      <c r="E42" s="28">
        <v>3.7374999999999999E-2</v>
      </c>
      <c r="F42" s="28">
        <v>3.7720999999999998E-2</v>
      </c>
      <c r="G42" s="28">
        <v>3.8074999999999998E-2</v>
      </c>
      <c r="H42" s="28">
        <v>3.8448999999999997E-2</v>
      </c>
      <c r="I42" s="28">
        <v>3.8823999999999997E-2</v>
      </c>
      <c r="J42" s="28">
        <v>3.918E-2</v>
      </c>
      <c r="K42" s="28">
        <v>3.9523000000000003E-2</v>
      </c>
      <c r="L42" s="28">
        <v>3.9855000000000002E-2</v>
      </c>
      <c r="M42" s="28">
        <v>4.0193E-2</v>
      </c>
      <c r="N42" s="28">
        <v>4.0518999999999999E-2</v>
      </c>
      <c r="O42" s="28">
        <v>4.0839E-2</v>
      </c>
      <c r="P42" s="28">
        <v>4.1152000000000001E-2</v>
      </c>
      <c r="Q42" s="28">
        <v>4.1454999999999999E-2</v>
      </c>
      <c r="R42" s="28">
        <v>4.1758999999999998E-2</v>
      </c>
      <c r="S42" s="28">
        <v>4.206E-2</v>
      </c>
      <c r="T42" s="28">
        <v>4.2358E-2</v>
      </c>
      <c r="U42" s="28">
        <v>4.2653000000000003E-2</v>
      </c>
      <c r="V42" s="28">
        <v>4.2944999999999997E-2</v>
      </c>
      <c r="W42" s="28">
        <v>4.3240000000000001E-2</v>
      </c>
      <c r="X42" s="28">
        <v>4.3534999999999997E-2</v>
      </c>
      <c r="Y42" s="28">
        <v>4.3829E-2</v>
      </c>
      <c r="Z42" s="28">
        <v>4.4122000000000001E-2</v>
      </c>
      <c r="AA42" s="28">
        <v>4.4415999999999997E-2</v>
      </c>
      <c r="AB42" s="28">
        <v>4.4708999999999999E-2</v>
      </c>
      <c r="AC42" s="28">
        <v>4.5004000000000002E-2</v>
      </c>
      <c r="AD42" s="28">
        <v>4.5295000000000002E-2</v>
      </c>
      <c r="AE42" s="28">
        <v>4.5585000000000001E-2</v>
      </c>
      <c r="AF42" s="28">
        <v>4.5874999999999999E-2</v>
      </c>
      <c r="AG42" s="28">
        <v>4.6168000000000001E-2</v>
      </c>
      <c r="AH42" s="29">
        <v>7.607E-3</v>
      </c>
    </row>
    <row r="43" spans="1:34" x14ac:dyDescent="0.35">
      <c r="A43" s="4" t="s">
        <v>46</v>
      </c>
      <c r="B43" s="27" t="s">
        <v>208</v>
      </c>
      <c r="C43" s="28">
        <v>2.6616999999999998E-2</v>
      </c>
      <c r="D43" s="28">
        <v>2.6991999999999999E-2</v>
      </c>
      <c r="E43" s="28">
        <v>2.7431000000000001E-2</v>
      </c>
      <c r="F43" s="28">
        <v>2.7858999999999998E-2</v>
      </c>
      <c r="G43" s="28">
        <v>2.8282999999999999E-2</v>
      </c>
      <c r="H43" s="28">
        <v>2.8708999999999998E-2</v>
      </c>
      <c r="I43" s="28">
        <v>2.9123E-2</v>
      </c>
      <c r="J43" s="28">
        <v>2.9508E-2</v>
      </c>
      <c r="K43" s="28">
        <v>2.9918E-2</v>
      </c>
      <c r="L43" s="28">
        <v>3.0360000000000002E-2</v>
      </c>
      <c r="M43" s="28">
        <v>3.083E-2</v>
      </c>
      <c r="N43" s="28">
        <v>3.1329999999999997E-2</v>
      </c>
      <c r="O43" s="28">
        <v>3.1868E-2</v>
      </c>
      <c r="P43" s="28">
        <v>3.2445000000000002E-2</v>
      </c>
      <c r="Q43" s="28">
        <v>3.3062000000000001E-2</v>
      </c>
      <c r="R43" s="28">
        <v>3.3676999999999999E-2</v>
      </c>
      <c r="S43" s="28">
        <v>3.4289E-2</v>
      </c>
      <c r="T43" s="28">
        <v>3.4896000000000003E-2</v>
      </c>
      <c r="U43" s="28">
        <v>3.5500999999999998E-2</v>
      </c>
      <c r="V43" s="28">
        <v>3.6103000000000003E-2</v>
      </c>
      <c r="W43" s="28">
        <v>3.6706000000000003E-2</v>
      </c>
      <c r="X43" s="28">
        <v>3.7309000000000002E-2</v>
      </c>
      <c r="Y43" s="28">
        <v>3.7909999999999999E-2</v>
      </c>
      <c r="Z43" s="28">
        <v>3.8510000000000003E-2</v>
      </c>
      <c r="AA43" s="28">
        <v>3.9109999999999999E-2</v>
      </c>
      <c r="AB43" s="28">
        <v>3.9710000000000002E-2</v>
      </c>
      <c r="AC43" s="28">
        <v>4.0308999999999998E-2</v>
      </c>
      <c r="AD43" s="28">
        <v>4.0904999999999997E-2</v>
      </c>
      <c r="AE43" s="28">
        <v>4.1499000000000001E-2</v>
      </c>
      <c r="AF43" s="28">
        <v>4.2092999999999998E-2</v>
      </c>
      <c r="AG43" s="28">
        <v>4.2686000000000002E-2</v>
      </c>
      <c r="AH43" s="29">
        <v>1.5869999999999999E-2</v>
      </c>
    </row>
    <row r="44" spans="1:34" x14ac:dyDescent="0.35">
      <c r="A44" s="4" t="s">
        <v>47</v>
      </c>
      <c r="B44" s="27" t="s">
        <v>209</v>
      </c>
      <c r="C44" s="28">
        <v>0.20913000000000001</v>
      </c>
      <c r="D44" s="28">
        <v>0.20516200000000001</v>
      </c>
      <c r="E44" s="28">
        <v>0.202737</v>
      </c>
      <c r="F44" s="28">
        <v>0.20082800000000001</v>
      </c>
      <c r="G44" s="28">
        <v>0.19992599999999999</v>
      </c>
      <c r="H44" s="28">
        <v>0.19981199999999999</v>
      </c>
      <c r="I44" s="28">
        <v>0.20025999999999999</v>
      </c>
      <c r="J44" s="28">
        <v>0.201233</v>
      </c>
      <c r="K44" s="28">
        <v>0.20279</v>
      </c>
      <c r="L44" s="28">
        <v>0.20499000000000001</v>
      </c>
      <c r="M44" s="28">
        <v>0.20774500000000001</v>
      </c>
      <c r="N44" s="28">
        <v>0.21087900000000001</v>
      </c>
      <c r="O44" s="28">
        <v>0.21451600000000001</v>
      </c>
      <c r="P44" s="28">
        <v>0.21862799999999999</v>
      </c>
      <c r="Q44" s="28">
        <v>0.22312899999999999</v>
      </c>
      <c r="R44" s="28">
        <v>0.22802700000000001</v>
      </c>
      <c r="S44" s="28">
        <v>0.23313400000000001</v>
      </c>
      <c r="T44" s="28">
        <v>0.23827000000000001</v>
      </c>
      <c r="U44" s="28">
        <v>0.24330499999999999</v>
      </c>
      <c r="V44" s="28">
        <v>0.24812600000000001</v>
      </c>
      <c r="W44" s="28">
        <v>0.252637</v>
      </c>
      <c r="X44" s="28">
        <v>0.25661600000000001</v>
      </c>
      <c r="Y44" s="28">
        <v>0.26006899999999999</v>
      </c>
      <c r="Z44" s="28">
        <v>0.26324199999999998</v>
      </c>
      <c r="AA44" s="28">
        <v>0.266345</v>
      </c>
      <c r="AB44" s="28">
        <v>0.26934000000000002</v>
      </c>
      <c r="AC44" s="28">
        <v>0.27229599999999998</v>
      </c>
      <c r="AD44" s="28">
        <v>0.27520499999999998</v>
      </c>
      <c r="AE44" s="28">
        <v>0.27812999999999999</v>
      </c>
      <c r="AF44" s="28">
        <v>0.28109899999999999</v>
      </c>
      <c r="AG44" s="28">
        <v>0.284057</v>
      </c>
      <c r="AH44" s="29">
        <v>1.026E-2</v>
      </c>
    </row>
    <row r="45" spans="1:34" x14ac:dyDescent="0.35">
      <c r="A45" s="4" t="s">
        <v>48</v>
      </c>
      <c r="B45" s="27" t="s">
        <v>210</v>
      </c>
      <c r="C45" s="28">
        <v>8.6663000000000004E-2</v>
      </c>
      <c r="D45" s="28">
        <v>8.3815000000000001E-2</v>
      </c>
      <c r="E45" s="28">
        <v>8.1571000000000005E-2</v>
      </c>
      <c r="F45" s="28">
        <v>7.9480999999999996E-2</v>
      </c>
      <c r="G45" s="28">
        <v>7.7709E-2</v>
      </c>
      <c r="H45" s="28">
        <v>7.6121999999999995E-2</v>
      </c>
      <c r="I45" s="28">
        <v>7.4638999999999997E-2</v>
      </c>
      <c r="J45" s="28">
        <v>7.3223999999999997E-2</v>
      </c>
      <c r="K45" s="28">
        <v>7.1899000000000005E-2</v>
      </c>
      <c r="L45" s="28">
        <v>7.0669999999999997E-2</v>
      </c>
      <c r="M45" s="28">
        <v>6.9486999999999993E-2</v>
      </c>
      <c r="N45" s="28">
        <v>6.8283999999999997E-2</v>
      </c>
      <c r="O45" s="28">
        <v>6.7100000000000007E-2</v>
      </c>
      <c r="P45" s="28">
        <v>6.5909999999999996E-2</v>
      </c>
      <c r="Q45" s="28">
        <v>6.4686999999999995E-2</v>
      </c>
      <c r="R45" s="28">
        <v>6.3421000000000005E-2</v>
      </c>
      <c r="S45" s="28">
        <v>6.2059000000000003E-2</v>
      </c>
      <c r="T45" s="28">
        <v>6.0712000000000002E-2</v>
      </c>
      <c r="U45" s="28">
        <v>5.9373000000000002E-2</v>
      </c>
      <c r="V45" s="28">
        <v>5.8027000000000002E-2</v>
      </c>
      <c r="W45" s="28">
        <v>5.6675000000000003E-2</v>
      </c>
      <c r="X45" s="28">
        <v>5.5294999999999997E-2</v>
      </c>
      <c r="Y45" s="28">
        <v>5.3886999999999997E-2</v>
      </c>
      <c r="Z45" s="28">
        <v>5.2461000000000001E-2</v>
      </c>
      <c r="AA45" s="28">
        <v>5.1003E-2</v>
      </c>
      <c r="AB45" s="28">
        <v>4.9484E-2</v>
      </c>
      <c r="AC45" s="28">
        <v>4.7905000000000003E-2</v>
      </c>
      <c r="AD45" s="28">
        <v>4.6247999999999997E-2</v>
      </c>
      <c r="AE45" s="28">
        <v>4.4521999999999999E-2</v>
      </c>
      <c r="AF45" s="28">
        <v>4.2687000000000003E-2</v>
      </c>
      <c r="AG45" s="28">
        <v>4.0729000000000001E-2</v>
      </c>
      <c r="AH45" s="29">
        <v>-2.4854999999999999E-2</v>
      </c>
    </row>
    <row r="46" spans="1:34" x14ac:dyDescent="0.35">
      <c r="A46" s="4" t="s">
        <v>49</v>
      </c>
      <c r="B46" s="27" t="s">
        <v>50</v>
      </c>
      <c r="C46" s="28">
        <v>7.8188999999999995E-2</v>
      </c>
      <c r="D46" s="28">
        <v>8.4182999999999994E-2</v>
      </c>
      <c r="E46" s="28">
        <v>8.5001999999999994E-2</v>
      </c>
      <c r="F46" s="28">
        <v>8.5620000000000002E-2</v>
      </c>
      <c r="G46" s="28">
        <v>8.6391999999999997E-2</v>
      </c>
      <c r="H46" s="28">
        <v>8.7022000000000002E-2</v>
      </c>
      <c r="I46" s="28">
        <v>8.7474999999999997E-2</v>
      </c>
      <c r="J46" s="28">
        <v>8.7863999999999998E-2</v>
      </c>
      <c r="K46" s="28">
        <v>8.8203000000000004E-2</v>
      </c>
      <c r="L46" s="28">
        <v>8.8428000000000007E-2</v>
      </c>
      <c r="M46" s="28">
        <v>8.8433999999999999E-2</v>
      </c>
      <c r="N46" s="28">
        <v>8.8325000000000001E-2</v>
      </c>
      <c r="O46" s="28">
        <v>8.8066000000000005E-2</v>
      </c>
      <c r="P46" s="28">
        <v>8.7601999999999999E-2</v>
      </c>
      <c r="Q46" s="28">
        <v>8.6923E-2</v>
      </c>
      <c r="R46" s="28">
        <v>8.6102999999999999E-2</v>
      </c>
      <c r="S46" s="28">
        <v>8.5139000000000006E-2</v>
      </c>
      <c r="T46" s="28">
        <v>8.4037000000000001E-2</v>
      </c>
      <c r="U46" s="28">
        <v>8.2822999999999994E-2</v>
      </c>
      <c r="V46" s="28">
        <v>8.1584000000000004E-2</v>
      </c>
      <c r="W46" s="28">
        <v>8.0390000000000003E-2</v>
      </c>
      <c r="X46" s="28">
        <v>7.9242000000000007E-2</v>
      </c>
      <c r="Y46" s="28">
        <v>7.8127000000000002E-2</v>
      </c>
      <c r="Z46" s="28">
        <v>7.7107999999999996E-2</v>
      </c>
      <c r="AA46" s="28">
        <v>7.6200000000000004E-2</v>
      </c>
      <c r="AB46" s="28">
        <v>7.5408000000000003E-2</v>
      </c>
      <c r="AC46" s="28">
        <v>7.4749999999999997E-2</v>
      </c>
      <c r="AD46" s="28">
        <v>7.4200000000000002E-2</v>
      </c>
      <c r="AE46" s="28">
        <v>7.3778999999999997E-2</v>
      </c>
      <c r="AF46" s="28">
        <v>7.3468000000000006E-2</v>
      </c>
      <c r="AG46" s="28">
        <v>7.3273000000000005E-2</v>
      </c>
      <c r="AH46" s="29">
        <v>-2.1619999999999999E-3</v>
      </c>
    </row>
    <row r="47" spans="1:34" x14ac:dyDescent="0.35">
      <c r="A47" s="4" t="s">
        <v>51</v>
      </c>
      <c r="B47" s="27" t="s">
        <v>61</v>
      </c>
      <c r="C47" s="28">
        <v>1.782232</v>
      </c>
      <c r="D47" s="28">
        <v>1.818837</v>
      </c>
      <c r="E47" s="28">
        <v>1.7344930000000001</v>
      </c>
      <c r="F47" s="28">
        <v>1.7519929999999999</v>
      </c>
      <c r="G47" s="28">
        <v>1.7678430000000001</v>
      </c>
      <c r="H47" s="28">
        <v>1.7855730000000001</v>
      </c>
      <c r="I47" s="28">
        <v>1.8115870000000001</v>
      </c>
      <c r="J47" s="28">
        <v>1.8356129999999999</v>
      </c>
      <c r="K47" s="28">
        <v>1.8602780000000001</v>
      </c>
      <c r="L47" s="28">
        <v>1.8846989999999999</v>
      </c>
      <c r="M47" s="28">
        <v>1.9090450000000001</v>
      </c>
      <c r="N47" s="28">
        <v>1.9318519999999999</v>
      </c>
      <c r="O47" s="28">
        <v>1.955325</v>
      </c>
      <c r="P47" s="28">
        <v>1.97879</v>
      </c>
      <c r="Q47" s="28">
        <v>2.0066739999999998</v>
      </c>
      <c r="R47" s="28">
        <v>2.0347849999999998</v>
      </c>
      <c r="S47" s="28">
        <v>2.063161</v>
      </c>
      <c r="T47" s="28">
        <v>2.0911780000000002</v>
      </c>
      <c r="U47" s="28">
        <v>2.118852</v>
      </c>
      <c r="V47" s="28">
        <v>2.1473849999999999</v>
      </c>
      <c r="W47" s="28">
        <v>2.1765509999999999</v>
      </c>
      <c r="X47" s="28">
        <v>2.2055920000000002</v>
      </c>
      <c r="Y47" s="28">
        <v>2.235001</v>
      </c>
      <c r="Z47" s="28">
        <v>2.264894</v>
      </c>
      <c r="AA47" s="28">
        <v>2.294718</v>
      </c>
      <c r="AB47" s="28">
        <v>2.3253870000000001</v>
      </c>
      <c r="AC47" s="28">
        <v>2.355893</v>
      </c>
      <c r="AD47" s="28">
        <v>2.3862860000000001</v>
      </c>
      <c r="AE47" s="28">
        <v>2.4192659999999999</v>
      </c>
      <c r="AF47" s="28">
        <v>2.4529139999999998</v>
      </c>
      <c r="AG47" s="28">
        <v>2.4869430000000001</v>
      </c>
      <c r="AH47" s="29">
        <v>1.1168000000000001E-2</v>
      </c>
    </row>
    <row r="48" spans="1:34" x14ac:dyDescent="0.35">
      <c r="A48" s="4" t="s">
        <v>52</v>
      </c>
      <c r="B48" s="26" t="s">
        <v>211</v>
      </c>
      <c r="C48" s="30">
        <v>5.1309459999999998</v>
      </c>
      <c r="D48" s="30">
        <v>5.1750970000000001</v>
      </c>
      <c r="E48" s="30">
        <v>5.1948220000000003</v>
      </c>
      <c r="F48" s="30">
        <v>5.2247170000000001</v>
      </c>
      <c r="G48" s="30">
        <v>5.2597699999999996</v>
      </c>
      <c r="H48" s="30">
        <v>5.2973460000000001</v>
      </c>
      <c r="I48" s="30">
        <v>5.3417539999999999</v>
      </c>
      <c r="J48" s="30">
        <v>5.3828639999999996</v>
      </c>
      <c r="K48" s="30">
        <v>5.4251149999999999</v>
      </c>
      <c r="L48" s="30">
        <v>5.4677100000000003</v>
      </c>
      <c r="M48" s="30">
        <v>5.5076280000000004</v>
      </c>
      <c r="N48" s="30">
        <v>5.5467219999999999</v>
      </c>
      <c r="O48" s="30">
        <v>5.5886829999999996</v>
      </c>
      <c r="P48" s="30">
        <v>5.6331569999999997</v>
      </c>
      <c r="Q48" s="30">
        <v>5.6848840000000003</v>
      </c>
      <c r="R48" s="30">
        <v>5.7410990000000002</v>
      </c>
      <c r="S48" s="30">
        <v>5.7989839999999999</v>
      </c>
      <c r="T48" s="30">
        <v>5.8581079999999996</v>
      </c>
      <c r="U48" s="30">
        <v>5.9166119999999998</v>
      </c>
      <c r="V48" s="30">
        <v>5.9755700000000003</v>
      </c>
      <c r="W48" s="30">
        <v>6.0327279999999996</v>
      </c>
      <c r="X48" s="30">
        <v>6.0894979999999999</v>
      </c>
      <c r="Y48" s="30">
        <v>6.147964</v>
      </c>
      <c r="Z48" s="30">
        <v>6.2077249999999999</v>
      </c>
      <c r="AA48" s="30">
        <v>6.2689680000000001</v>
      </c>
      <c r="AB48" s="30">
        <v>6.3308669999999996</v>
      </c>
      <c r="AC48" s="30">
        <v>6.3943700000000003</v>
      </c>
      <c r="AD48" s="30">
        <v>6.4583029999999999</v>
      </c>
      <c r="AE48" s="30">
        <v>6.5272379999999997</v>
      </c>
      <c r="AF48" s="30">
        <v>6.5986260000000003</v>
      </c>
      <c r="AG48" s="30">
        <v>6.6721069999999996</v>
      </c>
      <c r="AH48" s="31">
        <v>8.7930000000000005E-3</v>
      </c>
    </row>
    <row r="49" spans="1:34" x14ac:dyDescent="0.35">
      <c r="A49" s="4" t="s">
        <v>212</v>
      </c>
      <c r="B49" s="27" t="s">
        <v>213</v>
      </c>
      <c r="C49" s="28">
        <v>7.8133999999999995E-2</v>
      </c>
      <c r="D49" s="28">
        <v>8.9459999999999998E-2</v>
      </c>
      <c r="E49" s="28">
        <v>9.9012000000000003E-2</v>
      </c>
      <c r="F49" s="28">
        <v>0.108281</v>
      </c>
      <c r="G49" s="28">
        <v>0.11738</v>
      </c>
      <c r="H49" s="28">
        <v>0.126529</v>
      </c>
      <c r="I49" s="28">
        <v>0.13586699999999999</v>
      </c>
      <c r="J49" s="28">
        <v>0.145236</v>
      </c>
      <c r="K49" s="28">
        <v>0.154673</v>
      </c>
      <c r="L49" s="28">
        <v>0.16417200000000001</v>
      </c>
      <c r="M49" s="28">
        <v>0.17386699999999999</v>
      </c>
      <c r="N49" s="28">
        <v>0.18379300000000001</v>
      </c>
      <c r="O49" s="28">
        <v>0.19391700000000001</v>
      </c>
      <c r="P49" s="28">
        <v>0.20421900000000001</v>
      </c>
      <c r="Q49" s="28">
        <v>0.214726</v>
      </c>
      <c r="R49" s="28">
        <v>0.22539300000000001</v>
      </c>
      <c r="S49" s="28">
        <v>0.23625399999999999</v>
      </c>
      <c r="T49" s="28">
        <v>0.247311</v>
      </c>
      <c r="U49" s="28">
        <v>0.25860100000000003</v>
      </c>
      <c r="V49" s="28">
        <v>0.27011499999999999</v>
      </c>
      <c r="W49" s="28">
        <v>0.28189500000000001</v>
      </c>
      <c r="X49" s="28">
        <v>0.29394199999999998</v>
      </c>
      <c r="Y49" s="28">
        <v>0.30629499999999998</v>
      </c>
      <c r="Z49" s="28">
        <v>0.31898300000000002</v>
      </c>
      <c r="AA49" s="28">
        <v>0.33201700000000001</v>
      </c>
      <c r="AB49" s="28">
        <v>0.34545999999999999</v>
      </c>
      <c r="AC49" s="28">
        <v>0.35925099999999999</v>
      </c>
      <c r="AD49" s="28">
        <v>0.373388</v>
      </c>
      <c r="AE49" s="28">
        <v>0.38795400000000002</v>
      </c>
      <c r="AF49" s="28">
        <v>0.40290599999999999</v>
      </c>
      <c r="AG49" s="28">
        <v>0.41825600000000002</v>
      </c>
      <c r="AH49" s="29">
        <v>5.7514999999999997E-2</v>
      </c>
    </row>
    <row r="50" spans="1:34" ht="15" customHeight="1" x14ac:dyDescent="0.35">
      <c r="A50" s="4" t="s">
        <v>214</v>
      </c>
      <c r="B50" s="26" t="s">
        <v>215</v>
      </c>
      <c r="C50" s="30">
        <v>5.0528120000000003</v>
      </c>
      <c r="D50" s="30">
        <v>5.0856370000000002</v>
      </c>
      <c r="E50" s="30">
        <v>5.0958110000000003</v>
      </c>
      <c r="F50" s="30">
        <v>5.1164360000000002</v>
      </c>
      <c r="G50" s="30">
        <v>5.1423909999999999</v>
      </c>
      <c r="H50" s="30">
        <v>5.1708170000000004</v>
      </c>
      <c r="I50" s="30">
        <v>5.2058869999999997</v>
      </c>
      <c r="J50" s="30">
        <v>5.237628</v>
      </c>
      <c r="K50" s="30">
        <v>5.2704420000000001</v>
      </c>
      <c r="L50" s="30">
        <v>5.3035379999999996</v>
      </c>
      <c r="M50" s="30">
        <v>5.333761</v>
      </c>
      <c r="N50" s="30">
        <v>5.3629300000000004</v>
      </c>
      <c r="O50" s="30">
        <v>5.3947649999999996</v>
      </c>
      <c r="P50" s="30">
        <v>5.4289379999999996</v>
      </c>
      <c r="Q50" s="30">
        <v>5.4701579999999996</v>
      </c>
      <c r="R50" s="30">
        <v>5.5157069999999999</v>
      </c>
      <c r="S50" s="30">
        <v>5.562729</v>
      </c>
      <c r="T50" s="30">
        <v>5.6107959999999997</v>
      </c>
      <c r="U50" s="30">
        <v>5.65801</v>
      </c>
      <c r="V50" s="30">
        <v>5.7054549999999997</v>
      </c>
      <c r="W50" s="30">
        <v>5.7508330000000001</v>
      </c>
      <c r="X50" s="30">
        <v>5.7955560000000004</v>
      </c>
      <c r="Y50" s="30">
        <v>5.8416689999999996</v>
      </c>
      <c r="Z50" s="30">
        <v>5.8887409999999996</v>
      </c>
      <c r="AA50" s="30">
        <v>5.9369509999999996</v>
      </c>
      <c r="AB50" s="30">
        <v>5.9854070000000004</v>
      </c>
      <c r="AC50" s="30">
        <v>6.0351189999999999</v>
      </c>
      <c r="AD50" s="30">
        <v>6.0849159999999998</v>
      </c>
      <c r="AE50" s="30">
        <v>6.139284</v>
      </c>
      <c r="AF50" s="30">
        <v>6.1957209999999998</v>
      </c>
      <c r="AG50" s="30">
        <v>6.253851</v>
      </c>
      <c r="AH50" s="31">
        <v>7.1339999999999997E-3</v>
      </c>
    </row>
    <row r="51" spans="1:34" ht="15" customHeight="1" x14ac:dyDescent="0.35"/>
    <row r="52" spans="1:34" ht="15" customHeight="1" x14ac:dyDescent="0.35">
      <c r="B52" s="26" t="s">
        <v>54</v>
      </c>
    </row>
    <row r="53" spans="1:34" s="41" customFormat="1" ht="15" customHeight="1" x14ac:dyDescent="0.35">
      <c r="A53" s="37" t="s">
        <v>55</v>
      </c>
      <c r="B53" s="38" t="s">
        <v>30</v>
      </c>
      <c r="C53" s="39">
        <v>3.5271979999999998</v>
      </c>
      <c r="D53" s="39">
        <v>3.4068170000000002</v>
      </c>
      <c r="E53" s="39">
        <v>3.5381719999999999</v>
      </c>
      <c r="F53" s="39">
        <v>3.5356019999999999</v>
      </c>
      <c r="G53" s="39">
        <v>3.5398179999999999</v>
      </c>
      <c r="H53" s="39">
        <v>3.535704</v>
      </c>
      <c r="I53" s="39">
        <v>3.5229430000000002</v>
      </c>
      <c r="J53" s="39">
        <v>3.505328</v>
      </c>
      <c r="K53" s="39">
        <v>3.4882430000000002</v>
      </c>
      <c r="L53" s="39">
        <v>3.4696370000000001</v>
      </c>
      <c r="M53" s="39">
        <v>3.4476300000000002</v>
      </c>
      <c r="N53" s="39">
        <v>3.4280680000000001</v>
      </c>
      <c r="O53" s="39">
        <v>3.4110649999999998</v>
      </c>
      <c r="P53" s="39">
        <v>3.3951519999999999</v>
      </c>
      <c r="Q53" s="39">
        <v>3.3800249999999998</v>
      </c>
      <c r="R53" s="39">
        <v>3.3672270000000002</v>
      </c>
      <c r="S53" s="39">
        <v>3.3551799999999998</v>
      </c>
      <c r="T53" s="39">
        <v>3.3433769999999998</v>
      </c>
      <c r="U53" s="39">
        <v>3.3330289999999998</v>
      </c>
      <c r="V53" s="39">
        <v>3.3236430000000001</v>
      </c>
      <c r="W53" s="39">
        <v>3.3156490000000001</v>
      </c>
      <c r="X53" s="39">
        <v>3.3071489999999999</v>
      </c>
      <c r="Y53" s="39">
        <v>3.298006</v>
      </c>
      <c r="Z53" s="39">
        <v>3.2885770000000001</v>
      </c>
      <c r="AA53" s="39">
        <v>3.2791389999999998</v>
      </c>
      <c r="AB53" s="39">
        <v>3.2696429999999999</v>
      </c>
      <c r="AC53" s="39">
        <v>3.2606869999999999</v>
      </c>
      <c r="AD53" s="39">
        <v>3.2516229999999999</v>
      </c>
      <c r="AE53" s="39">
        <v>3.2431939999999999</v>
      </c>
      <c r="AF53" s="39">
        <v>3.234245</v>
      </c>
      <c r="AG53" s="39">
        <v>3.2248079999999999</v>
      </c>
      <c r="AH53" s="40">
        <v>-2.983E-3</v>
      </c>
    </row>
    <row r="54" spans="1:34" ht="15" customHeight="1" x14ac:dyDescent="0.35">
      <c r="A54" s="4" t="s">
        <v>56</v>
      </c>
      <c r="B54" s="27" t="s">
        <v>32</v>
      </c>
      <c r="C54" s="28">
        <v>5.8618000000000003E-2</v>
      </c>
      <c r="D54" s="28">
        <v>5.5421999999999999E-2</v>
      </c>
      <c r="E54" s="28">
        <v>6.0291999999999998E-2</v>
      </c>
      <c r="F54" s="28">
        <v>6.0192000000000002E-2</v>
      </c>
      <c r="G54" s="28">
        <v>6.0163000000000001E-2</v>
      </c>
      <c r="H54" s="28">
        <v>6.0023E-2</v>
      </c>
      <c r="I54" s="28">
        <v>5.9796000000000002E-2</v>
      </c>
      <c r="J54" s="28">
        <v>5.9541999999999998E-2</v>
      </c>
      <c r="K54" s="28">
        <v>5.9324000000000002E-2</v>
      </c>
      <c r="L54" s="28">
        <v>5.9101000000000001E-2</v>
      </c>
      <c r="M54" s="28">
        <v>5.8810000000000001E-2</v>
      </c>
      <c r="N54" s="28">
        <v>5.8534999999999997E-2</v>
      </c>
      <c r="O54" s="28">
        <v>5.8282E-2</v>
      </c>
      <c r="P54" s="28">
        <v>5.8022999999999998E-2</v>
      </c>
      <c r="Q54" s="28">
        <v>5.7819000000000002E-2</v>
      </c>
      <c r="R54" s="28">
        <v>5.7718999999999999E-2</v>
      </c>
      <c r="S54" s="28">
        <v>5.7716999999999997E-2</v>
      </c>
      <c r="T54" s="28">
        <v>5.7849999999999999E-2</v>
      </c>
      <c r="U54" s="28">
        <v>5.8006000000000002E-2</v>
      </c>
      <c r="V54" s="28">
        <v>5.8187000000000003E-2</v>
      </c>
      <c r="W54" s="28">
        <v>5.8388000000000002E-2</v>
      </c>
      <c r="X54" s="28">
        <v>5.8542999999999998E-2</v>
      </c>
      <c r="Y54" s="28">
        <v>5.8715000000000003E-2</v>
      </c>
      <c r="Z54" s="28">
        <v>5.8860999999999997E-2</v>
      </c>
      <c r="AA54" s="28">
        <v>5.9041999999999997E-2</v>
      </c>
      <c r="AB54" s="28">
        <v>5.9193999999999997E-2</v>
      </c>
      <c r="AC54" s="28">
        <v>5.9373000000000002E-2</v>
      </c>
      <c r="AD54" s="28">
        <v>5.9533000000000003E-2</v>
      </c>
      <c r="AE54" s="28">
        <v>5.9739E-2</v>
      </c>
      <c r="AF54" s="28">
        <v>5.9929999999999997E-2</v>
      </c>
      <c r="AG54" s="28">
        <v>6.0134E-2</v>
      </c>
      <c r="AH54" s="29">
        <v>8.52E-4</v>
      </c>
    </row>
    <row r="55" spans="1:34" s="59" customFormat="1" ht="15" customHeight="1" x14ac:dyDescent="0.35">
      <c r="A55" s="55" t="s">
        <v>57</v>
      </c>
      <c r="B55" s="56" t="s">
        <v>34</v>
      </c>
      <c r="C55" s="57">
        <v>1.007279</v>
      </c>
      <c r="D55" s="57">
        <v>1.0041690000000001</v>
      </c>
      <c r="E55" s="57">
        <v>1.007347</v>
      </c>
      <c r="F55" s="57">
        <v>1.014073</v>
      </c>
      <c r="G55" s="57">
        <v>1.0237890000000001</v>
      </c>
      <c r="H55" s="57">
        <v>1.0331030000000001</v>
      </c>
      <c r="I55" s="57">
        <v>1.0415760000000001</v>
      </c>
      <c r="J55" s="57">
        <v>1.0490330000000001</v>
      </c>
      <c r="K55" s="57">
        <v>1.0568759999999999</v>
      </c>
      <c r="L55" s="57">
        <v>1.0648519999999999</v>
      </c>
      <c r="M55" s="57">
        <v>1.0706519999999999</v>
      </c>
      <c r="N55" s="57">
        <v>1.0764830000000001</v>
      </c>
      <c r="O55" s="57">
        <v>1.0828819999999999</v>
      </c>
      <c r="P55" s="57">
        <v>1.089521</v>
      </c>
      <c r="Q55" s="57">
        <v>1.095863</v>
      </c>
      <c r="R55" s="57">
        <v>1.10233</v>
      </c>
      <c r="S55" s="57">
        <v>1.108471</v>
      </c>
      <c r="T55" s="57">
        <v>1.114128</v>
      </c>
      <c r="U55" s="57">
        <v>1.1194850000000001</v>
      </c>
      <c r="V55" s="57">
        <v>1.124763</v>
      </c>
      <c r="W55" s="57">
        <v>1.1300380000000001</v>
      </c>
      <c r="X55" s="57">
        <v>1.1350690000000001</v>
      </c>
      <c r="Y55" s="57">
        <v>1.139977</v>
      </c>
      <c r="Z55" s="57">
        <v>1.1451070000000001</v>
      </c>
      <c r="AA55" s="57">
        <v>1.1505080000000001</v>
      </c>
      <c r="AB55" s="57">
        <v>1.1562790000000001</v>
      </c>
      <c r="AC55" s="57">
        <v>1.16249</v>
      </c>
      <c r="AD55" s="57">
        <v>1.1689529999999999</v>
      </c>
      <c r="AE55" s="57">
        <v>1.175813</v>
      </c>
      <c r="AF55" s="57">
        <v>1.18275</v>
      </c>
      <c r="AG55" s="57">
        <v>1.189524</v>
      </c>
      <c r="AH55" s="58">
        <v>5.5589999999999997E-3</v>
      </c>
    </row>
    <row r="56" spans="1:34" ht="15" customHeight="1" x14ac:dyDescent="0.35">
      <c r="A56" s="4" t="s">
        <v>58</v>
      </c>
      <c r="B56" s="27" t="s">
        <v>38</v>
      </c>
      <c r="C56" s="28">
        <v>0.10345600000000001</v>
      </c>
      <c r="D56" s="28">
        <v>0.103327</v>
      </c>
      <c r="E56" s="28">
        <v>0.103488</v>
      </c>
      <c r="F56" s="28">
        <v>0.103641</v>
      </c>
      <c r="G56" s="28">
        <v>0.103815</v>
      </c>
      <c r="H56" s="28">
        <v>0.10403</v>
      </c>
      <c r="I56" s="28">
        <v>0.10424</v>
      </c>
      <c r="J56" s="28">
        <v>0.104418</v>
      </c>
      <c r="K56" s="28">
        <v>0.10459599999999999</v>
      </c>
      <c r="L56" s="28">
        <v>0.104837</v>
      </c>
      <c r="M56" s="28">
        <v>0.105138</v>
      </c>
      <c r="N56" s="28">
        <v>0.105513</v>
      </c>
      <c r="O56" s="28">
        <v>0.105978</v>
      </c>
      <c r="P56" s="28">
        <v>0.10654</v>
      </c>
      <c r="Q56" s="28">
        <v>0.107144</v>
      </c>
      <c r="R56" s="28">
        <v>0.10781</v>
      </c>
      <c r="S56" s="28">
        <v>0.10852199999999999</v>
      </c>
      <c r="T56" s="28">
        <v>0.109274</v>
      </c>
      <c r="U56" s="28">
        <v>0.11004700000000001</v>
      </c>
      <c r="V56" s="28">
        <v>0.110843</v>
      </c>
      <c r="W56" s="28">
        <v>0.11167000000000001</v>
      </c>
      <c r="X56" s="28">
        <v>0.112526</v>
      </c>
      <c r="Y56" s="28">
        <v>0.113409</v>
      </c>
      <c r="Z56" s="28">
        <v>0.11432199999999999</v>
      </c>
      <c r="AA56" s="28">
        <v>0.115263</v>
      </c>
      <c r="AB56" s="28">
        <v>0.116226</v>
      </c>
      <c r="AC56" s="28">
        <v>0.117205</v>
      </c>
      <c r="AD56" s="28">
        <v>0.118188</v>
      </c>
      <c r="AE56" s="28">
        <v>0.11916499999999999</v>
      </c>
      <c r="AF56" s="28">
        <v>0.120132</v>
      </c>
      <c r="AG56" s="28">
        <v>0.12108099999999999</v>
      </c>
      <c r="AH56" s="29">
        <v>5.2570000000000004E-3</v>
      </c>
    </row>
    <row r="57" spans="1:34" ht="15" customHeight="1" x14ac:dyDescent="0.35">
      <c r="A57" s="4" t="s">
        <v>59</v>
      </c>
      <c r="B57" s="27" t="s">
        <v>40</v>
      </c>
      <c r="C57" s="28">
        <v>3.9426999999999997E-2</v>
      </c>
      <c r="D57" s="28">
        <v>3.9794000000000003E-2</v>
      </c>
      <c r="E57" s="28">
        <v>4.0383000000000002E-2</v>
      </c>
      <c r="F57" s="28">
        <v>4.1098000000000003E-2</v>
      </c>
      <c r="G57" s="28">
        <v>4.1911999999999998E-2</v>
      </c>
      <c r="H57" s="28">
        <v>4.2687999999999997E-2</v>
      </c>
      <c r="I57" s="28">
        <v>4.3422000000000002E-2</v>
      </c>
      <c r="J57" s="28">
        <v>4.4122000000000001E-2</v>
      </c>
      <c r="K57" s="28">
        <v>4.4798999999999999E-2</v>
      </c>
      <c r="L57" s="28">
        <v>4.5449999999999997E-2</v>
      </c>
      <c r="M57" s="28">
        <v>4.5976000000000003E-2</v>
      </c>
      <c r="N57" s="28">
        <v>4.6544000000000002E-2</v>
      </c>
      <c r="O57" s="28">
        <v>4.7157999999999999E-2</v>
      </c>
      <c r="P57" s="28">
        <v>4.7801000000000003E-2</v>
      </c>
      <c r="Q57" s="28">
        <v>4.8443E-2</v>
      </c>
      <c r="R57" s="28">
        <v>4.9086999999999999E-2</v>
      </c>
      <c r="S57" s="28">
        <v>4.9716000000000003E-2</v>
      </c>
      <c r="T57" s="28">
        <v>5.0361999999999997E-2</v>
      </c>
      <c r="U57" s="28">
        <v>5.1031E-2</v>
      </c>
      <c r="V57" s="28">
        <v>5.1721000000000003E-2</v>
      </c>
      <c r="W57" s="28">
        <v>5.2427000000000001E-2</v>
      </c>
      <c r="X57" s="28">
        <v>5.3130999999999998E-2</v>
      </c>
      <c r="Y57" s="28">
        <v>5.3830999999999997E-2</v>
      </c>
      <c r="Z57" s="28">
        <v>5.4533999999999999E-2</v>
      </c>
      <c r="AA57" s="28">
        <v>5.5234999999999999E-2</v>
      </c>
      <c r="AB57" s="28">
        <v>5.5934999999999999E-2</v>
      </c>
      <c r="AC57" s="28">
        <v>5.6635999999999999E-2</v>
      </c>
      <c r="AD57" s="28">
        <v>5.7333000000000002E-2</v>
      </c>
      <c r="AE57" s="28">
        <v>5.8035000000000003E-2</v>
      </c>
      <c r="AF57" s="28">
        <v>5.8729000000000003E-2</v>
      </c>
      <c r="AG57" s="28">
        <v>5.9408000000000002E-2</v>
      </c>
      <c r="AH57" s="29">
        <v>1.376E-2</v>
      </c>
    </row>
    <row r="58" spans="1:34" ht="15" customHeight="1" x14ac:dyDescent="0.35">
      <c r="A58" s="4" t="s">
        <v>60</v>
      </c>
      <c r="B58" s="27" t="s">
        <v>216</v>
      </c>
      <c r="C58" s="28">
        <v>0.233372</v>
      </c>
      <c r="D58" s="28">
        <v>0.23185500000000001</v>
      </c>
      <c r="E58" s="28">
        <v>0.23150200000000001</v>
      </c>
      <c r="F58" s="28">
        <v>0.23178599999999999</v>
      </c>
      <c r="G58" s="28">
        <v>0.23241100000000001</v>
      </c>
      <c r="H58" s="28">
        <v>0.232655</v>
      </c>
      <c r="I58" s="28">
        <v>0.232517</v>
      </c>
      <c r="J58" s="28">
        <v>0.23203799999999999</v>
      </c>
      <c r="K58" s="28">
        <v>0.23147699999999999</v>
      </c>
      <c r="L58" s="28">
        <v>0.23080999999999999</v>
      </c>
      <c r="M58" s="28">
        <v>0.229433</v>
      </c>
      <c r="N58" s="28">
        <v>0.22833200000000001</v>
      </c>
      <c r="O58" s="28">
        <v>0.22751299999999999</v>
      </c>
      <c r="P58" s="28">
        <v>0.226939</v>
      </c>
      <c r="Q58" s="28">
        <v>0.22645000000000001</v>
      </c>
      <c r="R58" s="28">
        <v>0.22605900000000001</v>
      </c>
      <c r="S58" s="28">
        <v>0.22570499999999999</v>
      </c>
      <c r="T58" s="28">
        <v>0.225355</v>
      </c>
      <c r="U58" s="28">
        <v>0.22502800000000001</v>
      </c>
      <c r="V58" s="28">
        <v>0.22472800000000001</v>
      </c>
      <c r="W58" s="28">
        <v>0.22443299999999999</v>
      </c>
      <c r="X58" s="28">
        <v>0.22409799999999999</v>
      </c>
      <c r="Y58" s="28">
        <v>0.22373199999999999</v>
      </c>
      <c r="Z58" s="28">
        <v>0.22336800000000001</v>
      </c>
      <c r="AA58" s="28">
        <v>0.223001</v>
      </c>
      <c r="AB58" s="28">
        <v>0.222637</v>
      </c>
      <c r="AC58" s="28">
        <v>0.22229299999999999</v>
      </c>
      <c r="AD58" s="28">
        <v>0.22195400000000001</v>
      </c>
      <c r="AE58" s="28">
        <v>0.22166</v>
      </c>
      <c r="AF58" s="28">
        <v>0.221362</v>
      </c>
      <c r="AG58" s="28">
        <v>0.221026</v>
      </c>
      <c r="AH58" s="29">
        <v>-1.81E-3</v>
      </c>
    </row>
    <row r="59" spans="1:34" ht="15" customHeight="1" x14ac:dyDescent="0.35">
      <c r="A59" s="4" t="s">
        <v>62</v>
      </c>
      <c r="B59" s="26" t="s">
        <v>53</v>
      </c>
      <c r="C59" s="30">
        <v>4.9693500000000004</v>
      </c>
      <c r="D59" s="30">
        <v>4.8413839999999997</v>
      </c>
      <c r="E59" s="30">
        <v>4.9811839999999998</v>
      </c>
      <c r="F59" s="30">
        <v>4.9863920000000004</v>
      </c>
      <c r="G59" s="30">
        <v>5.0019070000000001</v>
      </c>
      <c r="H59" s="30">
        <v>5.008203</v>
      </c>
      <c r="I59" s="30">
        <v>5.0044950000000004</v>
      </c>
      <c r="J59" s="30">
        <v>4.9944800000000003</v>
      </c>
      <c r="K59" s="30">
        <v>4.9853160000000001</v>
      </c>
      <c r="L59" s="30">
        <v>4.9746870000000003</v>
      </c>
      <c r="M59" s="30">
        <v>4.9576399999999996</v>
      </c>
      <c r="N59" s="30">
        <v>4.9434750000000003</v>
      </c>
      <c r="O59" s="30">
        <v>4.9328779999999997</v>
      </c>
      <c r="P59" s="30">
        <v>4.9239769999999998</v>
      </c>
      <c r="Q59" s="30">
        <v>4.9157450000000003</v>
      </c>
      <c r="R59" s="30">
        <v>4.9102319999999997</v>
      </c>
      <c r="S59" s="30">
        <v>4.9053110000000002</v>
      </c>
      <c r="T59" s="30">
        <v>4.9003480000000001</v>
      </c>
      <c r="U59" s="30">
        <v>4.8966260000000004</v>
      </c>
      <c r="V59" s="30">
        <v>4.893885</v>
      </c>
      <c r="W59" s="30">
        <v>4.8926049999999996</v>
      </c>
      <c r="X59" s="30">
        <v>4.8905159999999999</v>
      </c>
      <c r="Y59" s="30">
        <v>4.88767</v>
      </c>
      <c r="Z59" s="30">
        <v>4.8847680000000002</v>
      </c>
      <c r="AA59" s="30">
        <v>4.8821870000000001</v>
      </c>
      <c r="AB59" s="30">
        <v>4.8799149999999996</v>
      </c>
      <c r="AC59" s="30">
        <v>4.8786829999999997</v>
      </c>
      <c r="AD59" s="30">
        <v>4.8775849999999998</v>
      </c>
      <c r="AE59" s="30">
        <v>4.877605</v>
      </c>
      <c r="AF59" s="30">
        <v>4.877148</v>
      </c>
      <c r="AG59" s="30">
        <v>4.8759800000000002</v>
      </c>
      <c r="AH59" s="31">
        <v>-6.3199999999999997E-4</v>
      </c>
    </row>
    <row r="60" spans="1:34" ht="15" customHeight="1" x14ac:dyDescent="0.35"/>
    <row r="61" spans="1:34" ht="15" customHeight="1" x14ac:dyDescent="0.35">
      <c r="B61" s="26" t="s">
        <v>217</v>
      </c>
    </row>
    <row r="62" spans="1:34" s="43" customFormat="1" ht="15" customHeight="1" x14ac:dyDescent="0.35">
      <c r="A62" s="45" t="s">
        <v>63</v>
      </c>
      <c r="B62" s="46" t="s">
        <v>30</v>
      </c>
      <c r="C62" s="47">
        <v>0.372664</v>
      </c>
      <c r="D62" s="47">
        <v>0.399955</v>
      </c>
      <c r="E62" s="47">
        <v>0.39968799999999999</v>
      </c>
      <c r="F62" s="47">
        <v>0.38928299999999999</v>
      </c>
      <c r="G62" s="47">
        <v>0.37951299999999999</v>
      </c>
      <c r="H62" s="47">
        <v>0.37123200000000001</v>
      </c>
      <c r="I62" s="47">
        <v>0.36319899999999999</v>
      </c>
      <c r="J62" s="47">
        <v>0.35584300000000002</v>
      </c>
      <c r="K62" s="47">
        <v>0.34920899999999999</v>
      </c>
      <c r="L62" s="47">
        <v>0.34301399999999999</v>
      </c>
      <c r="M62" s="47">
        <v>0.337038</v>
      </c>
      <c r="N62" s="47">
        <v>0.33146399999999998</v>
      </c>
      <c r="O62" s="47">
        <v>0.32606499999999999</v>
      </c>
      <c r="P62" s="47">
        <v>0.320905</v>
      </c>
      <c r="Q62" s="47">
        <v>0.31589800000000001</v>
      </c>
      <c r="R62" s="47">
        <v>0.31137300000000001</v>
      </c>
      <c r="S62" s="47">
        <v>0.30709900000000001</v>
      </c>
      <c r="T62" s="47">
        <v>0.30277500000000002</v>
      </c>
      <c r="U62" s="47">
        <v>0.29836299999999999</v>
      </c>
      <c r="V62" s="47">
        <v>0.29428900000000002</v>
      </c>
      <c r="W62" s="47">
        <v>0.29003899999999999</v>
      </c>
      <c r="X62" s="47">
        <v>0.28581899999999999</v>
      </c>
      <c r="Y62" s="47">
        <v>0.281613</v>
      </c>
      <c r="Z62" s="47">
        <v>0.27742600000000001</v>
      </c>
      <c r="AA62" s="47">
        <v>0.27319500000000002</v>
      </c>
      <c r="AB62" s="47">
        <v>0.268874</v>
      </c>
      <c r="AC62" s="47">
        <v>0.26463199999999998</v>
      </c>
      <c r="AD62" s="47">
        <v>0.26042599999999999</v>
      </c>
      <c r="AE62" s="47">
        <v>0.256324</v>
      </c>
      <c r="AF62" s="47">
        <v>0.25215399999999999</v>
      </c>
      <c r="AG62" s="47">
        <v>0.24796299999999999</v>
      </c>
      <c r="AH62" s="48">
        <v>-1.3488E-2</v>
      </c>
    </row>
    <row r="63" spans="1:34" ht="15" customHeight="1" x14ac:dyDescent="0.35">
      <c r="A63" s="4" t="s">
        <v>64</v>
      </c>
      <c r="B63" s="27" t="s">
        <v>34</v>
      </c>
      <c r="C63" s="28">
        <v>4.8758999999999997E-2</v>
      </c>
      <c r="D63" s="28">
        <v>4.7107999999999997E-2</v>
      </c>
      <c r="E63" s="28">
        <v>4.5227999999999997E-2</v>
      </c>
      <c r="F63" s="28">
        <v>4.3108E-2</v>
      </c>
      <c r="G63" s="28">
        <v>4.1235000000000001E-2</v>
      </c>
      <c r="H63" s="28">
        <v>3.9720999999999999E-2</v>
      </c>
      <c r="I63" s="28">
        <v>3.8404000000000001E-2</v>
      </c>
      <c r="J63" s="28">
        <v>3.7331000000000003E-2</v>
      </c>
      <c r="K63" s="28">
        <v>3.6495E-2</v>
      </c>
      <c r="L63" s="28">
        <v>3.5866000000000002E-2</v>
      </c>
      <c r="M63" s="28">
        <v>3.5411999999999999E-2</v>
      </c>
      <c r="N63" s="28">
        <v>3.4931999999999998E-2</v>
      </c>
      <c r="O63" s="28">
        <v>3.4422000000000001E-2</v>
      </c>
      <c r="P63" s="28">
        <v>3.3897999999999998E-2</v>
      </c>
      <c r="Q63" s="28">
        <v>3.3360000000000001E-2</v>
      </c>
      <c r="R63" s="28">
        <v>3.2837999999999999E-2</v>
      </c>
      <c r="S63" s="28">
        <v>3.2328999999999997E-2</v>
      </c>
      <c r="T63" s="28">
        <v>3.1798E-2</v>
      </c>
      <c r="U63" s="28">
        <v>3.1244000000000001E-2</v>
      </c>
      <c r="V63" s="28">
        <v>3.0721999999999999E-2</v>
      </c>
      <c r="W63" s="28">
        <v>3.0176000000000001E-2</v>
      </c>
      <c r="X63" s="28">
        <v>2.9644E-2</v>
      </c>
      <c r="Y63" s="28">
        <v>2.9135999999999999E-2</v>
      </c>
      <c r="Z63" s="28">
        <v>2.8657999999999999E-2</v>
      </c>
      <c r="AA63" s="28">
        <v>2.8198999999999998E-2</v>
      </c>
      <c r="AB63" s="28">
        <v>2.775E-2</v>
      </c>
      <c r="AC63" s="28">
        <v>2.733E-2</v>
      </c>
      <c r="AD63" s="28">
        <v>2.6935000000000001E-2</v>
      </c>
      <c r="AE63" s="28">
        <v>2.6564000000000001E-2</v>
      </c>
      <c r="AF63" s="28">
        <v>2.6193999999999999E-2</v>
      </c>
      <c r="AG63" s="28">
        <v>2.5829000000000001E-2</v>
      </c>
      <c r="AH63" s="29">
        <v>-2.0957E-2</v>
      </c>
    </row>
    <row r="64" spans="1:34" ht="15" customHeight="1" x14ac:dyDescent="0.35">
      <c r="A64" s="4" t="s">
        <v>65</v>
      </c>
      <c r="B64" s="27" t="s">
        <v>72</v>
      </c>
      <c r="C64" s="28">
        <v>7.8510000000000003E-3</v>
      </c>
      <c r="D64" s="28">
        <v>7.9019999999999993E-3</v>
      </c>
      <c r="E64" s="28">
        <v>7.8910000000000004E-3</v>
      </c>
      <c r="F64" s="28">
        <v>7.8130000000000005E-3</v>
      </c>
      <c r="G64" s="28">
        <v>7.7390000000000002E-3</v>
      </c>
      <c r="H64" s="28">
        <v>7.6880000000000004E-3</v>
      </c>
      <c r="I64" s="28">
        <v>7.6400000000000001E-3</v>
      </c>
      <c r="J64" s="28">
        <v>7.5989999999999999E-3</v>
      </c>
      <c r="K64" s="28">
        <v>7.5659999999999998E-3</v>
      </c>
      <c r="L64" s="28">
        <v>7.5360000000000002E-3</v>
      </c>
      <c r="M64" s="28">
        <v>7.5050000000000004E-3</v>
      </c>
      <c r="N64" s="28">
        <v>7.4790000000000004E-3</v>
      </c>
      <c r="O64" s="28">
        <v>7.4539999999999997E-3</v>
      </c>
      <c r="P64" s="28">
        <v>7.43E-3</v>
      </c>
      <c r="Q64" s="28">
        <v>7.4079999999999997E-3</v>
      </c>
      <c r="R64" s="28">
        <v>7.3920000000000001E-3</v>
      </c>
      <c r="S64" s="28">
        <v>7.3800000000000003E-3</v>
      </c>
      <c r="T64" s="28">
        <v>7.3629999999999998E-3</v>
      </c>
      <c r="U64" s="28">
        <v>7.3419999999999996E-3</v>
      </c>
      <c r="V64" s="28">
        <v>7.326E-3</v>
      </c>
      <c r="W64" s="28">
        <v>7.3020000000000003E-3</v>
      </c>
      <c r="X64" s="28">
        <v>7.2789999999999999E-3</v>
      </c>
      <c r="Y64" s="28">
        <v>7.2560000000000003E-3</v>
      </c>
      <c r="Z64" s="28">
        <v>7.2360000000000002E-3</v>
      </c>
      <c r="AA64" s="28">
        <v>7.2139999999999999E-3</v>
      </c>
      <c r="AB64" s="28">
        <v>7.1900000000000002E-3</v>
      </c>
      <c r="AC64" s="28">
        <v>7.1679999999999999E-3</v>
      </c>
      <c r="AD64" s="28">
        <v>7.1479999999999998E-3</v>
      </c>
      <c r="AE64" s="28">
        <v>7.1310000000000002E-3</v>
      </c>
      <c r="AF64" s="28">
        <v>7.1120000000000003E-3</v>
      </c>
      <c r="AG64" s="28">
        <v>7.0920000000000002E-3</v>
      </c>
      <c r="AH64" s="29">
        <v>-3.3800000000000002E-3</v>
      </c>
    </row>
    <row r="65" spans="1:34" ht="15" customHeight="1" x14ac:dyDescent="0.35">
      <c r="A65" s="4" t="s">
        <v>66</v>
      </c>
      <c r="B65" s="26" t="s">
        <v>53</v>
      </c>
      <c r="C65" s="30">
        <v>0.42927399999999999</v>
      </c>
      <c r="D65" s="30">
        <v>0.45496599999999998</v>
      </c>
      <c r="E65" s="30">
        <v>0.45280599999999999</v>
      </c>
      <c r="F65" s="30">
        <v>0.44020399999999998</v>
      </c>
      <c r="G65" s="30">
        <v>0.42848700000000001</v>
      </c>
      <c r="H65" s="30">
        <v>0.41864099999999999</v>
      </c>
      <c r="I65" s="30">
        <v>0.40924300000000002</v>
      </c>
      <c r="J65" s="30">
        <v>0.40077299999999999</v>
      </c>
      <c r="K65" s="30">
        <v>0.39327000000000001</v>
      </c>
      <c r="L65" s="30">
        <v>0.38641599999999998</v>
      </c>
      <c r="M65" s="30">
        <v>0.37995499999999999</v>
      </c>
      <c r="N65" s="30">
        <v>0.37387599999999999</v>
      </c>
      <c r="O65" s="30">
        <v>0.36794100000000002</v>
      </c>
      <c r="P65" s="30">
        <v>0.36223300000000003</v>
      </c>
      <c r="Q65" s="30">
        <v>0.35666599999999998</v>
      </c>
      <c r="R65" s="30">
        <v>0.351603</v>
      </c>
      <c r="S65" s="30">
        <v>0.34680699999999998</v>
      </c>
      <c r="T65" s="30">
        <v>0.34193600000000002</v>
      </c>
      <c r="U65" s="30">
        <v>0.336949</v>
      </c>
      <c r="V65" s="30">
        <v>0.33233699999999999</v>
      </c>
      <c r="W65" s="30">
        <v>0.32751799999999998</v>
      </c>
      <c r="X65" s="30">
        <v>0.32274199999999997</v>
      </c>
      <c r="Y65" s="30">
        <v>0.31800600000000001</v>
      </c>
      <c r="Z65" s="30">
        <v>0.31331900000000001</v>
      </c>
      <c r="AA65" s="30">
        <v>0.30860799999999999</v>
      </c>
      <c r="AB65" s="30">
        <v>0.30381399999999997</v>
      </c>
      <c r="AC65" s="30">
        <v>0.29912899999999998</v>
      </c>
      <c r="AD65" s="30">
        <v>0.29450900000000002</v>
      </c>
      <c r="AE65" s="30">
        <v>0.29001900000000003</v>
      </c>
      <c r="AF65" s="30">
        <v>0.28545999999999999</v>
      </c>
      <c r="AG65" s="30">
        <v>0.28089700000000001</v>
      </c>
      <c r="AH65" s="31">
        <v>-1.4037000000000001E-2</v>
      </c>
    </row>
    <row r="66" spans="1:34" ht="15" customHeight="1" x14ac:dyDescent="0.35"/>
    <row r="67" spans="1:34" ht="15" customHeight="1" x14ac:dyDescent="0.35">
      <c r="B67" s="26" t="s">
        <v>67</v>
      </c>
    </row>
    <row r="68" spans="1:34" ht="15" customHeight="1" x14ac:dyDescent="0.35">
      <c r="A68" s="4" t="s">
        <v>68</v>
      </c>
      <c r="B68" s="27" t="s">
        <v>30</v>
      </c>
      <c r="C68" s="28">
        <v>0.30082599999999998</v>
      </c>
      <c r="D68" s="28">
        <v>0.319245</v>
      </c>
      <c r="E68" s="28">
        <v>0.31642700000000001</v>
      </c>
      <c r="F68" s="28">
        <v>0.31378600000000001</v>
      </c>
      <c r="G68" s="28">
        <v>0.311282</v>
      </c>
      <c r="H68" s="28">
        <v>0.30873200000000001</v>
      </c>
      <c r="I68" s="28">
        <v>0.30631199999999997</v>
      </c>
      <c r="J68" s="28">
        <v>0.30398900000000001</v>
      </c>
      <c r="K68" s="28">
        <v>0.30152699999999999</v>
      </c>
      <c r="L68" s="28">
        <v>0.29885800000000001</v>
      </c>
      <c r="M68" s="28">
        <v>0.29563699999999998</v>
      </c>
      <c r="N68" s="28">
        <v>0.29248200000000002</v>
      </c>
      <c r="O68" s="28">
        <v>0.28951300000000002</v>
      </c>
      <c r="P68" s="28">
        <v>0.28678999999999999</v>
      </c>
      <c r="Q68" s="28">
        <v>0.28419699999999998</v>
      </c>
      <c r="R68" s="28">
        <v>0.28186800000000001</v>
      </c>
      <c r="S68" s="28">
        <v>0.27961000000000003</v>
      </c>
      <c r="T68" s="28">
        <v>0.27726200000000001</v>
      </c>
      <c r="U68" s="28">
        <v>0.27491900000000002</v>
      </c>
      <c r="V68" s="28">
        <v>0.27269199999999999</v>
      </c>
      <c r="W68" s="28">
        <v>0.27064199999999999</v>
      </c>
      <c r="X68" s="28">
        <v>0.26865499999999998</v>
      </c>
      <c r="Y68" s="28">
        <v>0.26665699999999998</v>
      </c>
      <c r="Z68" s="28">
        <v>0.26476</v>
      </c>
      <c r="AA68" s="28">
        <v>0.26284800000000003</v>
      </c>
      <c r="AB68" s="28">
        <v>0.26092900000000002</v>
      </c>
      <c r="AC68" s="28">
        <v>0.25897900000000001</v>
      </c>
      <c r="AD68" s="28">
        <v>0.25696999999999998</v>
      </c>
      <c r="AE68" s="28">
        <v>0.25494800000000001</v>
      </c>
      <c r="AF68" s="28">
        <v>0.25290699999999999</v>
      </c>
      <c r="AG68" s="28">
        <v>0.25086700000000001</v>
      </c>
      <c r="AH68" s="29">
        <v>-6.0350000000000004E-3</v>
      </c>
    </row>
    <row r="69" spans="1:34" ht="15" customHeight="1" x14ac:dyDescent="0.35">
      <c r="A69" s="4" t="s">
        <v>69</v>
      </c>
      <c r="B69" s="27" t="s">
        <v>34</v>
      </c>
      <c r="C69" s="28">
        <v>6.5346000000000001E-2</v>
      </c>
      <c r="D69" s="28">
        <v>6.3722000000000001E-2</v>
      </c>
      <c r="E69" s="28">
        <v>6.2054999999999999E-2</v>
      </c>
      <c r="F69" s="28">
        <v>6.0464999999999998E-2</v>
      </c>
      <c r="G69" s="28">
        <v>5.9104999999999998E-2</v>
      </c>
      <c r="H69" s="28">
        <v>5.7937000000000002E-2</v>
      </c>
      <c r="I69" s="28">
        <v>5.6966999999999997E-2</v>
      </c>
      <c r="J69" s="28">
        <v>5.6138E-2</v>
      </c>
      <c r="K69" s="28">
        <v>5.5392999999999998E-2</v>
      </c>
      <c r="L69" s="28">
        <v>5.4729E-2</v>
      </c>
      <c r="M69" s="28">
        <v>5.4049E-2</v>
      </c>
      <c r="N69" s="28">
        <v>5.3270999999999999E-2</v>
      </c>
      <c r="O69" s="28">
        <v>5.2456999999999997E-2</v>
      </c>
      <c r="P69" s="28">
        <v>5.1631999999999997E-2</v>
      </c>
      <c r="Q69" s="28">
        <v>5.0781E-2</v>
      </c>
      <c r="R69" s="28">
        <v>4.9942E-2</v>
      </c>
      <c r="S69" s="28">
        <v>4.9103000000000001E-2</v>
      </c>
      <c r="T69" s="28">
        <v>4.8235E-2</v>
      </c>
      <c r="U69" s="28">
        <v>4.7364000000000003E-2</v>
      </c>
      <c r="V69" s="28">
        <v>4.6526999999999999E-2</v>
      </c>
      <c r="W69" s="28">
        <v>4.5739000000000002E-2</v>
      </c>
      <c r="X69" s="28">
        <v>4.4993999999999999E-2</v>
      </c>
      <c r="Y69" s="28">
        <v>4.4291999999999998E-2</v>
      </c>
      <c r="Z69" s="28">
        <v>4.3656E-2</v>
      </c>
      <c r="AA69" s="28">
        <v>4.3063999999999998E-2</v>
      </c>
      <c r="AB69" s="28">
        <v>4.2515999999999998E-2</v>
      </c>
      <c r="AC69" s="28">
        <v>4.1997E-2</v>
      </c>
      <c r="AD69" s="28">
        <v>4.1496999999999999E-2</v>
      </c>
      <c r="AE69" s="28">
        <v>4.1015000000000003E-2</v>
      </c>
      <c r="AF69" s="28">
        <v>4.0548000000000001E-2</v>
      </c>
      <c r="AG69" s="28">
        <v>4.0093999999999998E-2</v>
      </c>
      <c r="AH69" s="29">
        <v>-1.6150000000000001E-2</v>
      </c>
    </row>
    <row r="70" spans="1:34" ht="15" customHeight="1" x14ac:dyDescent="0.35">
      <c r="A70" s="4" t="s">
        <v>70</v>
      </c>
      <c r="B70" s="27" t="s">
        <v>38</v>
      </c>
      <c r="C70" s="28">
        <v>1.7066999999999999E-2</v>
      </c>
      <c r="D70" s="28">
        <v>1.6858999999999999E-2</v>
      </c>
      <c r="E70" s="28">
        <v>1.6695999999999999E-2</v>
      </c>
      <c r="F70" s="28">
        <v>1.6528000000000001E-2</v>
      </c>
      <c r="G70" s="28">
        <v>1.6358000000000001E-2</v>
      </c>
      <c r="H70" s="28">
        <v>1.6188999999999999E-2</v>
      </c>
      <c r="I70" s="28">
        <v>1.601E-2</v>
      </c>
      <c r="J70" s="28">
        <v>1.5814999999999999E-2</v>
      </c>
      <c r="K70" s="28">
        <v>1.5609E-2</v>
      </c>
      <c r="L70" s="28">
        <v>1.5391999999999999E-2</v>
      </c>
      <c r="M70" s="28">
        <v>1.5162999999999999E-2</v>
      </c>
      <c r="N70" s="28">
        <v>1.4926999999999999E-2</v>
      </c>
      <c r="O70" s="28">
        <v>1.4685E-2</v>
      </c>
      <c r="P70" s="28">
        <v>1.448E-2</v>
      </c>
      <c r="Q70" s="28">
        <v>1.4312999999999999E-2</v>
      </c>
      <c r="R70" s="28">
        <v>1.4186000000000001E-2</v>
      </c>
      <c r="S70" s="28">
        <v>1.4101000000000001E-2</v>
      </c>
      <c r="T70" s="28">
        <v>1.4056000000000001E-2</v>
      </c>
      <c r="U70" s="28">
        <v>1.4005E-2</v>
      </c>
      <c r="V70" s="28">
        <v>1.3950000000000001E-2</v>
      </c>
      <c r="W70" s="28">
        <v>1.389E-2</v>
      </c>
      <c r="X70" s="28">
        <v>1.3826E-2</v>
      </c>
      <c r="Y70" s="28">
        <v>1.3757999999999999E-2</v>
      </c>
      <c r="Z70" s="28">
        <v>1.3687E-2</v>
      </c>
      <c r="AA70" s="28">
        <v>1.3616E-2</v>
      </c>
      <c r="AB70" s="28">
        <v>1.3546000000000001E-2</v>
      </c>
      <c r="AC70" s="28">
        <v>1.3480000000000001E-2</v>
      </c>
      <c r="AD70" s="28">
        <v>1.3417E-2</v>
      </c>
      <c r="AE70" s="28">
        <v>1.3358999999999999E-2</v>
      </c>
      <c r="AF70" s="28">
        <v>1.3304E-2</v>
      </c>
      <c r="AG70" s="28">
        <v>1.325E-2</v>
      </c>
      <c r="AH70" s="29">
        <v>-8.4010000000000005E-3</v>
      </c>
    </row>
    <row r="71" spans="1:34" ht="15" customHeight="1" x14ac:dyDescent="0.35">
      <c r="A71" s="4" t="s">
        <v>71</v>
      </c>
      <c r="B71" s="27" t="s">
        <v>218</v>
      </c>
      <c r="C71" s="28">
        <v>7.1942000000000006E-2</v>
      </c>
      <c r="D71" s="28">
        <v>7.4218999999999993E-2</v>
      </c>
      <c r="E71" s="28">
        <v>7.6272000000000006E-2</v>
      </c>
      <c r="F71" s="28">
        <v>7.8184000000000003E-2</v>
      </c>
      <c r="G71" s="28">
        <v>8.0131999999999995E-2</v>
      </c>
      <c r="H71" s="28">
        <v>8.2116999999999996E-2</v>
      </c>
      <c r="I71" s="28">
        <v>8.4159999999999999E-2</v>
      </c>
      <c r="J71" s="28">
        <v>8.6215E-2</v>
      </c>
      <c r="K71" s="28">
        <v>8.8203000000000004E-2</v>
      </c>
      <c r="L71" s="28">
        <v>9.0112999999999999E-2</v>
      </c>
      <c r="M71" s="28">
        <v>9.1786000000000006E-2</v>
      </c>
      <c r="N71" s="28">
        <v>9.3445E-2</v>
      </c>
      <c r="O71" s="28">
        <v>9.5152E-2</v>
      </c>
      <c r="P71" s="28">
        <v>9.6923999999999996E-2</v>
      </c>
      <c r="Q71" s="28">
        <v>9.8706000000000002E-2</v>
      </c>
      <c r="R71" s="28">
        <v>0.10054200000000001</v>
      </c>
      <c r="S71" s="28">
        <v>0.102393</v>
      </c>
      <c r="T71" s="28">
        <v>0.104196</v>
      </c>
      <c r="U71" s="28">
        <v>0.105976</v>
      </c>
      <c r="V71" s="28">
        <v>0.10778500000000001</v>
      </c>
      <c r="W71" s="28">
        <v>0.109637</v>
      </c>
      <c r="X71" s="28">
        <v>0.11151</v>
      </c>
      <c r="Y71" s="28">
        <v>0.113397</v>
      </c>
      <c r="Z71" s="28">
        <v>0.115342</v>
      </c>
      <c r="AA71" s="28">
        <v>0.11730599999999999</v>
      </c>
      <c r="AB71" s="28">
        <v>0.119287</v>
      </c>
      <c r="AC71" s="28">
        <v>0.12126199999999999</v>
      </c>
      <c r="AD71" s="28">
        <v>0.123226</v>
      </c>
      <c r="AE71" s="28">
        <v>0.12518599999999999</v>
      </c>
      <c r="AF71" s="28">
        <v>0.12714300000000001</v>
      </c>
      <c r="AG71" s="28">
        <v>0.12910099999999999</v>
      </c>
      <c r="AH71" s="29">
        <v>1.9682000000000002E-2</v>
      </c>
    </row>
    <row r="72" spans="1:34" ht="15" customHeight="1" x14ac:dyDescent="0.35">
      <c r="A72" s="4" t="s">
        <v>73</v>
      </c>
      <c r="B72" s="26" t="s">
        <v>53</v>
      </c>
      <c r="C72" s="30">
        <v>0.45517999999999997</v>
      </c>
      <c r="D72" s="30">
        <v>0.47404499999999999</v>
      </c>
      <c r="E72" s="30">
        <v>0.47144999999999998</v>
      </c>
      <c r="F72" s="30">
        <v>0.46896199999999999</v>
      </c>
      <c r="G72" s="30">
        <v>0.46687699999999999</v>
      </c>
      <c r="H72" s="30">
        <v>0.464974</v>
      </c>
      <c r="I72" s="30">
        <v>0.46344999999999997</v>
      </c>
      <c r="J72" s="30">
        <v>0.46215699999999998</v>
      </c>
      <c r="K72" s="30">
        <v>0.460731</v>
      </c>
      <c r="L72" s="30">
        <v>0.459092</v>
      </c>
      <c r="M72" s="30">
        <v>0.45663599999999999</v>
      </c>
      <c r="N72" s="30">
        <v>0.454125</v>
      </c>
      <c r="O72" s="30">
        <v>0.45180599999999999</v>
      </c>
      <c r="P72" s="30">
        <v>0.449826</v>
      </c>
      <c r="Q72" s="30">
        <v>0.44799600000000001</v>
      </c>
      <c r="R72" s="30">
        <v>0.44653900000000002</v>
      </c>
      <c r="S72" s="30">
        <v>0.44520599999999999</v>
      </c>
      <c r="T72" s="30">
        <v>0.443749</v>
      </c>
      <c r="U72" s="30">
        <v>0.44226399999999999</v>
      </c>
      <c r="V72" s="30">
        <v>0.44095299999999998</v>
      </c>
      <c r="W72" s="30">
        <v>0.43990800000000002</v>
      </c>
      <c r="X72" s="30">
        <v>0.43898500000000001</v>
      </c>
      <c r="Y72" s="30">
        <v>0.43810500000000002</v>
      </c>
      <c r="Z72" s="30">
        <v>0.43744499999999997</v>
      </c>
      <c r="AA72" s="30">
        <v>0.436834</v>
      </c>
      <c r="AB72" s="30">
        <v>0.436278</v>
      </c>
      <c r="AC72" s="30">
        <v>0.43571799999999999</v>
      </c>
      <c r="AD72" s="30">
        <v>0.43511100000000003</v>
      </c>
      <c r="AE72" s="30">
        <v>0.43450800000000001</v>
      </c>
      <c r="AF72" s="30">
        <v>0.43390099999999998</v>
      </c>
      <c r="AG72" s="30">
        <v>0.43331199999999997</v>
      </c>
      <c r="AH72" s="31">
        <v>-1.64E-3</v>
      </c>
    </row>
    <row r="74" spans="1:34" s="53" customFormat="1" ht="15" customHeight="1" x14ac:dyDescent="0.35">
      <c r="A74" s="49" t="s">
        <v>74</v>
      </c>
      <c r="B74" s="50" t="s">
        <v>219</v>
      </c>
      <c r="C74" s="51">
        <v>0.457513</v>
      </c>
      <c r="D74" s="51">
        <v>0.454262</v>
      </c>
      <c r="E74" s="51">
        <v>0.442685</v>
      </c>
      <c r="F74" s="51">
        <v>0.44422</v>
      </c>
      <c r="G74" s="51">
        <v>0.44559199999999999</v>
      </c>
      <c r="H74" s="51">
        <v>0.44251099999999999</v>
      </c>
      <c r="I74" s="51">
        <v>0.43917499999999998</v>
      </c>
      <c r="J74" s="51">
        <v>0.43575999999999998</v>
      </c>
      <c r="K74" s="51">
        <v>0.43166700000000002</v>
      </c>
      <c r="L74" s="51">
        <v>0.42710900000000002</v>
      </c>
      <c r="M74" s="51">
        <v>0.42239900000000002</v>
      </c>
      <c r="N74" s="51">
        <v>0.41673700000000002</v>
      </c>
      <c r="O74" s="51">
        <v>0.41094700000000001</v>
      </c>
      <c r="P74" s="51">
        <v>0.40475699999999998</v>
      </c>
      <c r="Q74" s="51">
        <v>0.39816499999999999</v>
      </c>
      <c r="R74" s="51">
        <v>0.39063300000000001</v>
      </c>
      <c r="S74" s="51">
        <v>0.38230999999999998</v>
      </c>
      <c r="T74" s="51">
        <v>0.37514199999999998</v>
      </c>
      <c r="U74" s="51">
        <v>0.36930200000000002</v>
      </c>
      <c r="V74" s="51">
        <v>0.36285899999999999</v>
      </c>
      <c r="W74" s="51">
        <v>0.35800900000000002</v>
      </c>
      <c r="X74" s="51">
        <v>0.35352299999999998</v>
      </c>
      <c r="Y74" s="51">
        <v>0.34909699999999999</v>
      </c>
      <c r="Z74" s="51">
        <v>0.34477099999999999</v>
      </c>
      <c r="AA74" s="51">
        <v>0.341088</v>
      </c>
      <c r="AB74" s="51">
        <v>0.33825</v>
      </c>
      <c r="AC74" s="51">
        <v>0.33548600000000001</v>
      </c>
      <c r="AD74" s="51">
        <v>0.33226699999999998</v>
      </c>
      <c r="AE74" s="51">
        <v>0.32857900000000001</v>
      </c>
      <c r="AF74" s="51">
        <v>0.32532699999999998</v>
      </c>
      <c r="AG74" s="51">
        <v>0.32218599999999997</v>
      </c>
      <c r="AH74" s="52">
        <v>-1.1620999999999999E-2</v>
      </c>
    </row>
    <row r="75" spans="1:34" ht="15" customHeight="1" x14ac:dyDescent="0.35"/>
    <row r="76" spans="1:34" ht="15" customHeight="1" x14ac:dyDescent="0.35">
      <c r="B76" s="26" t="s">
        <v>220</v>
      </c>
    </row>
    <row r="77" spans="1:34" ht="15" customHeight="1" x14ac:dyDescent="0.35">
      <c r="A77" s="4" t="s">
        <v>75</v>
      </c>
      <c r="B77" s="27" t="s">
        <v>76</v>
      </c>
      <c r="C77" s="28">
        <v>5.3071849999999996</v>
      </c>
      <c r="D77" s="28">
        <v>5.2785700000000002</v>
      </c>
      <c r="E77" s="28">
        <v>5.4034399999999998</v>
      </c>
      <c r="F77" s="28">
        <v>5.3857179999999998</v>
      </c>
      <c r="G77" s="28">
        <v>5.3772120000000001</v>
      </c>
      <c r="H77" s="28">
        <v>5.3577279999999998</v>
      </c>
      <c r="I77" s="28">
        <v>5.3288010000000003</v>
      </c>
      <c r="J77" s="28">
        <v>5.2947360000000003</v>
      </c>
      <c r="K77" s="28">
        <v>5.2608759999999997</v>
      </c>
      <c r="L77" s="28">
        <v>5.224958</v>
      </c>
      <c r="M77" s="28">
        <v>5.1849150000000002</v>
      </c>
      <c r="N77" s="28">
        <v>5.1465639999999997</v>
      </c>
      <c r="O77" s="28">
        <v>5.1109210000000003</v>
      </c>
      <c r="P77" s="28">
        <v>5.076702</v>
      </c>
      <c r="Q77" s="28">
        <v>5.0433089999999998</v>
      </c>
      <c r="R77" s="28">
        <v>5.0126749999999998</v>
      </c>
      <c r="S77" s="28">
        <v>4.9822509999999998</v>
      </c>
      <c r="T77" s="28">
        <v>4.9530599999999998</v>
      </c>
      <c r="U77" s="28">
        <v>4.9264469999999996</v>
      </c>
      <c r="V77" s="28">
        <v>4.9005470000000004</v>
      </c>
      <c r="W77" s="28">
        <v>4.8778360000000003</v>
      </c>
      <c r="X77" s="28">
        <v>4.8548910000000003</v>
      </c>
      <c r="Y77" s="28">
        <v>4.8313649999999999</v>
      </c>
      <c r="Z77" s="28">
        <v>4.8080230000000004</v>
      </c>
      <c r="AA77" s="28">
        <v>4.7852220000000001</v>
      </c>
      <c r="AB77" s="28">
        <v>4.7629630000000001</v>
      </c>
      <c r="AC77" s="28">
        <v>4.7416790000000004</v>
      </c>
      <c r="AD77" s="28">
        <v>4.7197940000000003</v>
      </c>
      <c r="AE77" s="28">
        <v>4.6983420000000002</v>
      </c>
      <c r="AF77" s="28">
        <v>4.6771839999999996</v>
      </c>
      <c r="AG77" s="28">
        <v>4.6558060000000001</v>
      </c>
      <c r="AH77" s="29">
        <v>-4.3550000000000004E-3</v>
      </c>
    </row>
    <row r="78" spans="1:34" ht="15" customHeight="1" x14ac:dyDescent="0.35">
      <c r="A78" s="4" t="s">
        <v>77</v>
      </c>
      <c r="B78" s="27" t="s">
        <v>78</v>
      </c>
      <c r="C78" s="28">
        <v>0.86400100000000002</v>
      </c>
      <c r="D78" s="28">
        <v>0.82172299999999998</v>
      </c>
      <c r="E78" s="28">
        <v>0.92235800000000001</v>
      </c>
      <c r="F78" s="28">
        <v>0.93750299999999998</v>
      </c>
      <c r="G78" s="28">
        <v>0.95382800000000001</v>
      </c>
      <c r="H78" s="28">
        <v>0.97087400000000001</v>
      </c>
      <c r="I78" s="28">
        <v>0.98744100000000001</v>
      </c>
      <c r="J78" s="28">
        <v>1.0033749999999999</v>
      </c>
      <c r="K78" s="28">
        <v>1.0192319999999999</v>
      </c>
      <c r="L78" s="28">
        <v>1.035058</v>
      </c>
      <c r="M78" s="28">
        <v>1.0504709999999999</v>
      </c>
      <c r="N78" s="28">
        <v>1.0661750000000001</v>
      </c>
      <c r="O78" s="28">
        <v>1.0826990000000001</v>
      </c>
      <c r="P78" s="28">
        <v>1.100006</v>
      </c>
      <c r="Q78" s="28">
        <v>1.1184829999999999</v>
      </c>
      <c r="R78" s="28">
        <v>1.1388180000000001</v>
      </c>
      <c r="S78" s="28">
        <v>1.1598269999999999</v>
      </c>
      <c r="T78" s="28">
        <v>1.182183</v>
      </c>
      <c r="U78" s="28">
        <v>1.2043250000000001</v>
      </c>
      <c r="V78" s="28">
        <v>1.2264250000000001</v>
      </c>
      <c r="W78" s="28">
        <v>1.2492259999999999</v>
      </c>
      <c r="X78" s="28">
        <v>1.2715989999999999</v>
      </c>
      <c r="Y78" s="28">
        <v>1.2950159999999999</v>
      </c>
      <c r="Z78" s="28">
        <v>1.318424</v>
      </c>
      <c r="AA78" s="28">
        <v>1.3428709999999999</v>
      </c>
      <c r="AB78" s="28">
        <v>1.367048</v>
      </c>
      <c r="AC78" s="28">
        <v>1.392083</v>
      </c>
      <c r="AD78" s="28">
        <v>1.417349</v>
      </c>
      <c r="AE78" s="28">
        <v>1.444345</v>
      </c>
      <c r="AF78" s="28">
        <v>1.4718279999999999</v>
      </c>
      <c r="AG78" s="28">
        <v>1.5003660000000001</v>
      </c>
      <c r="AH78" s="29">
        <v>1.8567E-2</v>
      </c>
    </row>
    <row r="79" spans="1:34" x14ac:dyDescent="0.35">
      <c r="A79" s="4" t="s">
        <v>79</v>
      </c>
      <c r="B79" s="27" t="s">
        <v>80</v>
      </c>
      <c r="C79" s="28">
        <v>1.728931</v>
      </c>
      <c r="D79" s="28">
        <v>1.7251430000000001</v>
      </c>
      <c r="E79" s="28">
        <v>1.7277039999999999</v>
      </c>
      <c r="F79" s="28">
        <v>1.7327360000000001</v>
      </c>
      <c r="G79" s="28">
        <v>1.7419750000000001</v>
      </c>
      <c r="H79" s="28">
        <v>1.7509330000000001</v>
      </c>
      <c r="I79" s="28">
        <v>1.7586029999999999</v>
      </c>
      <c r="J79" s="28">
        <v>1.765158</v>
      </c>
      <c r="K79" s="28">
        <v>1.7720849999999999</v>
      </c>
      <c r="L79" s="28">
        <v>1.7793460000000001</v>
      </c>
      <c r="M79" s="28">
        <v>1.7845960000000001</v>
      </c>
      <c r="N79" s="28">
        <v>1.7896879999999999</v>
      </c>
      <c r="O79" s="28">
        <v>1.79562</v>
      </c>
      <c r="P79" s="28">
        <v>1.802165</v>
      </c>
      <c r="Q79" s="28">
        <v>1.8088230000000001</v>
      </c>
      <c r="R79" s="28">
        <v>1.816295</v>
      </c>
      <c r="S79" s="28">
        <v>1.8237540000000001</v>
      </c>
      <c r="T79" s="28">
        <v>1.8308390000000001</v>
      </c>
      <c r="U79" s="28">
        <v>1.8376440000000001</v>
      </c>
      <c r="V79" s="28">
        <v>1.8441730000000001</v>
      </c>
      <c r="W79" s="28">
        <v>1.850649</v>
      </c>
      <c r="X79" s="28">
        <v>1.8568420000000001</v>
      </c>
      <c r="Y79" s="28">
        <v>1.8630409999999999</v>
      </c>
      <c r="Z79" s="28">
        <v>1.86975</v>
      </c>
      <c r="AA79" s="28">
        <v>1.8769450000000001</v>
      </c>
      <c r="AB79" s="28">
        <v>1.8846339999999999</v>
      </c>
      <c r="AC79" s="28">
        <v>1.8931420000000001</v>
      </c>
      <c r="AD79" s="28">
        <v>1.902191</v>
      </c>
      <c r="AE79" s="28">
        <v>1.912034</v>
      </c>
      <c r="AF79" s="28">
        <v>1.9224779999999999</v>
      </c>
      <c r="AG79" s="28">
        <v>1.933017</v>
      </c>
      <c r="AH79" s="29">
        <v>3.7260000000000001E-3</v>
      </c>
    </row>
    <row r="80" spans="1:34" ht="15" customHeight="1" x14ac:dyDescent="0.35">
      <c r="A80" s="4" t="s">
        <v>81</v>
      </c>
      <c r="B80" s="27" t="s">
        <v>82</v>
      </c>
      <c r="C80" s="28">
        <v>0.29757099999999997</v>
      </c>
      <c r="D80" s="28">
        <v>0.295346</v>
      </c>
      <c r="E80" s="28">
        <v>0.293794</v>
      </c>
      <c r="F80" s="28">
        <v>0.29208899999999999</v>
      </c>
      <c r="G80" s="28">
        <v>0.29061599999999999</v>
      </c>
      <c r="H80" s="28">
        <v>0.28947400000000001</v>
      </c>
      <c r="I80" s="28">
        <v>0.28854099999999999</v>
      </c>
      <c r="J80" s="28">
        <v>0.28769600000000001</v>
      </c>
      <c r="K80" s="28">
        <v>0.28695900000000002</v>
      </c>
      <c r="L80" s="28">
        <v>0.28637600000000002</v>
      </c>
      <c r="M80" s="28">
        <v>0.28598000000000001</v>
      </c>
      <c r="N80" s="28">
        <v>0.28582600000000002</v>
      </c>
      <c r="O80" s="28">
        <v>0.28596500000000002</v>
      </c>
      <c r="P80" s="28">
        <v>0.28639300000000001</v>
      </c>
      <c r="Q80" s="28">
        <v>0.28710599999999997</v>
      </c>
      <c r="R80" s="28">
        <v>0.28817399999999999</v>
      </c>
      <c r="S80" s="28">
        <v>0.28956700000000002</v>
      </c>
      <c r="T80" s="28">
        <v>0.29125800000000002</v>
      </c>
      <c r="U80" s="28">
        <v>0.29325600000000002</v>
      </c>
      <c r="V80" s="28">
        <v>0.29553299999999999</v>
      </c>
      <c r="W80" s="28">
        <v>0.298126</v>
      </c>
      <c r="X80" s="28">
        <v>0.30101800000000001</v>
      </c>
      <c r="Y80" s="28">
        <v>0.30418000000000001</v>
      </c>
      <c r="Z80" s="28">
        <v>0.30732399999999999</v>
      </c>
      <c r="AA80" s="28">
        <v>0.31043999999999999</v>
      </c>
      <c r="AB80" s="28">
        <v>0.31352000000000002</v>
      </c>
      <c r="AC80" s="28">
        <v>0.31655800000000001</v>
      </c>
      <c r="AD80" s="28">
        <v>0.31952199999999997</v>
      </c>
      <c r="AE80" s="28">
        <v>0.322411</v>
      </c>
      <c r="AF80" s="28">
        <v>0.325241</v>
      </c>
      <c r="AG80" s="28">
        <v>0.328011</v>
      </c>
      <c r="AH80" s="29">
        <v>3.2520000000000001E-3</v>
      </c>
    </row>
    <row r="81" spans="1:34" x14ac:dyDescent="0.35">
      <c r="A81" s="4" t="s">
        <v>83</v>
      </c>
      <c r="B81" s="27" t="s">
        <v>84</v>
      </c>
      <c r="C81" s="28">
        <v>0.17552999999999999</v>
      </c>
      <c r="D81" s="28">
        <v>0.175348</v>
      </c>
      <c r="E81" s="28">
        <v>0.17564399999999999</v>
      </c>
      <c r="F81" s="28">
        <v>0.17591899999999999</v>
      </c>
      <c r="G81" s="28">
        <v>0.17621800000000001</v>
      </c>
      <c r="H81" s="28">
        <v>0.17657600000000001</v>
      </c>
      <c r="I81" s="28">
        <v>0.17691399999999999</v>
      </c>
      <c r="J81" s="28">
        <v>0.177171</v>
      </c>
      <c r="K81" s="28">
        <v>0.17738799999999999</v>
      </c>
      <c r="L81" s="28">
        <v>0.177618</v>
      </c>
      <c r="M81" s="28">
        <v>0.17785699999999999</v>
      </c>
      <c r="N81" s="28">
        <v>0.178115</v>
      </c>
      <c r="O81" s="28">
        <v>0.17841799999999999</v>
      </c>
      <c r="P81" s="28">
        <v>0.17886099999999999</v>
      </c>
      <c r="Q81" s="28">
        <v>0.17940400000000001</v>
      </c>
      <c r="R81" s="28">
        <v>0.180086</v>
      </c>
      <c r="S81" s="28">
        <v>0.180891</v>
      </c>
      <c r="T81" s="28">
        <v>0.18181800000000001</v>
      </c>
      <c r="U81" s="28">
        <v>0.18275</v>
      </c>
      <c r="V81" s="28">
        <v>0.18369199999999999</v>
      </c>
      <c r="W81" s="28">
        <v>0.18465799999999999</v>
      </c>
      <c r="X81" s="28">
        <v>0.185641</v>
      </c>
      <c r="Y81" s="28">
        <v>0.18664</v>
      </c>
      <c r="Z81" s="28">
        <v>0.18765899999999999</v>
      </c>
      <c r="AA81" s="28">
        <v>0.188696</v>
      </c>
      <c r="AB81" s="28">
        <v>0.189752</v>
      </c>
      <c r="AC81" s="28">
        <v>0.19082399999999999</v>
      </c>
      <c r="AD81" s="28">
        <v>0.19189500000000001</v>
      </c>
      <c r="AE81" s="28">
        <v>0.192964</v>
      </c>
      <c r="AF81" s="28">
        <v>0.19403000000000001</v>
      </c>
      <c r="AG81" s="28">
        <v>0.19508700000000001</v>
      </c>
      <c r="AH81" s="29">
        <v>3.5279999999999999E-3</v>
      </c>
    </row>
    <row r="82" spans="1:34" ht="15" customHeight="1" x14ac:dyDescent="0.35">
      <c r="A82" s="4" t="s">
        <v>85</v>
      </c>
      <c r="B82" s="27" t="s">
        <v>86</v>
      </c>
      <c r="C82" s="28">
        <v>0.25584600000000002</v>
      </c>
      <c r="D82" s="28">
        <v>0.26012999999999997</v>
      </c>
      <c r="E82" s="28">
        <v>0.26451400000000003</v>
      </c>
      <c r="F82" s="28">
        <v>0.26878999999999997</v>
      </c>
      <c r="G82" s="28">
        <v>0.27353499999999997</v>
      </c>
      <c r="H82" s="28">
        <v>0.27829500000000001</v>
      </c>
      <c r="I82" s="28">
        <v>0.28276600000000002</v>
      </c>
      <c r="J82" s="28">
        <v>0.28688000000000002</v>
      </c>
      <c r="K82" s="28">
        <v>0.29086099999999998</v>
      </c>
      <c r="L82" s="28">
        <v>0.29477599999999998</v>
      </c>
      <c r="M82" s="28">
        <v>0.29852200000000001</v>
      </c>
      <c r="N82" s="28">
        <v>0.30214099999999999</v>
      </c>
      <c r="O82" s="28">
        <v>0.305836</v>
      </c>
      <c r="P82" s="28">
        <v>0.30965300000000001</v>
      </c>
      <c r="Q82" s="28">
        <v>0.31367800000000001</v>
      </c>
      <c r="R82" s="28">
        <v>0.31792799999999999</v>
      </c>
      <c r="S82" s="28">
        <v>0.32228600000000002</v>
      </c>
      <c r="T82" s="28">
        <v>0.32660600000000001</v>
      </c>
      <c r="U82" s="28">
        <v>0.33085999999999999</v>
      </c>
      <c r="V82" s="28">
        <v>0.33508399999999999</v>
      </c>
      <c r="W82" s="28">
        <v>0.33931800000000001</v>
      </c>
      <c r="X82" s="28">
        <v>0.343501</v>
      </c>
      <c r="Y82" s="28">
        <v>0.34766799999999998</v>
      </c>
      <c r="Z82" s="28">
        <v>0.35188399999999997</v>
      </c>
      <c r="AA82" s="28">
        <v>0.35610900000000001</v>
      </c>
      <c r="AB82" s="28">
        <v>0.36028100000000002</v>
      </c>
      <c r="AC82" s="28">
        <v>0.36453000000000002</v>
      </c>
      <c r="AD82" s="28">
        <v>0.36882399999999999</v>
      </c>
      <c r="AE82" s="28">
        <v>0.37322100000000002</v>
      </c>
      <c r="AF82" s="28">
        <v>0.37778400000000001</v>
      </c>
      <c r="AG82" s="28">
        <v>0.38240600000000002</v>
      </c>
      <c r="AH82" s="29">
        <v>1.3487000000000001E-2</v>
      </c>
    </row>
    <row r="83" spans="1:34" ht="15" customHeight="1" x14ac:dyDescent="0.35">
      <c r="A83" s="4" t="s">
        <v>87</v>
      </c>
      <c r="B83" s="27" t="s">
        <v>88</v>
      </c>
      <c r="C83" s="28">
        <v>6.9181000000000006E-2</v>
      </c>
      <c r="D83" s="28">
        <v>6.8847000000000005E-2</v>
      </c>
      <c r="E83" s="28">
        <v>6.8697999999999995E-2</v>
      </c>
      <c r="F83" s="28">
        <v>6.8526000000000004E-2</v>
      </c>
      <c r="G83" s="28">
        <v>6.8339999999999998E-2</v>
      </c>
      <c r="H83" s="28">
        <v>6.8156999999999995E-2</v>
      </c>
      <c r="I83" s="28">
        <v>6.7953E-2</v>
      </c>
      <c r="J83" s="28">
        <v>6.7707000000000003E-2</v>
      </c>
      <c r="K83" s="28">
        <v>6.7460999999999993E-2</v>
      </c>
      <c r="L83" s="28">
        <v>6.7224000000000006E-2</v>
      </c>
      <c r="M83" s="28">
        <v>6.6994999999999999E-2</v>
      </c>
      <c r="N83" s="28">
        <v>6.6774E-2</v>
      </c>
      <c r="O83" s="28">
        <v>6.6570000000000004E-2</v>
      </c>
      <c r="P83" s="28">
        <v>6.6382999999999998E-2</v>
      </c>
      <c r="Q83" s="28">
        <v>6.6213999999999995E-2</v>
      </c>
      <c r="R83" s="28">
        <v>6.6076999999999997E-2</v>
      </c>
      <c r="S83" s="28">
        <v>6.5975000000000006E-2</v>
      </c>
      <c r="T83" s="28">
        <v>6.5902000000000002E-2</v>
      </c>
      <c r="U83" s="28">
        <v>6.5862000000000004E-2</v>
      </c>
      <c r="V83" s="28">
        <v>6.5854999999999997E-2</v>
      </c>
      <c r="W83" s="28">
        <v>6.5888000000000002E-2</v>
      </c>
      <c r="X83" s="28">
        <v>6.5965999999999997E-2</v>
      </c>
      <c r="Y83" s="28">
        <v>6.6082000000000002E-2</v>
      </c>
      <c r="Z83" s="28">
        <v>6.6247E-2</v>
      </c>
      <c r="AA83" s="28">
        <v>6.6464999999999996E-2</v>
      </c>
      <c r="AB83" s="28">
        <v>6.6737000000000005E-2</v>
      </c>
      <c r="AC83" s="28">
        <v>6.7062999999999998E-2</v>
      </c>
      <c r="AD83" s="28">
        <v>6.7429000000000003E-2</v>
      </c>
      <c r="AE83" s="28">
        <v>6.7790000000000003E-2</v>
      </c>
      <c r="AF83" s="28">
        <v>6.8152000000000004E-2</v>
      </c>
      <c r="AG83" s="28">
        <v>6.8514000000000005E-2</v>
      </c>
      <c r="AH83" s="29">
        <v>-3.2299999999999999E-4</v>
      </c>
    </row>
    <row r="84" spans="1:34" ht="15" customHeight="1" x14ac:dyDescent="0.35">
      <c r="A84" s="4" t="s">
        <v>89</v>
      </c>
      <c r="B84" s="27" t="s">
        <v>90</v>
      </c>
      <c r="C84" s="28">
        <v>0.21124499999999999</v>
      </c>
      <c r="D84" s="28">
        <v>0.20465800000000001</v>
      </c>
      <c r="E84" s="28">
        <v>0.20252100000000001</v>
      </c>
      <c r="F84" s="28">
        <v>0.20193</v>
      </c>
      <c r="G84" s="28">
        <v>0.202401</v>
      </c>
      <c r="H84" s="28">
        <v>0.201491</v>
      </c>
      <c r="I84" s="28">
        <v>0.200873</v>
      </c>
      <c r="J84" s="28">
        <v>0.20083799999999999</v>
      </c>
      <c r="K84" s="28">
        <v>0.201379</v>
      </c>
      <c r="L84" s="28">
        <v>0.20219599999999999</v>
      </c>
      <c r="M84" s="28">
        <v>0.200463</v>
      </c>
      <c r="N84" s="28">
        <v>0.19920399999999999</v>
      </c>
      <c r="O84" s="28">
        <v>0.19839200000000001</v>
      </c>
      <c r="P84" s="28">
        <v>0.197965</v>
      </c>
      <c r="Q84" s="28">
        <v>0.19794500000000001</v>
      </c>
      <c r="R84" s="28">
        <v>0.19828599999999999</v>
      </c>
      <c r="S84" s="28">
        <v>0.19874800000000001</v>
      </c>
      <c r="T84" s="28">
        <v>0.19925100000000001</v>
      </c>
      <c r="U84" s="28">
        <v>0.19975699999999999</v>
      </c>
      <c r="V84" s="28">
        <v>0.20028799999999999</v>
      </c>
      <c r="W84" s="28">
        <v>0.197496</v>
      </c>
      <c r="X84" s="28">
        <v>0.195328</v>
      </c>
      <c r="Y84" s="28">
        <v>0.19364100000000001</v>
      </c>
      <c r="Z84" s="28">
        <v>0.19243299999999999</v>
      </c>
      <c r="AA84" s="28">
        <v>0.19162399999999999</v>
      </c>
      <c r="AB84" s="28">
        <v>0.19103800000000001</v>
      </c>
      <c r="AC84" s="28">
        <v>0.19062899999999999</v>
      </c>
      <c r="AD84" s="28">
        <v>0.190303</v>
      </c>
      <c r="AE84" s="28">
        <v>0.190083</v>
      </c>
      <c r="AF84" s="28">
        <v>0.19001399999999999</v>
      </c>
      <c r="AG84" s="28">
        <v>0.190188</v>
      </c>
      <c r="AH84" s="29">
        <v>-3.4940000000000001E-3</v>
      </c>
    </row>
    <row r="85" spans="1:34" ht="15" customHeight="1" x14ac:dyDescent="0.35">
      <c r="A85" s="4" t="s">
        <v>91</v>
      </c>
      <c r="B85" s="27" t="s">
        <v>221</v>
      </c>
      <c r="C85" s="28">
        <v>3.6778999999999999E-2</v>
      </c>
      <c r="D85" s="28">
        <v>3.7026000000000003E-2</v>
      </c>
      <c r="E85" s="28">
        <v>3.7374999999999999E-2</v>
      </c>
      <c r="F85" s="28">
        <v>3.7720999999999998E-2</v>
      </c>
      <c r="G85" s="28">
        <v>3.8074999999999998E-2</v>
      </c>
      <c r="H85" s="28">
        <v>3.8448999999999997E-2</v>
      </c>
      <c r="I85" s="28">
        <v>3.8823999999999997E-2</v>
      </c>
      <c r="J85" s="28">
        <v>3.918E-2</v>
      </c>
      <c r="K85" s="28">
        <v>3.9523000000000003E-2</v>
      </c>
      <c r="L85" s="28">
        <v>3.9855000000000002E-2</v>
      </c>
      <c r="M85" s="28">
        <v>4.0193E-2</v>
      </c>
      <c r="N85" s="28">
        <v>4.0518999999999999E-2</v>
      </c>
      <c r="O85" s="28">
        <v>4.0839E-2</v>
      </c>
      <c r="P85" s="28">
        <v>4.1152000000000001E-2</v>
      </c>
      <c r="Q85" s="28">
        <v>4.1454999999999999E-2</v>
      </c>
      <c r="R85" s="28">
        <v>4.1758999999999998E-2</v>
      </c>
      <c r="S85" s="28">
        <v>4.206E-2</v>
      </c>
      <c r="T85" s="28">
        <v>4.2358E-2</v>
      </c>
      <c r="U85" s="28">
        <v>4.2653000000000003E-2</v>
      </c>
      <c r="V85" s="28">
        <v>4.2944999999999997E-2</v>
      </c>
      <c r="W85" s="28">
        <v>4.3240000000000001E-2</v>
      </c>
      <c r="X85" s="28">
        <v>4.3534999999999997E-2</v>
      </c>
      <c r="Y85" s="28">
        <v>4.3829E-2</v>
      </c>
      <c r="Z85" s="28">
        <v>4.4122000000000001E-2</v>
      </c>
      <c r="AA85" s="28">
        <v>4.4415999999999997E-2</v>
      </c>
      <c r="AB85" s="28">
        <v>4.4708999999999999E-2</v>
      </c>
      <c r="AC85" s="28">
        <v>4.5004000000000002E-2</v>
      </c>
      <c r="AD85" s="28">
        <v>4.5295000000000002E-2</v>
      </c>
      <c r="AE85" s="28">
        <v>4.5585000000000001E-2</v>
      </c>
      <c r="AF85" s="28">
        <v>4.5874999999999999E-2</v>
      </c>
      <c r="AG85" s="28">
        <v>4.6168000000000001E-2</v>
      </c>
      <c r="AH85" s="29">
        <v>7.607E-3</v>
      </c>
    </row>
    <row r="86" spans="1:34" ht="15" customHeight="1" x14ac:dyDescent="0.35">
      <c r="A86" s="4" t="s">
        <v>92</v>
      </c>
      <c r="B86" s="27" t="s">
        <v>222</v>
      </c>
      <c r="C86" s="28">
        <v>2.6616999999999998E-2</v>
      </c>
      <c r="D86" s="28">
        <v>2.6991999999999999E-2</v>
      </c>
      <c r="E86" s="28">
        <v>2.7431000000000001E-2</v>
      </c>
      <c r="F86" s="28">
        <v>2.7858999999999998E-2</v>
      </c>
      <c r="G86" s="28">
        <v>2.8282999999999999E-2</v>
      </c>
      <c r="H86" s="28">
        <v>2.8708999999999998E-2</v>
      </c>
      <c r="I86" s="28">
        <v>2.9123E-2</v>
      </c>
      <c r="J86" s="28">
        <v>2.9508E-2</v>
      </c>
      <c r="K86" s="28">
        <v>2.9918E-2</v>
      </c>
      <c r="L86" s="28">
        <v>3.0360000000000002E-2</v>
      </c>
      <c r="M86" s="28">
        <v>3.083E-2</v>
      </c>
      <c r="N86" s="28">
        <v>3.1329999999999997E-2</v>
      </c>
      <c r="O86" s="28">
        <v>3.1868E-2</v>
      </c>
      <c r="P86" s="28">
        <v>3.2445000000000002E-2</v>
      </c>
      <c r="Q86" s="28">
        <v>3.3062000000000001E-2</v>
      </c>
      <c r="R86" s="28">
        <v>3.3676999999999999E-2</v>
      </c>
      <c r="S86" s="28">
        <v>3.4289E-2</v>
      </c>
      <c r="T86" s="28">
        <v>3.4896000000000003E-2</v>
      </c>
      <c r="U86" s="28">
        <v>3.5500999999999998E-2</v>
      </c>
      <c r="V86" s="28">
        <v>3.6103000000000003E-2</v>
      </c>
      <c r="W86" s="28">
        <v>3.6706000000000003E-2</v>
      </c>
      <c r="X86" s="28">
        <v>3.7309000000000002E-2</v>
      </c>
      <c r="Y86" s="28">
        <v>3.7909999999999999E-2</v>
      </c>
      <c r="Z86" s="28">
        <v>3.8510000000000003E-2</v>
      </c>
      <c r="AA86" s="28">
        <v>3.9109999999999999E-2</v>
      </c>
      <c r="AB86" s="28">
        <v>3.9710000000000002E-2</v>
      </c>
      <c r="AC86" s="28">
        <v>4.0308999999999998E-2</v>
      </c>
      <c r="AD86" s="28">
        <v>4.0904999999999997E-2</v>
      </c>
      <c r="AE86" s="28">
        <v>4.1499000000000001E-2</v>
      </c>
      <c r="AF86" s="28">
        <v>4.2092999999999998E-2</v>
      </c>
      <c r="AG86" s="28">
        <v>4.2686000000000002E-2</v>
      </c>
      <c r="AH86" s="29">
        <v>1.5869999999999999E-2</v>
      </c>
    </row>
    <row r="87" spans="1:34" ht="15" customHeight="1" x14ac:dyDescent="0.35">
      <c r="A87" s="4" t="s">
        <v>93</v>
      </c>
      <c r="B87" s="27" t="s">
        <v>223</v>
      </c>
      <c r="C87" s="28">
        <v>0.20913000000000001</v>
      </c>
      <c r="D87" s="28">
        <v>0.20516200000000001</v>
      </c>
      <c r="E87" s="28">
        <v>0.202737</v>
      </c>
      <c r="F87" s="28">
        <v>0.20082800000000001</v>
      </c>
      <c r="G87" s="28">
        <v>0.19992599999999999</v>
      </c>
      <c r="H87" s="28">
        <v>0.19981199999999999</v>
      </c>
      <c r="I87" s="28">
        <v>0.20025999999999999</v>
      </c>
      <c r="J87" s="28">
        <v>0.201233</v>
      </c>
      <c r="K87" s="28">
        <v>0.20279</v>
      </c>
      <c r="L87" s="28">
        <v>0.20499000000000001</v>
      </c>
      <c r="M87" s="28">
        <v>0.20774500000000001</v>
      </c>
      <c r="N87" s="28">
        <v>0.21087900000000001</v>
      </c>
      <c r="O87" s="28">
        <v>0.21451600000000001</v>
      </c>
      <c r="P87" s="28">
        <v>0.21862799999999999</v>
      </c>
      <c r="Q87" s="28">
        <v>0.22312899999999999</v>
      </c>
      <c r="R87" s="28">
        <v>0.22802700000000001</v>
      </c>
      <c r="S87" s="28">
        <v>0.23313400000000001</v>
      </c>
      <c r="T87" s="28">
        <v>0.23827000000000001</v>
      </c>
      <c r="U87" s="28">
        <v>0.24330499999999999</v>
      </c>
      <c r="V87" s="28">
        <v>0.24812600000000001</v>
      </c>
      <c r="W87" s="28">
        <v>0.252637</v>
      </c>
      <c r="X87" s="28">
        <v>0.25661600000000001</v>
      </c>
      <c r="Y87" s="28">
        <v>0.26006899999999999</v>
      </c>
      <c r="Z87" s="28">
        <v>0.26324199999999998</v>
      </c>
      <c r="AA87" s="28">
        <v>0.266345</v>
      </c>
      <c r="AB87" s="28">
        <v>0.26934000000000002</v>
      </c>
      <c r="AC87" s="28">
        <v>0.27229599999999998</v>
      </c>
      <c r="AD87" s="28">
        <v>0.27520499999999998</v>
      </c>
      <c r="AE87" s="28">
        <v>0.27812999999999999</v>
      </c>
      <c r="AF87" s="28">
        <v>0.28109899999999999</v>
      </c>
      <c r="AG87" s="28">
        <v>0.284057</v>
      </c>
      <c r="AH87" s="29">
        <v>1.026E-2</v>
      </c>
    </row>
    <row r="88" spans="1:34" ht="15" customHeight="1" x14ac:dyDescent="0.35">
      <c r="A88" s="4" t="s">
        <v>94</v>
      </c>
      <c r="B88" s="27" t="s">
        <v>224</v>
      </c>
      <c r="C88" s="28">
        <v>8.6663000000000004E-2</v>
      </c>
      <c r="D88" s="28">
        <v>8.3815000000000001E-2</v>
      </c>
      <c r="E88" s="28">
        <v>8.1571000000000005E-2</v>
      </c>
      <c r="F88" s="28">
        <v>7.9480999999999996E-2</v>
      </c>
      <c r="G88" s="28">
        <v>7.7709E-2</v>
      </c>
      <c r="H88" s="28">
        <v>7.6121999999999995E-2</v>
      </c>
      <c r="I88" s="28">
        <v>7.4638999999999997E-2</v>
      </c>
      <c r="J88" s="28">
        <v>7.3223999999999997E-2</v>
      </c>
      <c r="K88" s="28">
        <v>7.1899000000000005E-2</v>
      </c>
      <c r="L88" s="28">
        <v>7.0669999999999997E-2</v>
      </c>
      <c r="M88" s="28">
        <v>6.9486999999999993E-2</v>
      </c>
      <c r="N88" s="28">
        <v>6.8283999999999997E-2</v>
      </c>
      <c r="O88" s="28">
        <v>6.7100000000000007E-2</v>
      </c>
      <c r="P88" s="28">
        <v>6.5909999999999996E-2</v>
      </c>
      <c r="Q88" s="28">
        <v>6.4686999999999995E-2</v>
      </c>
      <c r="R88" s="28">
        <v>6.3421000000000005E-2</v>
      </c>
      <c r="S88" s="28">
        <v>6.2059000000000003E-2</v>
      </c>
      <c r="T88" s="28">
        <v>6.0712000000000002E-2</v>
      </c>
      <c r="U88" s="28">
        <v>5.9373000000000002E-2</v>
      </c>
      <c r="V88" s="28">
        <v>5.8027000000000002E-2</v>
      </c>
      <c r="W88" s="28">
        <v>5.6675000000000003E-2</v>
      </c>
      <c r="X88" s="28">
        <v>5.5294999999999997E-2</v>
      </c>
      <c r="Y88" s="28">
        <v>5.3886999999999997E-2</v>
      </c>
      <c r="Z88" s="28">
        <v>5.2461000000000001E-2</v>
      </c>
      <c r="AA88" s="28">
        <v>5.1003E-2</v>
      </c>
      <c r="AB88" s="28">
        <v>4.9484E-2</v>
      </c>
      <c r="AC88" s="28">
        <v>4.7905000000000003E-2</v>
      </c>
      <c r="AD88" s="28">
        <v>4.6247999999999997E-2</v>
      </c>
      <c r="AE88" s="28">
        <v>4.4521999999999999E-2</v>
      </c>
      <c r="AF88" s="28">
        <v>4.2687000000000003E-2</v>
      </c>
      <c r="AG88" s="28">
        <v>4.0729000000000001E-2</v>
      </c>
      <c r="AH88" s="29">
        <v>-2.4854999999999999E-2</v>
      </c>
    </row>
    <row r="89" spans="1:34" ht="15" customHeight="1" x14ac:dyDescent="0.35">
      <c r="A89" s="4" t="s">
        <v>95</v>
      </c>
      <c r="B89" s="27" t="s">
        <v>96</v>
      </c>
      <c r="C89" s="28">
        <v>7.8188999999999995E-2</v>
      </c>
      <c r="D89" s="28">
        <v>8.4182999999999994E-2</v>
      </c>
      <c r="E89" s="28">
        <v>8.5001999999999994E-2</v>
      </c>
      <c r="F89" s="28">
        <v>8.5620000000000002E-2</v>
      </c>
      <c r="G89" s="28">
        <v>8.6391999999999997E-2</v>
      </c>
      <c r="H89" s="28">
        <v>8.7022000000000002E-2</v>
      </c>
      <c r="I89" s="28">
        <v>8.7474999999999997E-2</v>
      </c>
      <c r="J89" s="28">
        <v>8.7863999999999998E-2</v>
      </c>
      <c r="K89" s="28">
        <v>8.8203000000000004E-2</v>
      </c>
      <c r="L89" s="28">
        <v>8.8428000000000007E-2</v>
      </c>
      <c r="M89" s="28">
        <v>8.8433999999999999E-2</v>
      </c>
      <c r="N89" s="28">
        <v>8.8325000000000001E-2</v>
      </c>
      <c r="O89" s="28">
        <v>8.8066000000000005E-2</v>
      </c>
      <c r="P89" s="28">
        <v>8.7601999999999999E-2</v>
      </c>
      <c r="Q89" s="28">
        <v>8.6923E-2</v>
      </c>
      <c r="R89" s="28">
        <v>8.6102999999999999E-2</v>
      </c>
      <c r="S89" s="28">
        <v>8.5139000000000006E-2</v>
      </c>
      <c r="T89" s="28">
        <v>8.4037000000000001E-2</v>
      </c>
      <c r="U89" s="28">
        <v>8.2822999999999994E-2</v>
      </c>
      <c r="V89" s="28">
        <v>8.1584000000000004E-2</v>
      </c>
      <c r="W89" s="28">
        <v>8.0390000000000003E-2</v>
      </c>
      <c r="X89" s="28">
        <v>7.9242000000000007E-2</v>
      </c>
      <c r="Y89" s="28">
        <v>7.8127000000000002E-2</v>
      </c>
      <c r="Z89" s="28">
        <v>7.7107999999999996E-2</v>
      </c>
      <c r="AA89" s="28">
        <v>7.6200000000000004E-2</v>
      </c>
      <c r="AB89" s="28">
        <v>7.5408000000000003E-2</v>
      </c>
      <c r="AC89" s="28">
        <v>7.4749999999999997E-2</v>
      </c>
      <c r="AD89" s="28">
        <v>7.4200000000000002E-2</v>
      </c>
      <c r="AE89" s="28">
        <v>7.3778999999999997E-2</v>
      </c>
      <c r="AF89" s="28">
        <v>7.3468000000000006E-2</v>
      </c>
      <c r="AG89" s="28">
        <v>7.3273000000000005E-2</v>
      </c>
      <c r="AH89" s="29">
        <v>-2.1619999999999999E-3</v>
      </c>
    </row>
    <row r="90" spans="1:34" ht="15" customHeight="1" x14ac:dyDescent="0.35">
      <c r="A90" s="4" t="s">
        <v>97</v>
      </c>
      <c r="B90" s="27" t="s">
        <v>225</v>
      </c>
      <c r="C90" s="28">
        <v>2.095396</v>
      </c>
      <c r="D90" s="28">
        <v>2.1328130000000001</v>
      </c>
      <c r="E90" s="28">
        <v>2.0501580000000001</v>
      </c>
      <c r="F90" s="28">
        <v>2.0697749999999999</v>
      </c>
      <c r="G90" s="28">
        <v>2.0881249999999998</v>
      </c>
      <c r="H90" s="28">
        <v>2.1080329999999998</v>
      </c>
      <c r="I90" s="28">
        <v>2.135904</v>
      </c>
      <c r="J90" s="28">
        <v>2.1614640000000001</v>
      </c>
      <c r="K90" s="28">
        <v>2.1875239999999998</v>
      </c>
      <c r="L90" s="28">
        <v>2.213158</v>
      </c>
      <c r="M90" s="28">
        <v>2.2377699999999998</v>
      </c>
      <c r="N90" s="28">
        <v>2.2611089999999998</v>
      </c>
      <c r="O90" s="28">
        <v>2.285444</v>
      </c>
      <c r="P90" s="28">
        <v>2.3100830000000001</v>
      </c>
      <c r="Q90" s="28">
        <v>2.3392379999999999</v>
      </c>
      <c r="R90" s="28">
        <v>2.3687779999999998</v>
      </c>
      <c r="S90" s="28">
        <v>2.398638</v>
      </c>
      <c r="T90" s="28">
        <v>2.4280919999999999</v>
      </c>
      <c r="U90" s="28">
        <v>2.457198</v>
      </c>
      <c r="V90" s="28">
        <v>2.4872230000000002</v>
      </c>
      <c r="W90" s="28">
        <v>2.5179230000000001</v>
      </c>
      <c r="X90" s="28">
        <v>2.5484779999999998</v>
      </c>
      <c r="Y90" s="28">
        <v>2.5793870000000001</v>
      </c>
      <c r="Z90" s="28">
        <v>2.61084</v>
      </c>
      <c r="AA90" s="28">
        <v>2.6422379999999999</v>
      </c>
      <c r="AB90" s="28">
        <v>2.6745000000000001</v>
      </c>
      <c r="AC90" s="28">
        <v>2.7066150000000002</v>
      </c>
      <c r="AD90" s="28">
        <v>2.7386149999999998</v>
      </c>
      <c r="AE90" s="28">
        <v>2.7732429999999999</v>
      </c>
      <c r="AF90" s="28">
        <v>2.8085309999999999</v>
      </c>
      <c r="AG90" s="28">
        <v>2.8441619999999999</v>
      </c>
      <c r="AH90" s="29">
        <v>1.0236E-2</v>
      </c>
    </row>
    <row r="91" spans="1:34" ht="15" customHeight="1" x14ac:dyDescent="0.35">
      <c r="A91" s="4" t="s">
        <v>226</v>
      </c>
      <c r="B91" s="26" t="s">
        <v>227</v>
      </c>
      <c r="C91" s="30">
        <v>11.442263000000001</v>
      </c>
      <c r="D91" s="30">
        <v>11.399754</v>
      </c>
      <c r="E91" s="30">
        <v>11.542944</v>
      </c>
      <c r="F91" s="30">
        <v>11.564495000000001</v>
      </c>
      <c r="G91" s="30">
        <v>11.602633000000001</v>
      </c>
      <c r="H91" s="30">
        <v>11.631674</v>
      </c>
      <c r="I91" s="30">
        <v>11.658117000000001</v>
      </c>
      <c r="J91" s="30">
        <v>11.676036</v>
      </c>
      <c r="K91" s="30">
        <v>11.696097999999999</v>
      </c>
      <c r="L91" s="30">
        <v>11.715014</v>
      </c>
      <c r="M91" s="30">
        <v>11.724257</v>
      </c>
      <c r="N91" s="30">
        <v>11.734935999999999</v>
      </c>
      <c r="O91" s="30">
        <v>11.752254000000001</v>
      </c>
      <c r="P91" s="30">
        <v>11.773948000000001</v>
      </c>
      <c r="Q91" s="30">
        <v>11.803457999999999</v>
      </c>
      <c r="R91" s="30">
        <v>11.840107</v>
      </c>
      <c r="S91" s="30">
        <v>11.878617999999999</v>
      </c>
      <c r="T91" s="30">
        <v>11.919283</v>
      </c>
      <c r="U91" s="30">
        <v>11.961754000000001</v>
      </c>
      <c r="V91" s="30">
        <v>12.005604999999999</v>
      </c>
      <c r="W91" s="30">
        <v>12.050768</v>
      </c>
      <c r="X91" s="30">
        <v>12.095262</v>
      </c>
      <c r="Y91" s="30">
        <v>12.140841999999999</v>
      </c>
      <c r="Z91" s="30">
        <v>12.188027999999999</v>
      </c>
      <c r="AA91" s="30">
        <v>12.237684</v>
      </c>
      <c r="AB91" s="30">
        <v>12.289123999999999</v>
      </c>
      <c r="AC91" s="30">
        <v>12.343386000000001</v>
      </c>
      <c r="AD91" s="30">
        <v>12.397774999999999</v>
      </c>
      <c r="AE91" s="30">
        <v>12.457947000000001</v>
      </c>
      <c r="AF91" s="30">
        <v>12.520464</v>
      </c>
      <c r="AG91" s="30">
        <v>12.58447</v>
      </c>
      <c r="AH91" s="31">
        <v>3.1770000000000001E-3</v>
      </c>
    </row>
    <row r="92" spans="1:34" x14ac:dyDescent="0.35">
      <c r="A92" s="4" t="s">
        <v>228</v>
      </c>
      <c r="B92" s="27" t="s">
        <v>229</v>
      </c>
      <c r="C92" s="28">
        <v>7.8133999999999995E-2</v>
      </c>
      <c r="D92" s="28">
        <v>8.9459999999999998E-2</v>
      </c>
      <c r="E92" s="28">
        <v>9.9012000000000003E-2</v>
      </c>
      <c r="F92" s="28">
        <v>0.108281</v>
      </c>
      <c r="G92" s="28">
        <v>0.11738</v>
      </c>
      <c r="H92" s="28">
        <v>0.126529</v>
      </c>
      <c r="I92" s="28">
        <v>0.13586699999999999</v>
      </c>
      <c r="J92" s="28">
        <v>0.145236</v>
      </c>
      <c r="K92" s="28">
        <v>0.154673</v>
      </c>
      <c r="L92" s="28">
        <v>0.16417200000000001</v>
      </c>
      <c r="M92" s="28">
        <v>0.17386699999999999</v>
      </c>
      <c r="N92" s="28">
        <v>0.18379300000000001</v>
      </c>
      <c r="O92" s="28">
        <v>0.19391700000000001</v>
      </c>
      <c r="P92" s="28">
        <v>0.20421900000000001</v>
      </c>
      <c r="Q92" s="28">
        <v>0.214726</v>
      </c>
      <c r="R92" s="28">
        <v>0.22539300000000001</v>
      </c>
      <c r="S92" s="28">
        <v>0.23625399999999999</v>
      </c>
      <c r="T92" s="28">
        <v>0.247311</v>
      </c>
      <c r="U92" s="28">
        <v>0.25860100000000003</v>
      </c>
      <c r="V92" s="28">
        <v>0.27011499999999999</v>
      </c>
      <c r="W92" s="28">
        <v>0.28189500000000001</v>
      </c>
      <c r="X92" s="28">
        <v>0.29394199999999998</v>
      </c>
      <c r="Y92" s="28">
        <v>0.30629499999999998</v>
      </c>
      <c r="Z92" s="28">
        <v>0.31898300000000002</v>
      </c>
      <c r="AA92" s="28">
        <v>0.33201700000000001</v>
      </c>
      <c r="AB92" s="28">
        <v>0.34545999999999999</v>
      </c>
      <c r="AC92" s="28">
        <v>0.35925099999999999</v>
      </c>
      <c r="AD92" s="28">
        <v>0.373388</v>
      </c>
      <c r="AE92" s="28">
        <v>0.38795400000000002</v>
      </c>
      <c r="AF92" s="28">
        <v>0.40290599999999999</v>
      </c>
      <c r="AG92" s="28">
        <v>0.41825600000000002</v>
      </c>
      <c r="AH92" s="29">
        <v>5.7514999999999997E-2</v>
      </c>
    </row>
    <row r="93" spans="1:34" ht="15" customHeight="1" x14ac:dyDescent="0.35">
      <c r="A93" s="4" t="s">
        <v>98</v>
      </c>
      <c r="B93" s="26" t="s">
        <v>230</v>
      </c>
      <c r="C93" s="30">
        <v>11.364127999999999</v>
      </c>
      <c r="D93" s="30">
        <v>11.310293</v>
      </c>
      <c r="E93" s="30">
        <v>11.443932999999999</v>
      </c>
      <c r="F93" s="30">
        <v>11.456213999999999</v>
      </c>
      <c r="G93" s="30">
        <v>11.485251999999999</v>
      </c>
      <c r="H93" s="30">
        <v>11.505145000000001</v>
      </c>
      <c r="I93" s="30">
        <v>11.52225</v>
      </c>
      <c r="J93" s="30">
        <v>11.530799999999999</v>
      </c>
      <c r="K93" s="30">
        <v>11.541426</v>
      </c>
      <c r="L93" s="30">
        <v>11.550841</v>
      </c>
      <c r="M93" s="30">
        <v>11.55039</v>
      </c>
      <c r="N93" s="30">
        <v>11.551143</v>
      </c>
      <c r="O93" s="30">
        <v>11.558337</v>
      </c>
      <c r="P93" s="30">
        <v>11.569729000000001</v>
      </c>
      <c r="Q93" s="30">
        <v>11.588733</v>
      </c>
      <c r="R93" s="30">
        <v>11.614715</v>
      </c>
      <c r="S93" s="30">
        <v>11.642365</v>
      </c>
      <c r="T93" s="30">
        <v>11.671972</v>
      </c>
      <c r="U93" s="30">
        <v>11.703153</v>
      </c>
      <c r="V93" s="30">
        <v>11.73549</v>
      </c>
      <c r="W93" s="30">
        <v>11.768872999999999</v>
      </c>
      <c r="X93" s="30">
        <v>11.80132</v>
      </c>
      <c r="Y93" s="30">
        <v>11.834547000000001</v>
      </c>
      <c r="Z93" s="30">
        <v>11.869045</v>
      </c>
      <c r="AA93" s="30">
        <v>11.905666999999999</v>
      </c>
      <c r="AB93" s="30">
        <v>11.943664</v>
      </c>
      <c r="AC93" s="30">
        <v>11.984135</v>
      </c>
      <c r="AD93" s="30">
        <v>12.024387000000001</v>
      </c>
      <c r="AE93" s="30">
        <v>12.069993</v>
      </c>
      <c r="AF93" s="30">
        <v>12.117558000000001</v>
      </c>
      <c r="AG93" s="30">
        <v>12.166214</v>
      </c>
      <c r="AH93" s="31">
        <v>2.2759999999999998E-3</v>
      </c>
    </row>
    <row r="94" spans="1:34" ht="15" customHeight="1" x14ac:dyDescent="0.35"/>
    <row r="95" spans="1:34" ht="15" customHeight="1" x14ac:dyDescent="0.35">
      <c r="A95" s="4" t="s">
        <v>99</v>
      </c>
      <c r="B95" s="26" t="s">
        <v>100</v>
      </c>
      <c r="C95" s="30">
        <v>9.4238949999999999</v>
      </c>
      <c r="D95" s="30">
        <v>9.4766209999999997</v>
      </c>
      <c r="E95" s="30">
        <v>9.4891740000000002</v>
      </c>
      <c r="F95" s="30">
        <v>9.2576630000000009</v>
      </c>
      <c r="G95" s="30">
        <v>9.0444969999999998</v>
      </c>
      <c r="H95" s="30">
        <v>8.7810249999999996</v>
      </c>
      <c r="I95" s="30">
        <v>8.504918</v>
      </c>
      <c r="J95" s="30">
        <v>8.3134200000000007</v>
      </c>
      <c r="K95" s="30">
        <v>8.2309839999999994</v>
      </c>
      <c r="L95" s="30">
        <v>8.1764799999999997</v>
      </c>
      <c r="M95" s="30">
        <v>8.1923200000000005</v>
      </c>
      <c r="N95" s="30">
        <v>8.1850590000000008</v>
      </c>
      <c r="O95" s="30">
        <v>8.1644249999999996</v>
      </c>
      <c r="P95" s="30">
        <v>8.1701149999999991</v>
      </c>
      <c r="Q95" s="30">
        <v>8.1734690000000008</v>
      </c>
      <c r="R95" s="30">
        <v>8.1987780000000008</v>
      </c>
      <c r="S95" s="30">
        <v>8.2248529999999995</v>
      </c>
      <c r="T95" s="30">
        <v>8.2395200000000006</v>
      </c>
      <c r="U95" s="30">
        <v>8.258127</v>
      </c>
      <c r="V95" s="30">
        <v>8.2924489999999995</v>
      </c>
      <c r="W95" s="30">
        <v>8.3307179999999992</v>
      </c>
      <c r="X95" s="30">
        <v>8.3672699999999995</v>
      </c>
      <c r="Y95" s="30">
        <v>8.4060900000000007</v>
      </c>
      <c r="Z95" s="30">
        <v>8.4239080000000008</v>
      </c>
      <c r="AA95" s="30">
        <v>8.4097259999999991</v>
      </c>
      <c r="AB95" s="30">
        <v>8.4392980000000009</v>
      </c>
      <c r="AC95" s="30">
        <v>8.4727250000000005</v>
      </c>
      <c r="AD95" s="30">
        <v>8.5036819999999995</v>
      </c>
      <c r="AE95" s="30">
        <v>8.5330150000000007</v>
      </c>
      <c r="AF95" s="30">
        <v>8.5858139999999992</v>
      </c>
      <c r="AG95" s="30">
        <v>8.6392950000000006</v>
      </c>
      <c r="AH95" s="31">
        <v>-2.8930000000000002E-3</v>
      </c>
    </row>
    <row r="96" spans="1:34" ht="15" customHeight="1" x14ac:dyDescent="0.35"/>
    <row r="97" spans="1:34" ht="15" customHeight="1" x14ac:dyDescent="0.35">
      <c r="B97" s="26" t="s">
        <v>231</v>
      </c>
    </row>
    <row r="98" spans="1:34" ht="15" customHeight="1" x14ac:dyDescent="0.35">
      <c r="A98" s="4" t="s">
        <v>101</v>
      </c>
      <c r="B98" s="27" t="s">
        <v>76</v>
      </c>
      <c r="C98" s="28">
        <v>6.5176100000000003</v>
      </c>
      <c r="D98" s="28">
        <v>6.5797939999999997</v>
      </c>
      <c r="E98" s="28">
        <v>6.719017</v>
      </c>
      <c r="F98" s="28">
        <v>6.6574369999999998</v>
      </c>
      <c r="G98" s="28">
        <v>6.6101789999999996</v>
      </c>
      <c r="H98" s="28">
        <v>6.5457239999999999</v>
      </c>
      <c r="I98" s="28">
        <v>6.4678079999999998</v>
      </c>
      <c r="J98" s="28">
        <v>6.3960290000000004</v>
      </c>
      <c r="K98" s="28">
        <v>6.3388580000000001</v>
      </c>
      <c r="L98" s="28">
        <v>6.2831239999999999</v>
      </c>
      <c r="M98" s="28">
        <v>6.23278</v>
      </c>
      <c r="N98" s="28">
        <v>6.1810980000000004</v>
      </c>
      <c r="O98" s="28">
        <v>6.1299760000000001</v>
      </c>
      <c r="P98" s="28">
        <v>6.0836779999999999</v>
      </c>
      <c r="Q98" s="28">
        <v>6.0370229999999996</v>
      </c>
      <c r="R98" s="28">
        <v>5.9961060000000002</v>
      </c>
      <c r="S98" s="28">
        <v>5.9552639999999997</v>
      </c>
      <c r="T98" s="28">
        <v>5.9142479999999997</v>
      </c>
      <c r="U98" s="28">
        <v>5.8764120000000002</v>
      </c>
      <c r="V98" s="28">
        <v>5.8410479999999998</v>
      </c>
      <c r="W98" s="28">
        <v>5.8100569999999996</v>
      </c>
      <c r="X98" s="28">
        <v>5.7785630000000001</v>
      </c>
      <c r="Y98" s="28">
        <v>5.7465979999999997</v>
      </c>
      <c r="Z98" s="28">
        <v>5.7128560000000004</v>
      </c>
      <c r="AA98" s="28">
        <v>5.6761869999999996</v>
      </c>
      <c r="AB98" s="28">
        <v>5.6446269999999998</v>
      </c>
      <c r="AC98" s="28">
        <v>5.6148110000000004</v>
      </c>
      <c r="AD98" s="28">
        <v>5.5842109999999998</v>
      </c>
      <c r="AE98" s="28">
        <v>5.5536009999999996</v>
      </c>
      <c r="AF98" s="28">
        <v>5.5260889999999998</v>
      </c>
      <c r="AG98" s="28">
        <v>5.4985140000000001</v>
      </c>
      <c r="AH98" s="29">
        <v>-5.6519999999999999E-3</v>
      </c>
    </row>
    <row r="99" spans="1:34" ht="15" customHeight="1" x14ac:dyDescent="0.35">
      <c r="A99" s="4" t="s">
        <v>102</v>
      </c>
      <c r="B99" s="27" t="s">
        <v>78</v>
      </c>
      <c r="C99" s="28">
        <v>2.3661279999999998</v>
      </c>
      <c r="D99" s="28">
        <v>2.249679</v>
      </c>
      <c r="E99" s="28">
        <v>2.5276879999999999</v>
      </c>
      <c r="F99" s="28">
        <v>2.5249380000000001</v>
      </c>
      <c r="G99" s="28">
        <v>2.525652</v>
      </c>
      <c r="H99" s="28">
        <v>2.517709</v>
      </c>
      <c r="I99" s="28">
        <v>2.5029840000000001</v>
      </c>
      <c r="J99" s="28">
        <v>2.5015149999999999</v>
      </c>
      <c r="K99" s="28">
        <v>2.5183879999999998</v>
      </c>
      <c r="L99" s="28">
        <v>2.5397400000000001</v>
      </c>
      <c r="M99" s="28">
        <v>2.5736490000000001</v>
      </c>
      <c r="N99" s="28">
        <v>2.6041159999999999</v>
      </c>
      <c r="O99" s="28">
        <v>2.633105</v>
      </c>
      <c r="P99" s="28">
        <v>2.6681650000000001</v>
      </c>
      <c r="Q99" s="28">
        <v>2.7033809999999998</v>
      </c>
      <c r="R99" s="28">
        <v>2.7458749999999998</v>
      </c>
      <c r="S99" s="28">
        <v>2.7894359999999998</v>
      </c>
      <c r="T99" s="28">
        <v>2.833351</v>
      </c>
      <c r="U99" s="28">
        <v>2.8775059999999999</v>
      </c>
      <c r="V99" s="28">
        <v>2.9244509999999999</v>
      </c>
      <c r="W99" s="28">
        <v>2.97437</v>
      </c>
      <c r="X99" s="28">
        <v>3.0230250000000001</v>
      </c>
      <c r="Y99" s="28">
        <v>3.0741309999999999</v>
      </c>
      <c r="Z99" s="28">
        <v>3.1203400000000001</v>
      </c>
      <c r="AA99" s="28">
        <v>3.161524</v>
      </c>
      <c r="AB99" s="28">
        <v>3.2111999999999998</v>
      </c>
      <c r="AC99" s="28">
        <v>3.2631899999999998</v>
      </c>
      <c r="AD99" s="28">
        <v>3.3150170000000001</v>
      </c>
      <c r="AE99" s="28">
        <v>3.3689369999999998</v>
      </c>
      <c r="AF99" s="28">
        <v>3.4285139999999998</v>
      </c>
      <c r="AG99" s="28">
        <v>3.4900869999999999</v>
      </c>
      <c r="AH99" s="29">
        <v>1.304E-2</v>
      </c>
    </row>
    <row r="100" spans="1:34" ht="15" customHeight="1" x14ac:dyDescent="0.35">
      <c r="A100" s="4" t="s">
        <v>103</v>
      </c>
      <c r="B100" s="27" t="s">
        <v>80</v>
      </c>
      <c r="C100" s="28">
        <v>2.8620719999999999</v>
      </c>
      <c r="D100" s="28">
        <v>2.8621110000000001</v>
      </c>
      <c r="E100" s="28">
        <v>2.8693629999999999</v>
      </c>
      <c r="F100" s="28">
        <v>2.845701</v>
      </c>
      <c r="G100" s="28">
        <v>2.8286739999999999</v>
      </c>
      <c r="H100" s="28">
        <v>2.8041269999999998</v>
      </c>
      <c r="I100" s="28">
        <v>2.7742360000000001</v>
      </c>
      <c r="J100" s="28">
        <v>2.753495</v>
      </c>
      <c r="K100" s="28">
        <v>2.745571</v>
      </c>
      <c r="L100" s="28">
        <v>2.7412429999999999</v>
      </c>
      <c r="M100" s="28">
        <v>2.7437930000000001</v>
      </c>
      <c r="N100" s="28">
        <v>2.7436180000000001</v>
      </c>
      <c r="O100" s="28">
        <v>2.7428279999999998</v>
      </c>
      <c r="P100" s="28">
        <v>2.7459570000000002</v>
      </c>
      <c r="Q100" s="28">
        <v>2.7484350000000002</v>
      </c>
      <c r="R100" s="28">
        <v>2.7545540000000002</v>
      </c>
      <c r="S100" s="28">
        <v>2.760983</v>
      </c>
      <c r="T100" s="28">
        <v>2.7658499999999999</v>
      </c>
      <c r="U100" s="28">
        <v>2.7711410000000001</v>
      </c>
      <c r="V100" s="28">
        <v>2.7775500000000002</v>
      </c>
      <c r="W100" s="28">
        <v>2.784608</v>
      </c>
      <c r="X100" s="28">
        <v>2.7911830000000002</v>
      </c>
      <c r="Y100" s="28">
        <v>2.7979059999999998</v>
      </c>
      <c r="Z100" s="28">
        <v>2.8029660000000001</v>
      </c>
      <c r="AA100" s="28">
        <v>2.8050549999999999</v>
      </c>
      <c r="AB100" s="28">
        <v>2.8125779999999998</v>
      </c>
      <c r="AC100" s="28">
        <v>2.8216329999999998</v>
      </c>
      <c r="AD100" s="28">
        <v>2.8313160000000002</v>
      </c>
      <c r="AE100" s="28">
        <v>2.8414419999999998</v>
      </c>
      <c r="AF100" s="28">
        <v>2.8551380000000002</v>
      </c>
      <c r="AG100" s="28">
        <v>2.8691</v>
      </c>
      <c r="AH100" s="29">
        <v>8.2000000000000001E-5</v>
      </c>
    </row>
    <row r="101" spans="1:34" x14ac:dyDescent="0.35">
      <c r="A101" s="4" t="s">
        <v>104</v>
      </c>
      <c r="B101" s="27" t="s">
        <v>82</v>
      </c>
      <c r="C101" s="28">
        <v>0.852572</v>
      </c>
      <c r="D101" s="28">
        <v>0.84570500000000004</v>
      </c>
      <c r="E101" s="28">
        <v>0.840893</v>
      </c>
      <c r="F101" s="28">
        <v>0.82060500000000003</v>
      </c>
      <c r="G101" s="28">
        <v>0.80176700000000001</v>
      </c>
      <c r="H101" s="28">
        <v>0.78106699999999996</v>
      </c>
      <c r="I101" s="28">
        <v>0.75994600000000001</v>
      </c>
      <c r="J101" s="28">
        <v>0.74435399999999996</v>
      </c>
      <c r="K101" s="28">
        <v>0.73512299999999997</v>
      </c>
      <c r="L101" s="28">
        <v>0.72789599999999999</v>
      </c>
      <c r="M101" s="28">
        <v>0.72524200000000005</v>
      </c>
      <c r="N101" s="28">
        <v>0.72207699999999997</v>
      </c>
      <c r="O101" s="28">
        <v>0.71875999999999995</v>
      </c>
      <c r="P101" s="28">
        <v>0.71740899999999996</v>
      </c>
      <c r="Q101" s="28">
        <v>0.71611400000000003</v>
      </c>
      <c r="R101" s="28">
        <v>0.71654600000000002</v>
      </c>
      <c r="S101" s="28">
        <v>0.71772800000000003</v>
      </c>
      <c r="T101" s="28">
        <v>0.71899299999999999</v>
      </c>
      <c r="U101" s="28">
        <v>0.72129500000000002</v>
      </c>
      <c r="V101" s="28">
        <v>0.72508700000000004</v>
      </c>
      <c r="W101" s="28">
        <v>0.730016</v>
      </c>
      <c r="X101" s="28">
        <v>0.73563100000000003</v>
      </c>
      <c r="Y101" s="28">
        <v>0.74191499999999999</v>
      </c>
      <c r="Z101" s="28">
        <v>0.74697800000000003</v>
      </c>
      <c r="AA101" s="28">
        <v>0.75020500000000001</v>
      </c>
      <c r="AB101" s="28">
        <v>0.755602</v>
      </c>
      <c r="AC101" s="28">
        <v>0.76100199999999996</v>
      </c>
      <c r="AD101" s="28">
        <v>0.76608200000000004</v>
      </c>
      <c r="AE101" s="28">
        <v>0.77056000000000002</v>
      </c>
      <c r="AF101" s="28">
        <v>0.77597899999999997</v>
      </c>
      <c r="AG101" s="28">
        <v>0.78116699999999994</v>
      </c>
      <c r="AH101" s="29">
        <v>-2.911E-3</v>
      </c>
    </row>
    <row r="102" spans="1:34" x14ac:dyDescent="0.35">
      <c r="A102" s="4" t="s">
        <v>105</v>
      </c>
      <c r="B102" s="27" t="s">
        <v>84</v>
      </c>
      <c r="C102" s="28">
        <v>0.27812399999999998</v>
      </c>
      <c r="D102" s="28">
        <v>0.278138</v>
      </c>
      <c r="E102" s="28">
        <v>0.27892099999999997</v>
      </c>
      <c r="F102" s="28">
        <v>0.27679599999999999</v>
      </c>
      <c r="G102" s="28">
        <v>0.27479399999999998</v>
      </c>
      <c r="H102" s="28">
        <v>0.27228400000000003</v>
      </c>
      <c r="I102" s="28">
        <v>0.26948800000000001</v>
      </c>
      <c r="J102" s="28">
        <v>0.26754800000000001</v>
      </c>
      <c r="K102" s="28">
        <v>0.26669399999999999</v>
      </c>
      <c r="L102" s="28">
        <v>0.266098</v>
      </c>
      <c r="M102" s="28">
        <v>0.266262</v>
      </c>
      <c r="N102" s="28">
        <v>0.26614500000000002</v>
      </c>
      <c r="O102" s="28">
        <v>0.26582699999999998</v>
      </c>
      <c r="P102" s="28">
        <v>0.26591100000000001</v>
      </c>
      <c r="Q102" s="28">
        <v>0.26599200000000001</v>
      </c>
      <c r="R102" s="28">
        <v>0.26643600000000001</v>
      </c>
      <c r="S102" s="28">
        <v>0.26704899999999998</v>
      </c>
      <c r="T102" s="28">
        <v>0.26771200000000001</v>
      </c>
      <c r="U102" s="28">
        <v>0.268426</v>
      </c>
      <c r="V102" s="28">
        <v>0.26930100000000001</v>
      </c>
      <c r="W102" s="28">
        <v>0.27027200000000001</v>
      </c>
      <c r="X102" s="28">
        <v>0.27124500000000001</v>
      </c>
      <c r="Y102" s="28">
        <v>0.27222499999999999</v>
      </c>
      <c r="Z102" s="28">
        <v>0.27299200000000001</v>
      </c>
      <c r="AA102" s="28">
        <v>0.27343299999999998</v>
      </c>
      <c r="AB102" s="28">
        <v>0.27432800000000002</v>
      </c>
      <c r="AC102" s="28">
        <v>0.27525699999999997</v>
      </c>
      <c r="AD102" s="28">
        <v>0.27615699999999999</v>
      </c>
      <c r="AE102" s="28">
        <v>0.276976</v>
      </c>
      <c r="AF102" s="28">
        <v>0.278005</v>
      </c>
      <c r="AG102" s="28">
        <v>0.27902399999999999</v>
      </c>
      <c r="AH102" s="29">
        <v>1.08E-4</v>
      </c>
    </row>
    <row r="103" spans="1:34" ht="15" customHeight="1" x14ac:dyDescent="0.35">
      <c r="A103" s="4" t="s">
        <v>106</v>
      </c>
      <c r="B103" s="27" t="s">
        <v>86</v>
      </c>
      <c r="C103" s="28">
        <v>0.65949199999999997</v>
      </c>
      <c r="D103" s="28">
        <v>0.67071400000000003</v>
      </c>
      <c r="E103" s="28">
        <v>0.68189</v>
      </c>
      <c r="F103" s="28">
        <v>0.68078300000000003</v>
      </c>
      <c r="G103" s="28">
        <v>0.68092399999999997</v>
      </c>
      <c r="H103" s="28">
        <v>0.67840999999999996</v>
      </c>
      <c r="I103" s="28">
        <v>0.673794</v>
      </c>
      <c r="J103" s="28">
        <v>0.67220599999999997</v>
      </c>
      <c r="K103" s="28">
        <v>0.67515199999999997</v>
      </c>
      <c r="L103" s="28">
        <v>0.67917499999999997</v>
      </c>
      <c r="M103" s="28">
        <v>0.68642899999999996</v>
      </c>
      <c r="N103" s="28">
        <v>0.69225499999999995</v>
      </c>
      <c r="O103" s="28">
        <v>0.69733299999999998</v>
      </c>
      <c r="P103" s="28">
        <v>0.70373399999999997</v>
      </c>
      <c r="Q103" s="28">
        <v>0.71000600000000003</v>
      </c>
      <c r="R103" s="28">
        <v>0.717561</v>
      </c>
      <c r="S103" s="28">
        <v>0.72531599999999996</v>
      </c>
      <c r="T103" s="28">
        <v>0.73229</v>
      </c>
      <c r="U103" s="28">
        <v>0.73930200000000001</v>
      </c>
      <c r="V103" s="28">
        <v>0.74695</v>
      </c>
      <c r="W103" s="28">
        <v>0.75493100000000002</v>
      </c>
      <c r="X103" s="28">
        <v>0.76273999999999997</v>
      </c>
      <c r="Y103" s="28">
        <v>0.77051800000000004</v>
      </c>
      <c r="Z103" s="28">
        <v>0.77727000000000002</v>
      </c>
      <c r="AA103" s="28">
        <v>0.78232199999999996</v>
      </c>
      <c r="AB103" s="28">
        <v>0.78942800000000002</v>
      </c>
      <c r="AC103" s="28">
        <v>0.79681000000000002</v>
      </c>
      <c r="AD103" s="28">
        <v>0.80415999999999999</v>
      </c>
      <c r="AE103" s="28">
        <v>0.81132700000000002</v>
      </c>
      <c r="AF103" s="28">
        <v>0.81994699999999998</v>
      </c>
      <c r="AG103" s="28">
        <v>0.82863699999999996</v>
      </c>
      <c r="AH103" s="29">
        <v>7.639E-3</v>
      </c>
    </row>
    <row r="104" spans="1:34" ht="15" customHeight="1" x14ac:dyDescent="0.35">
      <c r="A104" s="4" t="s">
        <v>107</v>
      </c>
      <c r="B104" s="27" t="s">
        <v>88</v>
      </c>
      <c r="C104" s="28">
        <v>0.198212</v>
      </c>
      <c r="D104" s="28">
        <v>0.19713800000000001</v>
      </c>
      <c r="E104" s="28">
        <v>0.196626</v>
      </c>
      <c r="F104" s="28">
        <v>0.19251799999999999</v>
      </c>
      <c r="G104" s="28">
        <v>0.18853900000000001</v>
      </c>
      <c r="H104" s="28">
        <v>0.18390300000000001</v>
      </c>
      <c r="I104" s="28">
        <v>0.17897199999999999</v>
      </c>
      <c r="J104" s="28">
        <v>0.175177</v>
      </c>
      <c r="K104" s="28">
        <v>0.172821</v>
      </c>
      <c r="L104" s="28">
        <v>0.17086499999999999</v>
      </c>
      <c r="M104" s="28">
        <v>0.16989799999999999</v>
      </c>
      <c r="N104" s="28">
        <v>0.16869000000000001</v>
      </c>
      <c r="O104" s="28">
        <v>0.167319</v>
      </c>
      <c r="P104" s="28">
        <v>0.16628699999999999</v>
      </c>
      <c r="Q104" s="28">
        <v>0.165155</v>
      </c>
      <c r="R104" s="28">
        <v>0.164302</v>
      </c>
      <c r="S104" s="28">
        <v>0.16352800000000001</v>
      </c>
      <c r="T104" s="28">
        <v>0.162685</v>
      </c>
      <c r="U104" s="28">
        <v>0.161996</v>
      </c>
      <c r="V104" s="28">
        <v>0.161575</v>
      </c>
      <c r="W104" s="28">
        <v>0.16133900000000001</v>
      </c>
      <c r="X104" s="28">
        <v>0.16120799999999999</v>
      </c>
      <c r="Y104" s="28">
        <v>0.16117799999999999</v>
      </c>
      <c r="Z104" s="28">
        <v>0.161019</v>
      </c>
      <c r="AA104" s="28">
        <v>0.16061800000000001</v>
      </c>
      <c r="AB104" s="28">
        <v>0.16084000000000001</v>
      </c>
      <c r="AC104" s="28">
        <v>0.161218</v>
      </c>
      <c r="AD104" s="28">
        <v>0.161666</v>
      </c>
      <c r="AE104" s="28">
        <v>0.162018</v>
      </c>
      <c r="AF104" s="28">
        <v>0.162601</v>
      </c>
      <c r="AG104" s="28">
        <v>0.16316700000000001</v>
      </c>
      <c r="AH104" s="29">
        <v>-6.4640000000000001E-3</v>
      </c>
    </row>
    <row r="105" spans="1:34" ht="15" customHeight="1" x14ac:dyDescent="0.35">
      <c r="A105" s="4" t="s">
        <v>108</v>
      </c>
      <c r="B105" s="27" t="s">
        <v>90</v>
      </c>
      <c r="C105" s="28">
        <v>0.60523800000000005</v>
      </c>
      <c r="D105" s="28">
        <v>0.58602500000000002</v>
      </c>
      <c r="E105" s="28">
        <v>0.57965299999999997</v>
      </c>
      <c r="F105" s="28">
        <v>0.56730999999999998</v>
      </c>
      <c r="G105" s="28">
        <v>0.55839300000000003</v>
      </c>
      <c r="H105" s="28">
        <v>0.54366899999999996</v>
      </c>
      <c r="I105" s="28">
        <v>0.52905100000000005</v>
      </c>
      <c r="J105" s="28">
        <v>0.51962600000000003</v>
      </c>
      <c r="K105" s="28">
        <v>0.51588699999999998</v>
      </c>
      <c r="L105" s="28">
        <v>0.51393200000000006</v>
      </c>
      <c r="M105" s="28">
        <v>0.50837200000000005</v>
      </c>
      <c r="N105" s="28">
        <v>0.50324599999999997</v>
      </c>
      <c r="O105" s="28">
        <v>0.49864900000000001</v>
      </c>
      <c r="P105" s="28">
        <v>0.49589699999999998</v>
      </c>
      <c r="Q105" s="28">
        <v>0.493726</v>
      </c>
      <c r="R105" s="28">
        <v>0.49303900000000001</v>
      </c>
      <c r="S105" s="28">
        <v>0.49262299999999998</v>
      </c>
      <c r="T105" s="28">
        <v>0.49186600000000003</v>
      </c>
      <c r="U105" s="28">
        <v>0.49132399999999998</v>
      </c>
      <c r="V105" s="28">
        <v>0.49140499999999998</v>
      </c>
      <c r="W105" s="28">
        <v>0.48360500000000001</v>
      </c>
      <c r="X105" s="28">
        <v>0.47734500000000002</v>
      </c>
      <c r="Y105" s="28">
        <v>0.472304</v>
      </c>
      <c r="Z105" s="28">
        <v>0.46772599999999998</v>
      </c>
      <c r="AA105" s="28">
        <v>0.46307599999999999</v>
      </c>
      <c r="AB105" s="28">
        <v>0.46041300000000002</v>
      </c>
      <c r="AC105" s="28">
        <v>0.45827099999999998</v>
      </c>
      <c r="AD105" s="28">
        <v>0.45626899999999998</v>
      </c>
      <c r="AE105" s="28">
        <v>0.45429700000000001</v>
      </c>
      <c r="AF105" s="28">
        <v>0.453345</v>
      </c>
      <c r="AG105" s="28">
        <v>0.45293800000000001</v>
      </c>
      <c r="AH105" s="29">
        <v>-9.6159999999999995E-3</v>
      </c>
    </row>
    <row r="106" spans="1:34" ht="15" customHeight="1" x14ac:dyDescent="0.35">
      <c r="A106" s="4" t="s">
        <v>109</v>
      </c>
      <c r="B106" s="27" t="s">
        <v>221</v>
      </c>
      <c r="C106" s="28">
        <v>0.105377</v>
      </c>
      <c r="D106" s="28">
        <v>0.10602200000000001</v>
      </c>
      <c r="E106" s="28">
        <v>0.106973</v>
      </c>
      <c r="F106" s="28">
        <v>0.105974</v>
      </c>
      <c r="G106" s="28">
        <v>0.105045</v>
      </c>
      <c r="H106" s="28">
        <v>0.103745</v>
      </c>
      <c r="I106" s="28">
        <v>0.102253</v>
      </c>
      <c r="J106" s="28">
        <v>0.101371</v>
      </c>
      <c r="K106" s="28">
        <v>0.101248</v>
      </c>
      <c r="L106" s="28">
        <v>0.101302</v>
      </c>
      <c r="M106" s="28">
        <v>0.10192900000000001</v>
      </c>
      <c r="N106" s="28">
        <v>0.10236199999999999</v>
      </c>
      <c r="O106" s="28">
        <v>0.102648</v>
      </c>
      <c r="P106" s="28">
        <v>0.103085</v>
      </c>
      <c r="Q106" s="28">
        <v>0.10340000000000001</v>
      </c>
      <c r="R106" s="28">
        <v>0.103835</v>
      </c>
      <c r="S106" s="28">
        <v>0.104252</v>
      </c>
      <c r="T106" s="28">
        <v>0.104564</v>
      </c>
      <c r="U106" s="28">
        <v>0.104909</v>
      </c>
      <c r="V106" s="28">
        <v>0.105366</v>
      </c>
      <c r="W106" s="28">
        <v>0.105882</v>
      </c>
      <c r="X106" s="28">
        <v>0.106392</v>
      </c>
      <c r="Y106" s="28">
        <v>0.106901</v>
      </c>
      <c r="Z106" s="28">
        <v>0.107243</v>
      </c>
      <c r="AA106" s="28">
        <v>0.107334</v>
      </c>
      <c r="AB106" s="28">
        <v>0.107752</v>
      </c>
      <c r="AC106" s="28">
        <v>0.10818800000000001</v>
      </c>
      <c r="AD106" s="28">
        <v>0.108599</v>
      </c>
      <c r="AE106" s="28">
        <v>0.108947</v>
      </c>
      <c r="AF106" s="28">
        <v>0.10945199999999999</v>
      </c>
      <c r="AG106" s="28">
        <v>0.10994900000000001</v>
      </c>
      <c r="AH106" s="29">
        <v>1.4170000000000001E-3</v>
      </c>
    </row>
    <row r="107" spans="1:34" ht="15" customHeight="1" x14ac:dyDescent="0.35">
      <c r="A107" s="4" t="s">
        <v>110</v>
      </c>
      <c r="B107" s="27" t="s">
        <v>222</v>
      </c>
      <c r="C107" s="28">
        <v>7.6258999999999993E-2</v>
      </c>
      <c r="D107" s="28">
        <v>7.7290999999999999E-2</v>
      </c>
      <c r="E107" s="28">
        <v>7.8511999999999998E-2</v>
      </c>
      <c r="F107" s="28">
        <v>7.8269000000000005E-2</v>
      </c>
      <c r="G107" s="28">
        <v>7.8028E-2</v>
      </c>
      <c r="H107" s="28">
        <v>7.7464000000000005E-2</v>
      </c>
      <c r="I107" s="28">
        <v>7.6702000000000006E-2</v>
      </c>
      <c r="J107" s="28">
        <v>7.6344999999999996E-2</v>
      </c>
      <c r="K107" s="28">
        <v>7.6644000000000004E-2</v>
      </c>
      <c r="L107" s="28">
        <v>7.7166999999999999E-2</v>
      </c>
      <c r="M107" s="28">
        <v>7.8184000000000003E-2</v>
      </c>
      <c r="N107" s="28">
        <v>7.9148999999999997E-2</v>
      </c>
      <c r="O107" s="28">
        <v>8.0100000000000005E-2</v>
      </c>
      <c r="P107" s="28">
        <v>8.1273999999999999E-2</v>
      </c>
      <c r="Q107" s="28">
        <v>8.2463999999999996E-2</v>
      </c>
      <c r="R107" s="28">
        <v>8.3738000000000007E-2</v>
      </c>
      <c r="S107" s="28">
        <v>8.4988999999999995E-2</v>
      </c>
      <c r="T107" s="28">
        <v>8.6143999999999998E-2</v>
      </c>
      <c r="U107" s="28">
        <v>8.7318000000000007E-2</v>
      </c>
      <c r="V107" s="28">
        <v>8.8578000000000004E-2</v>
      </c>
      <c r="W107" s="28">
        <v>8.9883000000000005E-2</v>
      </c>
      <c r="X107" s="28">
        <v>9.1176999999999994E-2</v>
      </c>
      <c r="Y107" s="28">
        <v>9.2465000000000006E-2</v>
      </c>
      <c r="Z107" s="28">
        <v>9.3603000000000006E-2</v>
      </c>
      <c r="AA107" s="28">
        <v>9.4513E-2</v>
      </c>
      <c r="AB107" s="28">
        <v>9.5702999999999996E-2</v>
      </c>
      <c r="AC107" s="28">
        <v>9.6902000000000002E-2</v>
      </c>
      <c r="AD107" s="28">
        <v>9.8073999999999995E-2</v>
      </c>
      <c r="AE107" s="28">
        <v>9.9182999999999993E-2</v>
      </c>
      <c r="AF107" s="28">
        <v>0.100428</v>
      </c>
      <c r="AG107" s="28">
        <v>0.101659</v>
      </c>
      <c r="AH107" s="29">
        <v>9.6290000000000004E-3</v>
      </c>
    </row>
    <row r="108" spans="1:34" ht="15" customHeight="1" x14ac:dyDescent="0.35">
      <c r="A108" s="4" t="s">
        <v>111</v>
      </c>
      <c r="B108" s="27" t="s">
        <v>223</v>
      </c>
      <c r="C108" s="28">
        <v>0.59918000000000005</v>
      </c>
      <c r="D108" s="28">
        <v>0.58746799999999999</v>
      </c>
      <c r="E108" s="28">
        <v>0.58026999999999995</v>
      </c>
      <c r="F108" s="28">
        <v>0.56421399999999999</v>
      </c>
      <c r="G108" s="28">
        <v>0.55156700000000003</v>
      </c>
      <c r="H108" s="28">
        <v>0.53913800000000001</v>
      </c>
      <c r="I108" s="28">
        <v>0.52743499999999999</v>
      </c>
      <c r="J108" s="28">
        <v>0.520648</v>
      </c>
      <c r="K108" s="28">
        <v>0.51949999999999996</v>
      </c>
      <c r="L108" s="28">
        <v>0.521034</v>
      </c>
      <c r="M108" s="28">
        <v>0.52683999999999997</v>
      </c>
      <c r="N108" s="28">
        <v>0.53273899999999996</v>
      </c>
      <c r="O108" s="28">
        <v>0.53917599999999999</v>
      </c>
      <c r="P108" s="28">
        <v>0.54765799999999998</v>
      </c>
      <c r="Q108" s="28">
        <v>0.55654099999999995</v>
      </c>
      <c r="R108" s="28">
        <v>0.56699100000000002</v>
      </c>
      <c r="S108" s="28">
        <v>0.57785299999999995</v>
      </c>
      <c r="T108" s="28">
        <v>0.58818700000000002</v>
      </c>
      <c r="U108" s="28">
        <v>0.59843599999999997</v>
      </c>
      <c r="V108" s="28">
        <v>0.60877599999999998</v>
      </c>
      <c r="W108" s="28">
        <v>0.61862700000000004</v>
      </c>
      <c r="X108" s="28">
        <v>0.62712100000000004</v>
      </c>
      <c r="Y108" s="28">
        <v>0.63432599999999995</v>
      </c>
      <c r="Z108" s="28">
        <v>0.63983199999999996</v>
      </c>
      <c r="AA108" s="28">
        <v>0.64364600000000005</v>
      </c>
      <c r="AB108" s="28">
        <v>0.64912599999999998</v>
      </c>
      <c r="AC108" s="28">
        <v>0.65459599999999996</v>
      </c>
      <c r="AD108" s="28">
        <v>0.65982700000000005</v>
      </c>
      <c r="AE108" s="28">
        <v>0.66472799999999999</v>
      </c>
      <c r="AF108" s="28">
        <v>0.67066099999999995</v>
      </c>
      <c r="AG108" s="28">
        <v>0.67649000000000004</v>
      </c>
      <c r="AH108" s="29">
        <v>4.0530000000000002E-3</v>
      </c>
    </row>
    <row r="109" spans="1:34" ht="15" customHeight="1" x14ac:dyDescent="0.35">
      <c r="A109" s="4" t="s">
        <v>112</v>
      </c>
      <c r="B109" s="27" t="s">
        <v>224</v>
      </c>
      <c r="C109" s="28">
        <v>0.24829899999999999</v>
      </c>
      <c r="D109" s="28">
        <v>0.23999799999999999</v>
      </c>
      <c r="E109" s="28">
        <v>0.23347200000000001</v>
      </c>
      <c r="F109" s="28">
        <v>0.223297</v>
      </c>
      <c r="G109" s="28">
        <v>0.214388</v>
      </c>
      <c r="H109" s="28">
        <v>0.205396</v>
      </c>
      <c r="I109" s="28">
        <v>0.19658</v>
      </c>
      <c r="J109" s="28">
        <v>0.18945300000000001</v>
      </c>
      <c r="K109" s="28">
        <v>0.18418899999999999</v>
      </c>
      <c r="L109" s="28">
        <v>0.17962400000000001</v>
      </c>
      <c r="M109" s="28">
        <v>0.17621800000000001</v>
      </c>
      <c r="N109" s="28">
        <v>0.17250399999999999</v>
      </c>
      <c r="O109" s="28">
        <v>0.168653</v>
      </c>
      <c r="P109" s="28">
        <v>0.165104</v>
      </c>
      <c r="Q109" s="28">
        <v>0.16134599999999999</v>
      </c>
      <c r="R109" s="28">
        <v>0.157697</v>
      </c>
      <c r="S109" s="28">
        <v>0.15382100000000001</v>
      </c>
      <c r="T109" s="28">
        <v>0.14987300000000001</v>
      </c>
      <c r="U109" s="28">
        <v>0.146035</v>
      </c>
      <c r="V109" s="28">
        <v>0.142369</v>
      </c>
      <c r="W109" s="28">
        <v>0.13877800000000001</v>
      </c>
      <c r="X109" s="28">
        <v>0.135132</v>
      </c>
      <c r="Y109" s="28">
        <v>0.13143299999999999</v>
      </c>
      <c r="Z109" s="28">
        <v>0.12751199999999999</v>
      </c>
      <c r="AA109" s="28">
        <v>0.123253</v>
      </c>
      <c r="AB109" s="28">
        <v>0.119258</v>
      </c>
      <c r="AC109" s="28">
        <v>0.115164</v>
      </c>
      <c r="AD109" s="28">
        <v>0.110884</v>
      </c>
      <c r="AE109" s="28">
        <v>0.106407</v>
      </c>
      <c r="AF109" s="28">
        <v>0.10184600000000001</v>
      </c>
      <c r="AG109" s="28">
        <v>9.6998000000000001E-2</v>
      </c>
      <c r="AH109" s="29">
        <v>-3.0845999999999998E-2</v>
      </c>
    </row>
    <row r="110" spans="1:34" ht="15" customHeight="1" x14ac:dyDescent="0.35">
      <c r="A110" s="4" t="s">
        <v>113</v>
      </c>
      <c r="B110" s="27" t="s">
        <v>96</v>
      </c>
      <c r="C110" s="28">
        <v>0.224019</v>
      </c>
      <c r="D110" s="28">
        <v>0.24105199999999999</v>
      </c>
      <c r="E110" s="28">
        <v>0.24329300000000001</v>
      </c>
      <c r="F110" s="28">
        <v>0.24054400000000001</v>
      </c>
      <c r="G110" s="28">
        <v>0.238342</v>
      </c>
      <c r="H110" s="28">
        <v>0.23480599999999999</v>
      </c>
      <c r="I110" s="28">
        <v>0.23038900000000001</v>
      </c>
      <c r="J110" s="28">
        <v>0.22733100000000001</v>
      </c>
      <c r="K110" s="28">
        <v>0.22595599999999999</v>
      </c>
      <c r="L110" s="28">
        <v>0.22476299999999999</v>
      </c>
      <c r="M110" s="28">
        <v>0.224268</v>
      </c>
      <c r="N110" s="28">
        <v>0.223133</v>
      </c>
      <c r="O110" s="28">
        <v>0.22134999999999999</v>
      </c>
      <c r="P110" s="28">
        <v>0.21944</v>
      </c>
      <c r="Q110" s="28">
        <v>0.216807</v>
      </c>
      <c r="R110" s="28">
        <v>0.21409600000000001</v>
      </c>
      <c r="S110" s="28">
        <v>0.21102699999999999</v>
      </c>
      <c r="T110" s="28">
        <v>0.207452</v>
      </c>
      <c r="U110" s="28">
        <v>0.203712</v>
      </c>
      <c r="V110" s="28">
        <v>0.20016700000000001</v>
      </c>
      <c r="W110" s="28">
        <v>0.19685</v>
      </c>
      <c r="X110" s="28">
        <v>0.19365199999999999</v>
      </c>
      <c r="Y110" s="28">
        <v>0.190557</v>
      </c>
      <c r="Z110" s="28">
        <v>0.187418</v>
      </c>
      <c r="AA110" s="28">
        <v>0.184145</v>
      </c>
      <c r="AB110" s="28">
        <v>0.18173800000000001</v>
      </c>
      <c r="AC110" s="28">
        <v>0.179699</v>
      </c>
      <c r="AD110" s="28">
        <v>0.1779</v>
      </c>
      <c r="AE110" s="28">
        <v>0.17632999999999999</v>
      </c>
      <c r="AF110" s="28">
        <v>0.17528299999999999</v>
      </c>
      <c r="AG110" s="28">
        <v>0.17450099999999999</v>
      </c>
      <c r="AH110" s="29">
        <v>-8.2920000000000008E-3</v>
      </c>
    </row>
    <row r="111" spans="1:34" ht="15" customHeight="1" x14ac:dyDescent="0.35">
      <c r="A111" s="4" t="s">
        <v>114</v>
      </c>
      <c r="B111" s="27" t="s">
        <v>225</v>
      </c>
      <c r="C111" s="28">
        <v>5.4194519999999997</v>
      </c>
      <c r="D111" s="28">
        <v>5.5221099999999996</v>
      </c>
      <c r="E111" s="28">
        <v>5.2801099999999996</v>
      </c>
      <c r="F111" s="28">
        <v>5.2398920000000002</v>
      </c>
      <c r="G111" s="28">
        <v>5.1974989999999996</v>
      </c>
      <c r="H111" s="28">
        <v>5.1403470000000002</v>
      </c>
      <c r="I111" s="28">
        <v>5.0955919999999999</v>
      </c>
      <c r="J111" s="28">
        <v>5.0751189999999999</v>
      </c>
      <c r="K111" s="28">
        <v>5.0928529999999999</v>
      </c>
      <c r="L111" s="28">
        <v>5.1188950000000002</v>
      </c>
      <c r="M111" s="28">
        <v>5.1700379999999999</v>
      </c>
      <c r="N111" s="28">
        <v>5.2096590000000003</v>
      </c>
      <c r="O111" s="28">
        <v>5.2447330000000001</v>
      </c>
      <c r="P111" s="28">
        <v>5.2881150000000003</v>
      </c>
      <c r="Q111" s="28">
        <v>5.3377109999999997</v>
      </c>
      <c r="R111" s="28">
        <v>5.3934920000000002</v>
      </c>
      <c r="S111" s="28">
        <v>5.4492839999999996</v>
      </c>
      <c r="T111" s="28">
        <v>5.4991459999999996</v>
      </c>
      <c r="U111" s="28">
        <v>5.5499020000000003</v>
      </c>
      <c r="V111" s="28">
        <v>5.6084319999999996</v>
      </c>
      <c r="W111" s="28">
        <v>5.6710520000000004</v>
      </c>
      <c r="X111" s="28">
        <v>5.732939</v>
      </c>
      <c r="Y111" s="28">
        <v>5.7956940000000001</v>
      </c>
      <c r="Z111" s="28">
        <v>5.8509700000000002</v>
      </c>
      <c r="AA111" s="28">
        <v>5.8929010000000002</v>
      </c>
      <c r="AB111" s="28">
        <v>5.9534349999999998</v>
      </c>
      <c r="AC111" s="28">
        <v>6.014259</v>
      </c>
      <c r="AD111" s="28">
        <v>6.0736590000000001</v>
      </c>
      <c r="AE111" s="28">
        <v>6.1360029999999997</v>
      </c>
      <c r="AF111" s="28">
        <v>6.2079149999999998</v>
      </c>
      <c r="AG111" s="28">
        <v>6.2799440000000004</v>
      </c>
      <c r="AH111" s="29">
        <v>4.9240000000000004E-3</v>
      </c>
    </row>
    <row r="112" spans="1:34" ht="15" customHeight="1" x14ac:dyDescent="0.35">
      <c r="A112" s="4" t="s">
        <v>115</v>
      </c>
      <c r="B112" s="92" t="s">
        <v>232</v>
      </c>
      <c r="C112" s="93">
        <v>21.012035000000001</v>
      </c>
      <c r="D112" s="93">
        <v>21.043247000000001</v>
      </c>
      <c r="E112" s="93">
        <v>21.216681999999999</v>
      </c>
      <c r="F112" s="93">
        <v>21.018280000000001</v>
      </c>
      <c r="G112" s="93">
        <v>20.85379</v>
      </c>
      <c r="H112" s="93">
        <v>20.627789</v>
      </c>
      <c r="I112" s="93">
        <v>20.385228999999999</v>
      </c>
      <c r="J112" s="93">
        <v>20.220219</v>
      </c>
      <c r="K112" s="93">
        <v>20.168883999999998</v>
      </c>
      <c r="L112" s="93">
        <v>20.144856999999998</v>
      </c>
      <c r="M112" s="93">
        <v>20.183903000000001</v>
      </c>
      <c r="N112" s="93">
        <v>20.200790000000001</v>
      </c>
      <c r="O112" s="93">
        <v>20.210455</v>
      </c>
      <c r="P112" s="93">
        <v>20.251712999999999</v>
      </c>
      <c r="Q112" s="93">
        <v>20.298100000000002</v>
      </c>
      <c r="R112" s="93">
        <v>20.374268000000001</v>
      </c>
      <c r="S112" s="93">
        <v>20.453151999999999</v>
      </c>
      <c r="T112" s="93">
        <v>20.522358000000001</v>
      </c>
      <c r="U112" s="93">
        <v>20.597715000000001</v>
      </c>
      <c r="V112" s="93">
        <v>20.691054999999999</v>
      </c>
      <c r="W112" s="93">
        <v>20.79027</v>
      </c>
      <c r="X112" s="93">
        <v>20.887352</v>
      </c>
      <c r="Y112" s="93">
        <v>20.988150000000001</v>
      </c>
      <c r="Z112" s="93">
        <v>21.068726000000002</v>
      </c>
      <c r="AA112" s="93">
        <v>21.118212</v>
      </c>
      <c r="AB112" s="93">
        <v>21.216028000000001</v>
      </c>
      <c r="AC112" s="93">
        <v>21.321000999999999</v>
      </c>
      <c r="AD112" s="93">
        <v>21.423819999999999</v>
      </c>
      <c r="AE112" s="93">
        <v>21.530754000000002</v>
      </c>
      <c r="AF112" s="93">
        <v>21.665205</v>
      </c>
      <c r="AG112" s="93">
        <v>21.802175999999999</v>
      </c>
      <c r="AH112" s="94">
        <v>1.2310000000000001E-3</v>
      </c>
    </row>
    <row r="113" spans="1:34" ht="15" customHeight="1" x14ac:dyDescent="0.35">
      <c r="A113" s="4" t="s">
        <v>233</v>
      </c>
      <c r="B113" s="27" t="s">
        <v>234</v>
      </c>
      <c r="C113" s="28">
        <v>7.8133999999999995E-2</v>
      </c>
      <c r="D113" s="28">
        <v>8.9459999999999998E-2</v>
      </c>
      <c r="E113" s="28">
        <v>9.9012000000000003E-2</v>
      </c>
      <c r="F113" s="28">
        <v>0.108281</v>
      </c>
      <c r="G113" s="28">
        <v>0.11738</v>
      </c>
      <c r="H113" s="28">
        <v>0.126529</v>
      </c>
      <c r="I113" s="28">
        <v>0.13586699999999999</v>
      </c>
      <c r="J113" s="28">
        <v>0.145236</v>
      </c>
      <c r="K113" s="28">
        <v>0.154673</v>
      </c>
      <c r="L113" s="28">
        <v>0.16417200000000001</v>
      </c>
      <c r="M113" s="28">
        <v>0.17386699999999999</v>
      </c>
      <c r="N113" s="28">
        <v>0.18379300000000001</v>
      </c>
      <c r="O113" s="28">
        <v>0.19391700000000001</v>
      </c>
      <c r="P113" s="28">
        <v>0.20421900000000001</v>
      </c>
      <c r="Q113" s="28">
        <v>0.214726</v>
      </c>
      <c r="R113" s="28">
        <v>0.22539300000000001</v>
      </c>
      <c r="S113" s="28">
        <v>0.23625399999999999</v>
      </c>
      <c r="T113" s="28">
        <v>0.247311</v>
      </c>
      <c r="U113" s="28">
        <v>0.25860100000000003</v>
      </c>
      <c r="V113" s="28">
        <v>0.27011499999999999</v>
      </c>
      <c r="W113" s="28">
        <v>0.28189500000000001</v>
      </c>
      <c r="X113" s="28">
        <v>0.29394199999999998</v>
      </c>
      <c r="Y113" s="28">
        <v>0.30629499999999998</v>
      </c>
      <c r="Z113" s="28">
        <v>0.31898300000000002</v>
      </c>
      <c r="AA113" s="28">
        <v>0.33201700000000001</v>
      </c>
      <c r="AB113" s="28">
        <v>0.34545999999999999</v>
      </c>
      <c r="AC113" s="28">
        <v>0.35925099999999999</v>
      </c>
      <c r="AD113" s="28">
        <v>0.373388</v>
      </c>
      <c r="AE113" s="28">
        <v>0.38795400000000002</v>
      </c>
      <c r="AF113" s="28">
        <v>0.40290599999999999</v>
      </c>
      <c r="AG113" s="28">
        <v>0.41825600000000002</v>
      </c>
      <c r="AH113" s="29">
        <v>5.7514999999999997E-2</v>
      </c>
    </row>
    <row r="114" spans="1:34" ht="15" customHeight="1" x14ac:dyDescent="0.35">
      <c r="A114" s="4" t="s">
        <v>235</v>
      </c>
      <c r="B114" s="26" t="s">
        <v>236</v>
      </c>
      <c r="C114" s="30">
        <v>20.933900999999999</v>
      </c>
      <c r="D114" s="30">
        <v>20.953786999999998</v>
      </c>
      <c r="E114" s="30">
        <v>21.11767</v>
      </c>
      <c r="F114" s="30">
        <v>20.91</v>
      </c>
      <c r="G114" s="30">
        <v>20.736409999999999</v>
      </c>
      <c r="H114" s="30">
        <v>20.501259000000001</v>
      </c>
      <c r="I114" s="30">
        <v>20.249361</v>
      </c>
      <c r="J114" s="30">
        <v>20.074984000000001</v>
      </c>
      <c r="K114" s="30">
        <v>20.014212000000001</v>
      </c>
      <c r="L114" s="30">
        <v>19.980685999999999</v>
      </c>
      <c r="M114" s="30">
        <v>20.010035999999999</v>
      </c>
      <c r="N114" s="30">
        <v>20.016998000000001</v>
      </c>
      <c r="O114" s="30">
        <v>20.016539000000002</v>
      </c>
      <c r="P114" s="30">
        <v>20.047495000000001</v>
      </c>
      <c r="Q114" s="30">
        <v>20.083373999999999</v>
      </c>
      <c r="R114" s="30">
        <v>20.148873999999999</v>
      </c>
      <c r="S114" s="30">
        <v>20.216898</v>
      </c>
      <c r="T114" s="30">
        <v>20.275047000000001</v>
      </c>
      <c r="U114" s="30">
        <v>20.339113000000001</v>
      </c>
      <c r="V114" s="30">
        <v>20.420940000000002</v>
      </c>
      <c r="W114" s="30">
        <v>20.508375000000001</v>
      </c>
      <c r="X114" s="30">
        <v>20.593409999999999</v>
      </c>
      <c r="Y114" s="30">
        <v>20.681854000000001</v>
      </c>
      <c r="Z114" s="30">
        <v>20.749742999999999</v>
      </c>
      <c r="AA114" s="30">
        <v>20.786196</v>
      </c>
      <c r="AB114" s="30">
        <v>20.870569</v>
      </c>
      <c r="AC114" s="30">
        <v>20.961749999999999</v>
      </c>
      <c r="AD114" s="30">
        <v>21.050432000000001</v>
      </c>
      <c r="AE114" s="30">
        <v>21.142799</v>
      </c>
      <c r="AF114" s="30">
        <v>21.262298999999999</v>
      </c>
      <c r="AG114" s="30">
        <v>21.383918999999999</v>
      </c>
      <c r="AH114" s="31">
        <v>7.0899999999999999E-4</v>
      </c>
    </row>
    <row r="115" spans="1:34" ht="15" customHeight="1" x14ac:dyDescent="0.35"/>
    <row r="116" spans="1:34" ht="15" customHeight="1" x14ac:dyDescent="0.35">
      <c r="B116" s="26" t="s">
        <v>237</v>
      </c>
    </row>
    <row r="117" spans="1:34" ht="15" customHeight="1" x14ac:dyDescent="0.35">
      <c r="A117" s="4" t="s">
        <v>116</v>
      </c>
      <c r="B117" s="27" t="s">
        <v>117</v>
      </c>
      <c r="C117" s="28">
        <v>1.3036000000000001E-2</v>
      </c>
      <c r="D117" s="28">
        <v>1.5200999999999999E-2</v>
      </c>
      <c r="E117" s="28">
        <v>1.7725000000000001E-2</v>
      </c>
      <c r="F117" s="28">
        <v>1.8765E-2</v>
      </c>
      <c r="G117" s="28">
        <v>2.0128E-2</v>
      </c>
      <c r="H117" s="28">
        <v>2.0978E-2</v>
      </c>
      <c r="I117" s="28">
        <v>2.2218999999999999E-2</v>
      </c>
      <c r="J117" s="28">
        <v>2.3290000000000002E-2</v>
      </c>
      <c r="K117" s="28">
        <v>2.4472000000000001E-2</v>
      </c>
      <c r="L117" s="28">
        <v>2.5659000000000001E-2</v>
      </c>
      <c r="M117" s="28">
        <v>2.6859999999999998E-2</v>
      </c>
      <c r="N117" s="28">
        <v>2.7925999999999999E-2</v>
      </c>
      <c r="O117" s="28">
        <v>2.8993999999999999E-2</v>
      </c>
      <c r="P117" s="28">
        <v>3.0058999999999999E-2</v>
      </c>
      <c r="Q117" s="28">
        <v>3.1075999999999999E-2</v>
      </c>
      <c r="R117" s="28">
        <v>3.2084000000000001E-2</v>
      </c>
      <c r="S117" s="28">
        <v>3.3099999999999997E-2</v>
      </c>
      <c r="T117" s="28">
        <v>3.4097000000000002E-2</v>
      </c>
      <c r="U117" s="28">
        <v>3.5104000000000003E-2</v>
      </c>
      <c r="V117" s="28">
        <v>3.6150000000000002E-2</v>
      </c>
      <c r="W117" s="28">
        <v>3.7255000000000003E-2</v>
      </c>
      <c r="X117" s="28">
        <v>3.8367999999999999E-2</v>
      </c>
      <c r="Y117" s="28">
        <v>3.9507E-2</v>
      </c>
      <c r="Z117" s="28">
        <v>4.0661000000000003E-2</v>
      </c>
      <c r="AA117" s="28">
        <v>4.1815999999999999E-2</v>
      </c>
      <c r="AB117" s="28">
        <v>4.3008999999999999E-2</v>
      </c>
      <c r="AC117" s="28">
        <v>4.4201999999999998E-2</v>
      </c>
      <c r="AD117" s="28">
        <v>4.5450999999999998E-2</v>
      </c>
      <c r="AE117" s="28">
        <v>4.6683000000000002E-2</v>
      </c>
      <c r="AF117" s="28">
        <v>4.7979000000000001E-2</v>
      </c>
      <c r="AG117" s="28">
        <v>4.9258000000000003E-2</v>
      </c>
      <c r="AH117" s="29">
        <v>4.5310000000000003E-2</v>
      </c>
    </row>
    <row r="118" spans="1:34" ht="15" customHeight="1" x14ac:dyDescent="0.35">
      <c r="A118" s="4" t="s">
        <v>118</v>
      </c>
      <c r="B118" s="27" t="s">
        <v>119</v>
      </c>
      <c r="C118" s="28">
        <v>4.1923000000000002E-2</v>
      </c>
      <c r="D118" s="28">
        <v>4.5900000000000003E-2</v>
      </c>
      <c r="E118" s="28">
        <v>4.5856000000000001E-2</v>
      </c>
      <c r="F118" s="28">
        <v>4.5131999999999999E-2</v>
      </c>
      <c r="G118" s="28">
        <v>4.4742999999999998E-2</v>
      </c>
      <c r="H118" s="28">
        <v>4.3871E-2</v>
      </c>
      <c r="I118" s="28">
        <v>4.3568999999999997E-2</v>
      </c>
      <c r="J118" s="28">
        <v>4.3343E-2</v>
      </c>
      <c r="K118" s="28">
        <v>4.3447E-2</v>
      </c>
      <c r="L118" s="28">
        <v>4.3559E-2</v>
      </c>
      <c r="M118" s="28">
        <v>4.4141E-2</v>
      </c>
      <c r="N118" s="28">
        <v>4.4365000000000002E-2</v>
      </c>
      <c r="O118" s="28">
        <v>4.4488E-2</v>
      </c>
      <c r="P118" s="28">
        <v>4.4635000000000001E-2</v>
      </c>
      <c r="Q118" s="28">
        <v>4.4823000000000002E-2</v>
      </c>
      <c r="R118" s="28">
        <v>4.4965999999999999E-2</v>
      </c>
      <c r="S118" s="28">
        <v>4.5067000000000003E-2</v>
      </c>
      <c r="T118" s="28">
        <v>4.5217E-2</v>
      </c>
      <c r="U118" s="28">
        <v>4.5376E-2</v>
      </c>
      <c r="V118" s="28">
        <v>4.5571E-2</v>
      </c>
      <c r="W118" s="28">
        <v>4.5716E-2</v>
      </c>
      <c r="X118" s="28">
        <v>4.5920000000000002E-2</v>
      </c>
      <c r="Y118" s="28">
        <v>4.6134000000000001E-2</v>
      </c>
      <c r="Z118" s="28">
        <v>4.6331999999999998E-2</v>
      </c>
      <c r="AA118" s="28">
        <v>4.6518999999999998E-2</v>
      </c>
      <c r="AB118" s="28">
        <v>4.6729E-2</v>
      </c>
      <c r="AC118" s="28">
        <v>4.6861E-2</v>
      </c>
      <c r="AD118" s="28">
        <v>4.6872999999999998E-2</v>
      </c>
      <c r="AE118" s="28">
        <v>4.6947000000000003E-2</v>
      </c>
      <c r="AF118" s="28">
        <v>4.7069E-2</v>
      </c>
      <c r="AG118" s="28">
        <v>4.6927000000000003E-2</v>
      </c>
      <c r="AH118" s="29">
        <v>3.7659999999999998E-3</v>
      </c>
    </row>
    <row r="119" spans="1:34" ht="15" customHeight="1" x14ac:dyDescent="0.35">
      <c r="A119" s="4" t="s">
        <v>120</v>
      </c>
      <c r="B119" s="27" t="s">
        <v>121</v>
      </c>
      <c r="C119" s="28">
        <v>0.225073</v>
      </c>
      <c r="D119" s="28">
        <v>0.25967699999999999</v>
      </c>
      <c r="E119" s="28">
        <v>0.28864099999999998</v>
      </c>
      <c r="F119" s="28">
        <v>0.31246099999999999</v>
      </c>
      <c r="G119" s="28">
        <v>0.33701799999999998</v>
      </c>
      <c r="H119" s="28">
        <v>0.35923899999999998</v>
      </c>
      <c r="I119" s="28">
        <v>0.38372299999999998</v>
      </c>
      <c r="J119" s="28">
        <v>0.40968599999999999</v>
      </c>
      <c r="K119" s="28">
        <v>0.43677700000000003</v>
      </c>
      <c r="L119" s="28">
        <v>0.46326000000000001</v>
      </c>
      <c r="M119" s="28">
        <v>0.496</v>
      </c>
      <c r="N119" s="28">
        <v>0.52372200000000002</v>
      </c>
      <c r="O119" s="28">
        <v>0.55118999999999996</v>
      </c>
      <c r="P119" s="28">
        <v>0.57976499999999997</v>
      </c>
      <c r="Q119" s="28">
        <v>0.609985</v>
      </c>
      <c r="R119" s="28">
        <v>0.64000800000000002</v>
      </c>
      <c r="S119" s="28">
        <v>0.66985499999999998</v>
      </c>
      <c r="T119" s="28">
        <v>0.70087699999999997</v>
      </c>
      <c r="U119" s="28">
        <v>0.73164899999999999</v>
      </c>
      <c r="V119" s="28">
        <v>0.76455600000000001</v>
      </c>
      <c r="W119" s="28">
        <v>0.79729499999999998</v>
      </c>
      <c r="X119" s="28">
        <v>0.83185299999999995</v>
      </c>
      <c r="Y119" s="28">
        <v>0.867645</v>
      </c>
      <c r="Z119" s="28">
        <v>0.90349500000000005</v>
      </c>
      <c r="AA119" s="28">
        <v>0.94094699999999998</v>
      </c>
      <c r="AB119" s="28">
        <v>0.980271</v>
      </c>
      <c r="AC119" s="28">
        <v>1.0188729999999999</v>
      </c>
      <c r="AD119" s="28">
        <v>1.0550440000000001</v>
      </c>
      <c r="AE119" s="28">
        <v>1.093461</v>
      </c>
      <c r="AF119" s="28">
        <v>1.133643</v>
      </c>
      <c r="AG119" s="28">
        <v>1.1686080000000001</v>
      </c>
      <c r="AH119" s="29">
        <v>5.6439999999999997E-2</v>
      </c>
    </row>
    <row r="120" spans="1:34" ht="15" customHeight="1" x14ac:dyDescent="0.35">
      <c r="A120" s="4" t="s">
        <v>122</v>
      </c>
      <c r="B120" s="27" t="s">
        <v>123</v>
      </c>
      <c r="C120" s="28">
        <v>1.73E-4</v>
      </c>
      <c r="D120" s="28">
        <v>1.74E-4</v>
      </c>
      <c r="E120" s="28">
        <v>1.73E-4</v>
      </c>
      <c r="F120" s="28">
        <v>1.6899999999999999E-4</v>
      </c>
      <c r="G120" s="28">
        <v>1.6699999999999999E-4</v>
      </c>
      <c r="H120" s="28">
        <v>1.6200000000000001E-4</v>
      </c>
      <c r="I120" s="28">
        <v>1.6000000000000001E-4</v>
      </c>
      <c r="J120" s="28">
        <v>1.5899999999999999E-4</v>
      </c>
      <c r="K120" s="28">
        <v>1.5799999999999999E-4</v>
      </c>
      <c r="L120" s="28">
        <v>1.5799999999999999E-4</v>
      </c>
      <c r="M120" s="28">
        <v>1.5799999999999999E-4</v>
      </c>
      <c r="N120" s="28">
        <v>1.5799999999999999E-4</v>
      </c>
      <c r="O120" s="28">
        <v>1.5699999999999999E-4</v>
      </c>
      <c r="P120" s="28">
        <v>1.5699999999999999E-4</v>
      </c>
      <c r="Q120" s="28">
        <v>1.5699999999999999E-4</v>
      </c>
      <c r="R120" s="28">
        <v>1.56E-4</v>
      </c>
      <c r="S120" s="28">
        <v>1.56E-4</v>
      </c>
      <c r="T120" s="28">
        <v>1.56E-4</v>
      </c>
      <c r="U120" s="28">
        <v>1.55E-4</v>
      </c>
      <c r="V120" s="28">
        <v>1.55E-4</v>
      </c>
      <c r="W120" s="28">
        <v>1.56E-4</v>
      </c>
      <c r="X120" s="28">
        <v>1.5799999999999999E-4</v>
      </c>
      <c r="Y120" s="28">
        <v>1.6000000000000001E-4</v>
      </c>
      <c r="Z120" s="28">
        <v>1.6100000000000001E-4</v>
      </c>
      <c r="AA120" s="28">
        <v>1.63E-4</v>
      </c>
      <c r="AB120" s="28">
        <v>1.65E-4</v>
      </c>
      <c r="AC120" s="28">
        <v>1.66E-4</v>
      </c>
      <c r="AD120" s="28">
        <v>1.6799999999999999E-4</v>
      </c>
      <c r="AE120" s="28">
        <v>1.6899999999999999E-4</v>
      </c>
      <c r="AF120" s="28">
        <v>1.7100000000000001E-4</v>
      </c>
      <c r="AG120" s="28">
        <v>1.73E-4</v>
      </c>
      <c r="AH120" s="29">
        <v>1.5999999999999999E-5</v>
      </c>
    </row>
    <row r="121" spans="1:34" ht="15" customHeight="1" x14ac:dyDescent="0.35">
      <c r="A121" s="4" t="s">
        <v>124</v>
      </c>
      <c r="B121" s="26" t="s">
        <v>125</v>
      </c>
      <c r="C121" s="30">
        <v>0.28020400000000001</v>
      </c>
      <c r="D121" s="30">
        <v>0.32095099999999999</v>
      </c>
      <c r="E121" s="30">
        <v>0.35239599999999999</v>
      </c>
      <c r="F121" s="30">
        <v>0.376527</v>
      </c>
      <c r="G121" s="30">
        <v>0.402057</v>
      </c>
      <c r="H121" s="30">
        <v>0.42425000000000002</v>
      </c>
      <c r="I121" s="30">
        <v>0.44967099999999999</v>
      </c>
      <c r="J121" s="30">
        <v>0.47647800000000001</v>
      </c>
      <c r="K121" s="30">
        <v>0.50485400000000002</v>
      </c>
      <c r="L121" s="30">
        <v>0.53263499999999997</v>
      </c>
      <c r="M121" s="30">
        <v>0.56716</v>
      </c>
      <c r="N121" s="30">
        <v>0.59616999999999998</v>
      </c>
      <c r="O121" s="30">
        <v>0.62483</v>
      </c>
      <c r="P121" s="30">
        <v>0.65461599999999998</v>
      </c>
      <c r="Q121" s="30">
        <v>0.68604100000000001</v>
      </c>
      <c r="R121" s="30">
        <v>0.71721400000000002</v>
      </c>
      <c r="S121" s="30">
        <v>0.74817800000000001</v>
      </c>
      <c r="T121" s="30">
        <v>0.78034599999999998</v>
      </c>
      <c r="U121" s="30">
        <v>0.81228299999999998</v>
      </c>
      <c r="V121" s="30">
        <v>0.84643199999999996</v>
      </c>
      <c r="W121" s="30">
        <v>0.88042200000000004</v>
      </c>
      <c r="X121" s="30">
        <v>0.91629899999999997</v>
      </c>
      <c r="Y121" s="30">
        <v>0.95344499999999999</v>
      </c>
      <c r="Z121" s="30">
        <v>0.990649</v>
      </c>
      <c r="AA121" s="30">
        <v>1.0294460000000001</v>
      </c>
      <c r="AB121" s="30">
        <v>1.070174</v>
      </c>
      <c r="AC121" s="30">
        <v>1.1101019999999999</v>
      </c>
      <c r="AD121" s="30">
        <v>1.147535</v>
      </c>
      <c r="AE121" s="30">
        <v>1.18726</v>
      </c>
      <c r="AF121" s="30">
        <v>1.2288619999999999</v>
      </c>
      <c r="AG121" s="30">
        <v>1.2649649999999999</v>
      </c>
      <c r="AH121" s="31">
        <v>5.1526000000000002E-2</v>
      </c>
    </row>
    <row r="122" spans="1:34" ht="15" customHeight="1" x14ac:dyDescent="0.35"/>
    <row r="123" spans="1:34" ht="15" customHeight="1" x14ac:dyDescent="0.35">
      <c r="B123" s="26" t="s">
        <v>126</v>
      </c>
    </row>
    <row r="124" spans="1:34" ht="15" customHeight="1" x14ac:dyDescent="0.35">
      <c r="A124" s="4" t="s">
        <v>127</v>
      </c>
      <c r="B124" s="27" t="s">
        <v>128</v>
      </c>
      <c r="C124" s="34">
        <v>5958</v>
      </c>
      <c r="D124" s="34">
        <v>6244</v>
      </c>
      <c r="E124" s="34">
        <v>6198</v>
      </c>
      <c r="F124" s="34">
        <v>6187</v>
      </c>
      <c r="G124" s="34">
        <v>6176</v>
      </c>
      <c r="H124" s="34">
        <v>6165</v>
      </c>
      <c r="I124" s="34">
        <v>6153</v>
      </c>
      <c r="J124" s="34">
        <v>6142</v>
      </c>
      <c r="K124" s="34">
        <v>6130</v>
      </c>
      <c r="L124" s="34">
        <v>6118</v>
      </c>
      <c r="M124" s="34">
        <v>6107</v>
      </c>
      <c r="N124" s="34">
        <v>6095</v>
      </c>
      <c r="O124" s="34">
        <v>6083</v>
      </c>
      <c r="P124" s="34">
        <v>6071</v>
      </c>
      <c r="Q124" s="34">
        <v>6059</v>
      </c>
      <c r="R124" s="34">
        <v>6048</v>
      </c>
      <c r="S124" s="34">
        <v>6036</v>
      </c>
      <c r="T124" s="34">
        <v>6024</v>
      </c>
      <c r="U124" s="34">
        <v>6012</v>
      </c>
      <c r="V124" s="34">
        <v>6000</v>
      </c>
      <c r="W124" s="34">
        <v>5988</v>
      </c>
      <c r="X124" s="34">
        <v>5976</v>
      </c>
      <c r="Y124" s="34">
        <v>5964</v>
      </c>
      <c r="Z124" s="34">
        <v>5952</v>
      </c>
      <c r="AA124" s="34">
        <v>5940</v>
      </c>
      <c r="AB124" s="34">
        <v>5929</v>
      </c>
      <c r="AC124" s="34">
        <v>5917</v>
      </c>
      <c r="AD124" s="34">
        <v>5905</v>
      </c>
      <c r="AE124" s="34">
        <v>5893</v>
      </c>
      <c r="AF124" s="34">
        <v>5881</v>
      </c>
      <c r="AG124" s="34">
        <v>5869</v>
      </c>
      <c r="AH124" s="29">
        <v>-5.0199999999999995E-4</v>
      </c>
    </row>
    <row r="125" spans="1:34" ht="15" customHeight="1" x14ac:dyDescent="0.35">
      <c r="A125" s="4" t="s">
        <v>129</v>
      </c>
      <c r="B125" s="27" t="s">
        <v>130</v>
      </c>
      <c r="C125" s="34">
        <v>5371</v>
      </c>
      <c r="D125" s="34">
        <v>5595</v>
      </c>
      <c r="E125" s="34">
        <v>5569</v>
      </c>
      <c r="F125" s="34">
        <v>5558</v>
      </c>
      <c r="G125" s="34">
        <v>5548</v>
      </c>
      <c r="H125" s="34">
        <v>5538</v>
      </c>
      <c r="I125" s="34">
        <v>5528</v>
      </c>
      <c r="J125" s="34">
        <v>5517</v>
      </c>
      <c r="K125" s="34">
        <v>5507</v>
      </c>
      <c r="L125" s="34">
        <v>5497</v>
      </c>
      <c r="M125" s="34">
        <v>5487</v>
      </c>
      <c r="N125" s="34">
        <v>5477</v>
      </c>
      <c r="O125" s="34">
        <v>5467</v>
      </c>
      <c r="P125" s="34">
        <v>5457</v>
      </c>
      <c r="Q125" s="34">
        <v>5446</v>
      </c>
      <c r="R125" s="34">
        <v>5436</v>
      </c>
      <c r="S125" s="34">
        <v>5426</v>
      </c>
      <c r="T125" s="34">
        <v>5416</v>
      </c>
      <c r="U125" s="34">
        <v>5406</v>
      </c>
      <c r="V125" s="34">
        <v>5396</v>
      </c>
      <c r="W125" s="34">
        <v>5386</v>
      </c>
      <c r="X125" s="34">
        <v>5376</v>
      </c>
      <c r="Y125" s="34">
        <v>5366</v>
      </c>
      <c r="Z125" s="34">
        <v>5355</v>
      </c>
      <c r="AA125" s="34">
        <v>5345</v>
      </c>
      <c r="AB125" s="34">
        <v>5335</v>
      </c>
      <c r="AC125" s="34">
        <v>5325</v>
      </c>
      <c r="AD125" s="34">
        <v>5315</v>
      </c>
      <c r="AE125" s="34">
        <v>5305</v>
      </c>
      <c r="AF125" s="34">
        <v>5295</v>
      </c>
      <c r="AG125" s="34">
        <v>5285</v>
      </c>
      <c r="AH125" s="29">
        <v>-5.3799999999999996E-4</v>
      </c>
    </row>
    <row r="126" spans="1:34" ht="15" customHeight="1" x14ac:dyDescent="0.35">
      <c r="A126" s="4" t="s">
        <v>131</v>
      </c>
      <c r="B126" s="27" t="s">
        <v>132</v>
      </c>
      <c r="C126" s="34">
        <v>6000</v>
      </c>
      <c r="D126" s="34">
        <v>6217</v>
      </c>
      <c r="E126" s="34">
        <v>6172</v>
      </c>
      <c r="F126" s="34">
        <v>6167</v>
      </c>
      <c r="G126" s="34">
        <v>6163</v>
      </c>
      <c r="H126" s="34">
        <v>6159</v>
      </c>
      <c r="I126" s="34">
        <v>6155</v>
      </c>
      <c r="J126" s="34">
        <v>6151</v>
      </c>
      <c r="K126" s="34">
        <v>6147</v>
      </c>
      <c r="L126" s="34">
        <v>6143</v>
      </c>
      <c r="M126" s="34">
        <v>6138</v>
      </c>
      <c r="N126" s="34">
        <v>6134</v>
      </c>
      <c r="O126" s="34">
        <v>6130</v>
      </c>
      <c r="P126" s="34">
        <v>6126</v>
      </c>
      <c r="Q126" s="34">
        <v>6122</v>
      </c>
      <c r="R126" s="34">
        <v>6118</v>
      </c>
      <c r="S126" s="34">
        <v>6114</v>
      </c>
      <c r="T126" s="34">
        <v>6109</v>
      </c>
      <c r="U126" s="34">
        <v>6105</v>
      </c>
      <c r="V126" s="34">
        <v>6101</v>
      </c>
      <c r="W126" s="34">
        <v>6097</v>
      </c>
      <c r="X126" s="34">
        <v>6093</v>
      </c>
      <c r="Y126" s="34">
        <v>6089</v>
      </c>
      <c r="Z126" s="34">
        <v>6084</v>
      </c>
      <c r="AA126" s="34">
        <v>6080</v>
      </c>
      <c r="AB126" s="34">
        <v>6076</v>
      </c>
      <c r="AC126" s="34">
        <v>6072</v>
      </c>
      <c r="AD126" s="34">
        <v>6068</v>
      </c>
      <c r="AE126" s="34">
        <v>6064</v>
      </c>
      <c r="AF126" s="34">
        <v>6059</v>
      </c>
      <c r="AG126" s="34">
        <v>6055</v>
      </c>
      <c r="AH126" s="29">
        <v>3.0400000000000002E-4</v>
      </c>
    </row>
    <row r="127" spans="1:34" ht="15" customHeight="1" x14ac:dyDescent="0.35">
      <c r="A127" s="4" t="s">
        <v>133</v>
      </c>
      <c r="B127" s="27" t="s">
        <v>134</v>
      </c>
      <c r="C127" s="34">
        <v>6410</v>
      </c>
      <c r="D127" s="34">
        <v>6529</v>
      </c>
      <c r="E127" s="34">
        <v>6490</v>
      </c>
      <c r="F127" s="34">
        <v>6489</v>
      </c>
      <c r="G127" s="34">
        <v>6487</v>
      </c>
      <c r="H127" s="34">
        <v>6485</v>
      </c>
      <c r="I127" s="34">
        <v>6483</v>
      </c>
      <c r="J127" s="34">
        <v>6481</v>
      </c>
      <c r="K127" s="34">
        <v>6479</v>
      </c>
      <c r="L127" s="34">
        <v>6477</v>
      </c>
      <c r="M127" s="34">
        <v>6474</v>
      </c>
      <c r="N127" s="34">
        <v>6472</v>
      </c>
      <c r="O127" s="34">
        <v>6470</v>
      </c>
      <c r="P127" s="34">
        <v>6467</v>
      </c>
      <c r="Q127" s="34">
        <v>6465</v>
      </c>
      <c r="R127" s="34">
        <v>6462</v>
      </c>
      <c r="S127" s="34">
        <v>6459</v>
      </c>
      <c r="T127" s="34">
        <v>6457</v>
      </c>
      <c r="U127" s="34">
        <v>6454</v>
      </c>
      <c r="V127" s="34">
        <v>6451</v>
      </c>
      <c r="W127" s="34">
        <v>6449</v>
      </c>
      <c r="X127" s="34">
        <v>6446</v>
      </c>
      <c r="Y127" s="34">
        <v>6443</v>
      </c>
      <c r="Z127" s="34">
        <v>6440</v>
      </c>
      <c r="AA127" s="34">
        <v>6437</v>
      </c>
      <c r="AB127" s="34">
        <v>6434</v>
      </c>
      <c r="AC127" s="34">
        <v>6431</v>
      </c>
      <c r="AD127" s="34">
        <v>6428</v>
      </c>
      <c r="AE127" s="34">
        <v>6426</v>
      </c>
      <c r="AF127" s="34">
        <v>6423</v>
      </c>
      <c r="AG127" s="34">
        <v>6420</v>
      </c>
      <c r="AH127" s="29">
        <v>5.1999999999999997E-5</v>
      </c>
    </row>
    <row r="128" spans="1:34" ht="15" customHeight="1" x14ac:dyDescent="0.35">
      <c r="A128" s="4" t="s">
        <v>135</v>
      </c>
      <c r="B128" s="27" t="s">
        <v>136</v>
      </c>
      <c r="C128" s="34">
        <v>2335</v>
      </c>
      <c r="D128" s="34">
        <v>2486</v>
      </c>
      <c r="E128" s="34">
        <v>2520</v>
      </c>
      <c r="F128" s="34">
        <v>2511</v>
      </c>
      <c r="G128" s="34">
        <v>2503</v>
      </c>
      <c r="H128" s="34">
        <v>2495</v>
      </c>
      <c r="I128" s="34">
        <v>2487</v>
      </c>
      <c r="J128" s="34">
        <v>2479</v>
      </c>
      <c r="K128" s="34">
        <v>2471</v>
      </c>
      <c r="L128" s="34">
        <v>2463</v>
      </c>
      <c r="M128" s="34">
        <v>2455</v>
      </c>
      <c r="N128" s="34">
        <v>2448</v>
      </c>
      <c r="O128" s="34">
        <v>2440</v>
      </c>
      <c r="P128" s="34">
        <v>2432</v>
      </c>
      <c r="Q128" s="34">
        <v>2424</v>
      </c>
      <c r="R128" s="34">
        <v>2417</v>
      </c>
      <c r="S128" s="34">
        <v>2409</v>
      </c>
      <c r="T128" s="34">
        <v>2401</v>
      </c>
      <c r="U128" s="34">
        <v>2393</v>
      </c>
      <c r="V128" s="34">
        <v>2385</v>
      </c>
      <c r="W128" s="34">
        <v>2378</v>
      </c>
      <c r="X128" s="34">
        <v>2370</v>
      </c>
      <c r="Y128" s="34">
        <v>2362</v>
      </c>
      <c r="Z128" s="34">
        <v>2355</v>
      </c>
      <c r="AA128" s="34">
        <v>2347</v>
      </c>
      <c r="AB128" s="34">
        <v>2339</v>
      </c>
      <c r="AC128" s="34">
        <v>2332</v>
      </c>
      <c r="AD128" s="34">
        <v>2324</v>
      </c>
      <c r="AE128" s="34">
        <v>2316</v>
      </c>
      <c r="AF128" s="34">
        <v>2309</v>
      </c>
      <c r="AG128" s="34">
        <v>2301</v>
      </c>
      <c r="AH128" s="29">
        <v>-4.8899999999999996E-4</v>
      </c>
    </row>
    <row r="129" spans="1:34" ht="15" customHeight="1" x14ac:dyDescent="0.35">
      <c r="A129" s="4" t="s">
        <v>137</v>
      </c>
      <c r="B129" s="27" t="s">
        <v>138</v>
      </c>
      <c r="C129" s="34">
        <v>3119</v>
      </c>
      <c r="D129" s="34">
        <v>3304</v>
      </c>
      <c r="E129" s="34">
        <v>3319</v>
      </c>
      <c r="F129" s="34">
        <v>3314</v>
      </c>
      <c r="G129" s="34">
        <v>3310</v>
      </c>
      <c r="H129" s="34">
        <v>3306</v>
      </c>
      <c r="I129" s="34">
        <v>3302</v>
      </c>
      <c r="J129" s="34">
        <v>3297</v>
      </c>
      <c r="K129" s="34">
        <v>3293</v>
      </c>
      <c r="L129" s="34">
        <v>3288</v>
      </c>
      <c r="M129" s="34">
        <v>3284</v>
      </c>
      <c r="N129" s="34">
        <v>3280</v>
      </c>
      <c r="O129" s="34">
        <v>3275</v>
      </c>
      <c r="P129" s="34">
        <v>3271</v>
      </c>
      <c r="Q129" s="34">
        <v>3266</v>
      </c>
      <c r="R129" s="34">
        <v>3262</v>
      </c>
      <c r="S129" s="34">
        <v>3257</v>
      </c>
      <c r="T129" s="34">
        <v>3252</v>
      </c>
      <c r="U129" s="34">
        <v>3248</v>
      </c>
      <c r="V129" s="34">
        <v>3243</v>
      </c>
      <c r="W129" s="34">
        <v>3238</v>
      </c>
      <c r="X129" s="34">
        <v>3234</v>
      </c>
      <c r="Y129" s="34">
        <v>3229</v>
      </c>
      <c r="Z129" s="34">
        <v>3224</v>
      </c>
      <c r="AA129" s="34">
        <v>3220</v>
      </c>
      <c r="AB129" s="34">
        <v>3215</v>
      </c>
      <c r="AC129" s="34">
        <v>3210</v>
      </c>
      <c r="AD129" s="34">
        <v>3206</v>
      </c>
      <c r="AE129" s="34">
        <v>3201</v>
      </c>
      <c r="AF129" s="34">
        <v>3196</v>
      </c>
      <c r="AG129" s="34">
        <v>3191</v>
      </c>
      <c r="AH129" s="29">
        <v>7.6099999999999996E-4</v>
      </c>
    </row>
    <row r="130" spans="1:34" ht="15" customHeight="1" x14ac:dyDescent="0.35">
      <c r="A130" s="4" t="s">
        <v>139</v>
      </c>
      <c r="B130" s="27" t="s">
        <v>140</v>
      </c>
      <c r="C130" s="34">
        <v>1829</v>
      </c>
      <c r="D130" s="34">
        <v>1910</v>
      </c>
      <c r="E130" s="34">
        <v>2015</v>
      </c>
      <c r="F130" s="34">
        <v>2009</v>
      </c>
      <c r="G130" s="34">
        <v>2004</v>
      </c>
      <c r="H130" s="34">
        <v>1999</v>
      </c>
      <c r="I130" s="34">
        <v>1994</v>
      </c>
      <c r="J130" s="34">
        <v>1988</v>
      </c>
      <c r="K130" s="34">
        <v>1983</v>
      </c>
      <c r="L130" s="34">
        <v>1978</v>
      </c>
      <c r="M130" s="34">
        <v>1973</v>
      </c>
      <c r="N130" s="34">
        <v>1967</v>
      </c>
      <c r="O130" s="34">
        <v>1962</v>
      </c>
      <c r="P130" s="34">
        <v>1957</v>
      </c>
      <c r="Q130" s="34">
        <v>1952</v>
      </c>
      <c r="R130" s="34">
        <v>1947</v>
      </c>
      <c r="S130" s="34">
        <v>1942</v>
      </c>
      <c r="T130" s="34">
        <v>1937</v>
      </c>
      <c r="U130" s="34">
        <v>1932</v>
      </c>
      <c r="V130" s="34">
        <v>1927</v>
      </c>
      <c r="W130" s="34">
        <v>1922</v>
      </c>
      <c r="X130" s="34">
        <v>1917</v>
      </c>
      <c r="Y130" s="34">
        <v>1912</v>
      </c>
      <c r="Z130" s="34">
        <v>1907</v>
      </c>
      <c r="AA130" s="34">
        <v>1902</v>
      </c>
      <c r="AB130" s="34">
        <v>1897</v>
      </c>
      <c r="AC130" s="34">
        <v>1892</v>
      </c>
      <c r="AD130" s="34">
        <v>1887</v>
      </c>
      <c r="AE130" s="34">
        <v>1882</v>
      </c>
      <c r="AF130" s="34">
        <v>1877</v>
      </c>
      <c r="AG130" s="34">
        <v>1873</v>
      </c>
      <c r="AH130" s="29">
        <v>7.9299999999999998E-4</v>
      </c>
    </row>
    <row r="131" spans="1:34" ht="15" customHeight="1" x14ac:dyDescent="0.35">
      <c r="A131" s="4" t="s">
        <v>141</v>
      </c>
      <c r="B131" s="27" t="s">
        <v>142</v>
      </c>
      <c r="C131" s="34">
        <v>4810</v>
      </c>
      <c r="D131" s="34">
        <v>4802</v>
      </c>
      <c r="E131" s="34">
        <v>4793</v>
      </c>
      <c r="F131" s="34">
        <v>4780</v>
      </c>
      <c r="G131" s="34">
        <v>4768</v>
      </c>
      <c r="H131" s="34">
        <v>4755</v>
      </c>
      <c r="I131" s="34">
        <v>4742</v>
      </c>
      <c r="J131" s="34">
        <v>4730</v>
      </c>
      <c r="K131" s="34">
        <v>4717</v>
      </c>
      <c r="L131" s="34">
        <v>4704</v>
      </c>
      <c r="M131" s="34">
        <v>4691</v>
      </c>
      <c r="N131" s="34">
        <v>4678</v>
      </c>
      <c r="O131" s="34">
        <v>4664</v>
      </c>
      <c r="P131" s="34">
        <v>4651</v>
      </c>
      <c r="Q131" s="34">
        <v>4638</v>
      </c>
      <c r="R131" s="34">
        <v>4624</v>
      </c>
      <c r="S131" s="34">
        <v>4611</v>
      </c>
      <c r="T131" s="34">
        <v>4597</v>
      </c>
      <c r="U131" s="34">
        <v>4584</v>
      </c>
      <c r="V131" s="34">
        <v>4570</v>
      </c>
      <c r="W131" s="34">
        <v>4557</v>
      </c>
      <c r="X131" s="34">
        <v>4543</v>
      </c>
      <c r="Y131" s="34">
        <v>4530</v>
      </c>
      <c r="Z131" s="34">
        <v>4517</v>
      </c>
      <c r="AA131" s="34">
        <v>4503</v>
      </c>
      <c r="AB131" s="34">
        <v>4490</v>
      </c>
      <c r="AC131" s="34">
        <v>4476</v>
      </c>
      <c r="AD131" s="34">
        <v>4463</v>
      </c>
      <c r="AE131" s="34">
        <v>4450</v>
      </c>
      <c r="AF131" s="34">
        <v>4436</v>
      </c>
      <c r="AG131" s="34">
        <v>4423</v>
      </c>
      <c r="AH131" s="29">
        <v>-2.7920000000000002E-3</v>
      </c>
    </row>
    <row r="132" spans="1:34" ht="15" customHeight="1" x14ac:dyDescent="0.35">
      <c r="A132" s="4" t="s">
        <v>143</v>
      </c>
      <c r="B132" s="27" t="s">
        <v>144</v>
      </c>
      <c r="C132" s="34">
        <v>3335</v>
      </c>
      <c r="D132" s="34">
        <v>3363</v>
      </c>
      <c r="E132" s="34">
        <v>3253</v>
      </c>
      <c r="F132" s="34">
        <v>3243</v>
      </c>
      <c r="G132" s="34">
        <v>3232</v>
      </c>
      <c r="H132" s="34">
        <v>3222</v>
      </c>
      <c r="I132" s="34">
        <v>3212</v>
      </c>
      <c r="J132" s="34">
        <v>3201</v>
      </c>
      <c r="K132" s="34">
        <v>3191</v>
      </c>
      <c r="L132" s="34">
        <v>3180</v>
      </c>
      <c r="M132" s="34">
        <v>3169</v>
      </c>
      <c r="N132" s="34">
        <v>3159</v>
      </c>
      <c r="O132" s="34">
        <v>3148</v>
      </c>
      <c r="P132" s="34">
        <v>3137</v>
      </c>
      <c r="Q132" s="34">
        <v>3126</v>
      </c>
      <c r="R132" s="34">
        <v>3116</v>
      </c>
      <c r="S132" s="34">
        <v>3105</v>
      </c>
      <c r="T132" s="34">
        <v>3094</v>
      </c>
      <c r="U132" s="34">
        <v>3083</v>
      </c>
      <c r="V132" s="34">
        <v>3072</v>
      </c>
      <c r="W132" s="34">
        <v>3061</v>
      </c>
      <c r="X132" s="34">
        <v>3050</v>
      </c>
      <c r="Y132" s="34">
        <v>3039</v>
      </c>
      <c r="Z132" s="34">
        <v>3028</v>
      </c>
      <c r="AA132" s="34">
        <v>3017</v>
      </c>
      <c r="AB132" s="34">
        <v>3005</v>
      </c>
      <c r="AC132" s="34">
        <v>2994</v>
      </c>
      <c r="AD132" s="34">
        <v>2983</v>
      </c>
      <c r="AE132" s="34">
        <v>2972</v>
      </c>
      <c r="AF132" s="34">
        <v>2961</v>
      </c>
      <c r="AG132" s="34">
        <v>2950</v>
      </c>
      <c r="AH132" s="29">
        <v>-4.0810000000000004E-3</v>
      </c>
    </row>
    <row r="133" spans="1:34" ht="15" customHeight="1" x14ac:dyDescent="0.35">
      <c r="A133" s="4" t="s">
        <v>145</v>
      </c>
      <c r="B133" s="26" t="s">
        <v>146</v>
      </c>
      <c r="C133" s="32">
        <v>3994.5471189999998</v>
      </c>
      <c r="D133" s="32">
        <v>4123.486328</v>
      </c>
      <c r="E133" s="32">
        <v>4106.1538090000004</v>
      </c>
      <c r="F133" s="32">
        <v>4092.9008789999998</v>
      </c>
      <c r="G133" s="32">
        <v>4080.1918949999999</v>
      </c>
      <c r="H133" s="32">
        <v>4067.608154</v>
      </c>
      <c r="I133" s="32">
        <v>4055.0151369999999</v>
      </c>
      <c r="J133" s="32">
        <v>4042.108643</v>
      </c>
      <c r="K133" s="32">
        <v>4029.5825199999999</v>
      </c>
      <c r="L133" s="32">
        <v>4016.8515619999998</v>
      </c>
      <c r="M133" s="32">
        <v>4004.033203</v>
      </c>
      <c r="N133" s="32">
        <v>3991.616211</v>
      </c>
      <c r="O133" s="32">
        <v>3978.8229980000001</v>
      </c>
      <c r="P133" s="32">
        <v>3966.1135250000002</v>
      </c>
      <c r="Q133" s="32">
        <v>3953.3046880000002</v>
      </c>
      <c r="R133" s="32">
        <v>3940.9418949999999</v>
      </c>
      <c r="S133" s="32">
        <v>3928.1752929999998</v>
      </c>
      <c r="T133" s="32">
        <v>3915.2416990000002</v>
      </c>
      <c r="U133" s="32">
        <v>3902.5</v>
      </c>
      <c r="V133" s="32">
        <v>3889.59375</v>
      </c>
      <c r="W133" s="32">
        <v>3877.0180660000001</v>
      </c>
      <c r="X133" s="32">
        <v>3864.1130370000001</v>
      </c>
      <c r="Y133" s="32">
        <v>3851.210693</v>
      </c>
      <c r="Z133" s="32">
        <v>3838.2595209999999</v>
      </c>
      <c r="AA133" s="32">
        <v>3825.2751459999999</v>
      </c>
      <c r="AB133" s="32">
        <v>3812.1760250000002</v>
      </c>
      <c r="AC133" s="32">
        <v>3799.3579100000002</v>
      </c>
      <c r="AD133" s="32">
        <v>3786.5341800000001</v>
      </c>
      <c r="AE133" s="32">
        <v>3773.8266600000002</v>
      </c>
      <c r="AF133" s="32">
        <v>3761.2253420000002</v>
      </c>
      <c r="AG133" s="32">
        <v>3748.8479000000002</v>
      </c>
      <c r="AH133" s="31">
        <v>-2.114E-3</v>
      </c>
    </row>
    <row r="134" spans="1:34" ht="15" customHeight="1" x14ac:dyDescent="0.35"/>
    <row r="135" spans="1:34" ht="15" customHeight="1" x14ac:dyDescent="0.35">
      <c r="B135" s="26" t="s">
        <v>147</v>
      </c>
    </row>
    <row r="136" spans="1:34" ht="15" customHeight="1" x14ac:dyDescent="0.35">
      <c r="A136" s="4" t="s">
        <v>148</v>
      </c>
      <c r="B136" s="27" t="s">
        <v>128</v>
      </c>
      <c r="C136" s="34">
        <v>652</v>
      </c>
      <c r="D136" s="34">
        <v>505</v>
      </c>
      <c r="E136" s="34">
        <v>579</v>
      </c>
      <c r="F136" s="34">
        <v>584</v>
      </c>
      <c r="G136" s="34">
        <v>590</v>
      </c>
      <c r="H136" s="34">
        <v>596</v>
      </c>
      <c r="I136" s="34">
        <v>602</v>
      </c>
      <c r="J136" s="34">
        <v>608</v>
      </c>
      <c r="K136" s="34">
        <v>614</v>
      </c>
      <c r="L136" s="34">
        <v>620</v>
      </c>
      <c r="M136" s="34">
        <v>626</v>
      </c>
      <c r="N136" s="34">
        <v>632</v>
      </c>
      <c r="O136" s="34">
        <v>638</v>
      </c>
      <c r="P136" s="34">
        <v>644</v>
      </c>
      <c r="Q136" s="34">
        <v>650</v>
      </c>
      <c r="R136" s="34">
        <v>656</v>
      </c>
      <c r="S136" s="34">
        <v>662</v>
      </c>
      <c r="T136" s="34">
        <v>668</v>
      </c>
      <c r="U136" s="34">
        <v>674</v>
      </c>
      <c r="V136" s="34">
        <v>680</v>
      </c>
      <c r="W136" s="34">
        <v>686</v>
      </c>
      <c r="X136" s="34">
        <v>692</v>
      </c>
      <c r="Y136" s="34">
        <v>698</v>
      </c>
      <c r="Z136" s="34">
        <v>704</v>
      </c>
      <c r="AA136" s="34">
        <v>710</v>
      </c>
      <c r="AB136" s="34">
        <v>716</v>
      </c>
      <c r="AC136" s="34">
        <v>723</v>
      </c>
      <c r="AD136" s="34">
        <v>729</v>
      </c>
      <c r="AE136" s="34">
        <v>735</v>
      </c>
      <c r="AF136" s="34">
        <v>741</v>
      </c>
      <c r="AG136" s="34">
        <v>747</v>
      </c>
      <c r="AH136" s="29">
        <v>4.5440000000000003E-3</v>
      </c>
    </row>
    <row r="137" spans="1:34" ht="15" customHeight="1" x14ac:dyDescent="0.35">
      <c r="A137" s="4" t="s">
        <v>149</v>
      </c>
      <c r="B137" s="27" t="s">
        <v>130</v>
      </c>
      <c r="C137" s="34">
        <v>840</v>
      </c>
      <c r="D137" s="34">
        <v>706</v>
      </c>
      <c r="E137" s="34">
        <v>826</v>
      </c>
      <c r="F137" s="34">
        <v>834</v>
      </c>
      <c r="G137" s="34">
        <v>842</v>
      </c>
      <c r="H137" s="34">
        <v>850</v>
      </c>
      <c r="I137" s="34">
        <v>858</v>
      </c>
      <c r="J137" s="34">
        <v>867</v>
      </c>
      <c r="K137" s="34">
        <v>875</v>
      </c>
      <c r="L137" s="34">
        <v>883</v>
      </c>
      <c r="M137" s="34">
        <v>891</v>
      </c>
      <c r="N137" s="34">
        <v>899</v>
      </c>
      <c r="O137" s="34">
        <v>907</v>
      </c>
      <c r="P137" s="34">
        <v>916</v>
      </c>
      <c r="Q137" s="34">
        <v>924</v>
      </c>
      <c r="R137" s="34">
        <v>932</v>
      </c>
      <c r="S137" s="34">
        <v>940</v>
      </c>
      <c r="T137" s="34">
        <v>948</v>
      </c>
      <c r="U137" s="34">
        <v>956</v>
      </c>
      <c r="V137" s="34">
        <v>965</v>
      </c>
      <c r="W137" s="34">
        <v>973</v>
      </c>
      <c r="X137" s="34">
        <v>981</v>
      </c>
      <c r="Y137" s="34">
        <v>989</v>
      </c>
      <c r="Z137" s="34">
        <v>997</v>
      </c>
      <c r="AA137" s="34">
        <v>1005</v>
      </c>
      <c r="AB137" s="34">
        <v>1014</v>
      </c>
      <c r="AC137" s="34">
        <v>1022</v>
      </c>
      <c r="AD137" s="34">
        <v>1030</v>
      </c>
      <c r="AE137" s="34">
        <v>1038</v>
      </c>
      <c r="AF137" s="34">
        <v>1046</v>
      </c>
      <c r="AG137" s="34">
        <v>1054</v>
      </c>
      <c r="AH137" s="29">
        <v>7.5940000000000001E-3</v>
      </c>
    </row>
    <row r="138" spans="1:34" ht="15" customHeight="1" x14ac:dyDescent="0.35">
      <c r="A138" s="4" t="s">
        <v>150</v>
      </c>
      <c r="B138" s="27" t="s">
        <v>132</v>
      </c>
      <c r="C138" s="34">
        <v>831</v>
      </c>
      <c r="D138" s="34">
        <v>767</v>
      </c>
      <c r="E138" s="34">
        <v>857</v>
      </c>
      <c r="F138" s="34">
        <v>864</v>
      </c>
      <c r="G138" s="34">
        <v>870</v>
      </c>
      <c r="H138" s="34">
        <v>876</v>
      </c>
      <c r="I138" s="34">
        <v>882</v>
      </c>
      <c r="J138" s="34">
        <v>889</v>
      </c>
      <c r="K138" s="34">
        <v>895</v>
      </c>
      <c r="L138" s="34">
        <v>901</v>
      </c>
      <c r="M138" s="34">
        <v>907</v>
      </c>
      <c r="N138" s="34">
        <v>914</v>
      </c>
      <c r="O138" s="34">
        <v>920</v>
      </c>
      <c r="P138" s="34">
        <v>926</v>
      </c>
      <c r="Q138" s="34">
        <v>932</v>
      </c>
      <c r="R138" s="34">
        <v>939</v>
      </c>
      <c r="S138" s="34">
        <v>945</v>
      </c>
      <c r="T138" s="34">
        <v>951</v>
      </c>
      <c r="U138" s="34">
        <v>958</v>
      </c>
      <c r="V138" s="34">
        <v>964</v>
      </c>
      <c r="W138" s="34">
        <v>970</v>
      </c>
      <c r="X138" s="34">
        <v>976</v>
      </c>
      <c r="Y138" s="34">
        <v>983</v>
      </c>
      <c r="Z138" s="34">
        <v>989</v>
      </c>
      <c r="AA138" s="34">
        <v>995</v>
      </c>
      <c r="AB138" s="34">
        <v>1002</v>
      </c>
      <c r="AC138" s="34">
        <v>1008</v>
      </c>
      <c r="AD138" s="34">
        <v>1014</v>
      </c>
      <c r="AE138" s="34">
        <v>1021</v>
      </c>
      <c r="AF138" s="34">
        <v>1027</v>
      </c>
      <c r="AG138" s="34">
        <v>1033</v>
      </c>
      <c r="AH138" s="29">
        <v>7.28E-3</v>
      </c>
    </row>
    <row r="139" spans="1:34" ht="15" customHeight="1" x14ac:dyDescent="0.35">
      <c r="A139" s="4" t="s">
        <v>151</v>
      </c>
      <c r="B139" s="27" t="s">
        <v>134</v>
      </c>
      <c r="C139" s="34">
        <v>975</v>
      </c>
      <c r="D139" s="34">
        <v>956</v>
      </c>
      <c r="E139" s="34">
        <v>1035</v>
      </c>
      <c r="F139" s="34">
        <v>1040</v>
      </c>
      <c r="G139" s="34">
        <v>1046</v>
      </c>
      <c r="H139" s="34">
        <v>1051</v>
      </c>
      <c r="I139" s="34">
        <v>1057</v>
      </c>
      <c r="J139" s="34">
        <v>1062</v>
      </c>
      <c r="K139" s="34">
        <v>1068</v>
      </c>
      <c r="L139" s="34">
        <v>1074</v>
      </c>
      <c r="M139" s="34">
        <v>1079</v>
      </c>
      <c r="N139" s="34">
        <v>1085</v>
      </c>
      <c r="O139" s="34">
        <v>1091</v>
      </c>
      <c r="P139" s="34">
        <v>1096</v>
      </c>
      <c r="Q139" s="34">
        <v>1102</v>
      </c>
      <c r="R139" s="34">
        <v>1108</v>
      </c>
      <c r="S139" s="34">
        <v>1114</v>
      </c>
      <c r="T139" s="34">
        <v>1119</v>
      </c>
      <c r="U139" s="34">
        <v>1125</v>
      </c>
      <c r="V139" s="34">
        <v>1131</v>
      </c>
      <c r="W139" s="34">
        <v>1137</v>
      </c>
      <c r="X139" s="34">
        <v>1142</v>
      </c>
      <c r="Y139" s="34">
        <v>1148</v>
      </c>
      <c r="Z139" s="34">
        <v>1154</v>
      </c>
      <c r="AA139" s="34">
        <v>1160</v>
      </c>
      <c r="AB139" s="34">
        <v>1166</v>
      </c>
      <c r="AC139" s="34">
        <v>1171</v>
      </c>
      <c r="AD139" s="34">
        <v>1177</v>
      </c>
      <c r="AE139" s="34">
        <v>1183</v>
      </c>
      <c r="AF139" s="34">
        <v>1189</v>
      </c>
      <c r="AG139" s="34">
        <v>1195</v>
      </c>
      <c r="AH139" s="29">
        <v>6.8050000000000003E-3</v>
      </c>
    </row>
    <row r="140" spans="1:34" ht="15" customHeight="1" x14ac:dyDescent="0.35">
      <c r="A140" s="4" t="s">
        <v>152</v>
      </c>
      <c r="B140" s="27" t="s">
        <v>136</v>
      </c>
      <c r="C140" s="34">
        <v>2274</v>
      </c>
      <c r="D140" s="34">
        <v>2219</v>
      </c>
      <c r="E140" s="34">
        <v>2359</v>
      </c>
      <c r="F140" s="34">
        <v>2373</v>
      </c>
      <c r="G140" s="34">
        <v>2388</v>
      </c>
      <c r="H140" s="34">
        <v>2402</v>
      </c>
      <c r="I140" s="34">
        <v>2417</v>
      </c>
      <c r="J140" s="34">
        <v>2431</v>
      </c>
      <c r="K140" s="34">
        <v>2445</v>
      </c>
      <c r="L140" s="34">
        <v>2460</v>
      </c>
      <c r="M140" s="34">
        <v>2474</v>
      </c>
      <c r="N140" s="34">
        <v>2488</v>
      </c>
      <c r="O140" s="34">
        <v>2503</v>
      </c>
      <c r="P140" s="34">
        <v>2517</v>
      </c>
      <c r="Q140" s="34">
        <v>2531</v>
      </c>
      <c r="R140" s="34">
        <v>2546</v>
      </c>
      <c r="S140" s="34">
        <v>2560</v>
      </c>
      <c r="T140" s="34">
        <v>2575</v>
      </c>
      <c r="U140" s="34">
        <v>2589</v>
      </c>
      <c r="V140" s="34">
        <v>2603</v>
      </c>
      <c r="W140" s="34">
        <v>2618</v>
      </c>
      <c r="X140" s="34">
        <v>2632</v>
      </c>
      <c r="Y140" s="34">
        <v>2647</v>
      </c>
      <c r="Z140" s="34">
        <v>2661</v>
      </c>
      <c r="AA140" s="34">
        <v>2676</v>
      </c>
      <c r="AB140" s="34">
        <v>2690</v>
      </c>
      <c r="AC140" s="34">
        <v>2705</v>
      </c>
      <c r="AD140" s="34">
        <v>2719</v>
      </c>
      <c r="AE140" s="34">
        <v>2734</v>
      </c>
      <c r="AF140" s="34">
        <v>2748</v>
      </c>
      <c r="AG140" s="34">
        <v>2763</v>
      </c>
      <c r="AH140" s="29">
        <v>6.5139999999999998E-3</v>
      </c>
    </row>
    <row r="141" spans="1:34" x14ac:dyDescent="0.35">
      <c r="A141" s="4" t="s">
        <v>153</v>
      </c>
      <c r="B141" s="27" t="s">
        <v>138</v>
      </c>
      <c r="C141" s="34">
        <v>1623</v>
      </c>
      <c r="D141" s="34">
        <v>1710</v>
      </c>
      <c r="E141" s="34">
        <v>1808</v>
      </c>
      <c r="F141" s="34">
        <v>1818</v>
      </c>
      <c r="G141" s="34">
        <v>1828</v>
      </c>
      <c r="H141" s="34">
        <v>1838</v>
      </c>
      <c r="I141" s="34">
        <v>1848</v>
      </c>
      <c r="J141" s="34">
        <v>1858</v>
      </c>
      <c r="K141" s="34">
        <v>1868</v>
      </c>
      <c r="L141" s="34">
        <v>1878</v>
      </c>
      <c r="M141" s="34">
        <v>1888</v>
      </c>
      <c r="N141" s="34">
        <v>1898</v>
      </c>
      <c r="O141" s="34">
        <v>1909</v>
      </c>
      <c r="P141" s="34">
        <v>1919</v>
      </c>
      <c r="Q141" s="34">
        <v>1929</v>
      </c>
      <c r="R141" s="34">
        <v>1939</v>
      </c>
      <c r="S141" s="34">
        <v>1949</v>
      </c>
      <c r="T141" s="34">
        <v>1959</v>
      </c>
      <c r="U141" s="34">
        <v>1969</v>
      </c>
      <c r="V141" s="34">
        <v>1980</v>
      </c>
      <c r="W141" s="34">
        <v>1990</v>
      </c>
      <c r="X141" s="34">
        <v>2000</v>
      </c>
      <c r="Y141" s="34">
        <v>2010</v>
      </c>
      <c r="Z141" s="34">
        <v>2020</v>
      </c>
      <c r="AA141" s="34">
        <v>2031</v>
      </c>
      <c r="AB141" s="34">
        <v>2041</v>
      </c>
      <c r="AC141" s="34">
        <v>2051</v>
      </c>
      <c r="AD141" s="34">
        <v>2061</v>
      </c>
      <c r="AE141" s="34">
        <v>2071</v>
      </c>
      <c r="AF141" s="34">
        <v>2082</v>
      </c>
      <c r="AG141" s="34">
        <v>2092</v>
      </c>
      <c r="AH141" s="29">
        <v>8.4969999999999993E-3</v>
      </c>
    </row>
    <row r="142" spans="1:34" x14ac:dyDescent="0.35">
      <c r="A142" s="4" t="s">
        <v>154</v>
      </c>
      <c r="B142" s="27" t="s">
        <v>140</v>
      </c>
      <c r="C142" s="34">
        <v>2730</v>
      </c>
      <c r="D142" s="34">
        <v>2770</v>
      </c>
      <c r="E142" s="34">
        <v>2861</v>
      </c>
      <c r="F142" s="34">
        <v>2875</v>
      </c>
      <c r="G142" s="34">
        <v>2889</v>
      </c>
      <c r="H142" s="34">
        <v>2904</v>
      </c>
      <c r="I142" s="34">
        <v>2918</v>
      </c>
      <c r="J142" s="34">
        <v>2932</v>
      </c>
      <c r="K142" s="34">
        <v>2947</v>
      </c>
      <c r="L142" s="34">
        <v>2961</v>
      </c>
      <c r="M142" s="34">
        <v>2976</v>
      </c>
      <c r="N142" s="34">
        <v>2990</v>
      </c>
      <c r="O142" s="34">
        <v>3004</v>
      </c>
      <c r="P142" s="34">
        <v>3018</v>
      </c>
      <c r="Q142" s="34">
        <v>3033</v>
      </c>
      <c r="R142" s="34">
        <v>3047</v>
      </c>
      <c r="S142" s="34">
        <v>3061</v>
      </c>
      <c r="T142" s="34">
        <v>3076</v>
      </c>
      <c r="U142" s="34">
        <v>3090</v>
      </c>
      <c r="V142" s="34">
        <v>3104</v>
      </c>
      <c r="W142" s="34">
        <v>3119</v>
      </c>
      <c r="X142" s="34">
        <v>3133</v>
      </c>
      <c r="Y142" s="34">
        <v>3147</v>
      </c>
      <c r="Z142" s="34">
        <v>3161</v>
      </c>
      <c r="AA142" s="34">
        <v>3176</v>
      </c>
      <c r="AB142" s="34">
        <v>3190</v>
      </c>
      <c r="AC142" s="34">
        <v>3204</v>
      </c>
      <c r="AD142" s="34">
        <v>3218</v>
      </c>
      <c r="AE142" s="34">
        <v>3233</v>
      </c>
      <c r="AF142" s="34">
        <v>3247</v>
      </c>
      <c r="AG142" s="34">
        <v>3261</v>
      </c>
      <c r="AH142" s="29">
        <v>5.9420000000000002E-3</v>
      </c>
    </row>
    <row r="143" spans="1:34" x14ac:dyDescent="0.35">
      <c r="A143" s="4" t="s">
        <v>155</v>
      </c>
      <c r="B143" s="27" t="s">
        <v>142</v>
      </c>
      <c r="C143" s="34">
        <v>1639</v>
      </c>
      <c r="D143" s="34">
        <v>1471</v>
      </c>
      <c r="E143" s="34">
        <v>1560</v>
      </c>
      <c r="F143" s="34">
        <v>1568</v>
      </c>
      <c r="G143" s="34">
        <v>1577</v>
      </c>
      <c r="H143" s="34">
        <v>1586</v>
      </c>
      <c r="I143" s="34">
        <v>1595</v>
      </c>
      <c r="J143" s="34">
        <v>1604</v>
      </c>
      <c r="K143" s="34">
        <v>1613</v>
      </c>
      <c r="L143" s="34">
        <v>1622</v>
      </c>
      <c r="M143" s="34">
        <v>1631</v>
      </c>
      <c r="N143" s="34">
        <v>1641</v>
      </c>
      <c r="O143" s="34">
        <v>1650</v>
      </c>
      <c r="P143" s="34">
        <v>1659</v>
      </c>
      <c r="Q143" s="34">
        <v>1668</v>
      </c>
      <c r="R143" s="34">
        <v>1678</v>
      </c>
      <c r="S143" s="34">
        <v>1687</v>
      </c>
      <c r="T143" s="34">
        <v>1697</v>
      </c>
      <c r="U143" s="34">
        <v>1706</v>
      </c>
      <c r="V143" s="34">
        <v>1715</v>
      </c>
      <c r="W143" s="34">
        <v>1725</v>
      </c>
      <c r="X143" s="34">
        <v>1734</v>
      </c>
      <c r="Y143" s="34">
        <v>1744</v>
      </c>
      <c r="Z143" s="34">
        <v>1753</v>
      </c>
      <c r="AA143" s="34">
        <v>1763</v>
      </c>
      <c r="AB143" s="34">
        <v>1772</v>
      </c>
      <c r="AC143" s="34">
        <v>1782</v>
      </c>
      <c r="AD143" s="34">
        <v>1791</v>
      </c>
      <c r="AE143" s="34">
        <v>1801</v>
      </c>
      <c r="AF143" s="34">
        <v>1810</v>
      </c>
      <c r="AG143" s="34">
        <v>1820</v>
      </c>
      <c r="AH143" s="29">
        <v>3.4979999999999998E-3</v>
      </c>
    </row>
    <row r="144" spans="1:34" x14ac:dyDescent="0.35">
      <c r="A144" s="4" t="s">
        <v>156</v>
      </c>
      <c r="B144" s="27" t="s">
        <v>144</v>
      </c>
      <c r="C144" s="34">
        <v>1012</v>
      </c>
      <c r="D144" s="34">
        <v>840</v>
      </c>
      <c r="E144" s="34">
        <v>963</v>
      </c>
      <c r="F144" s="34">
        <v>969</v>
      </c>
      <c r="G144" s="34">
        <v>975</v>
      </c>
      <c r="H144" s="34">
        <v>982</v>
      </c>
      <c r="I144" s="34">
        <v>988</v>
      </c>
      <c r="J144" s="34">
        <v>994</v>
      </c>
      <c r="K144" s="34">
        <v>1001</v>
      </c>
      <c r="L144" s="34">
        <v>1007</v>
      </c>
      <c r="M144" s="34">
        <v>1013</v>
      </c>
      <c r="N144" s="34">
        <v>1020</v>
      </c>
      <c r="O144" s="34">
        <v>1026</v>
      </c>
      <c r="P144" s="34">
        <v>1032</v>
      </c>
      <c r="Q144" s="34">
        <v>1039</v>
      </c>
      <c r="R144" s="34">
        <v>1045</v>
      </c>
      <c r="S144" s="34">
        <v>1052</v>
      </c>
      <c r="T144" s="34">
        <v>1058</v>
      </c>
      <c r="U144" s="34">
        <v>1065</v>
      </c>
      <c r="V144" s="34">
        <v>1071</v>
      </c>
      <c r="W144" s="34">
        <v>1078</v>
      </c>
      <c r="X144" s="34">
        <v>1084</v>
      </c>
      <c r="Y144" s="34">
        <v>1091</v>
      </c>
      <c r="Z144" s="34">
        <v>1097</v>
      </c>
      <c r="AA144" s="34">
        <v>1104</v>
      </c>
      <c r="AB144" s="34">
        <v>1110</v>
      </c>
      <c r="AC144" s="34">
        <v>1117</v>
      </c>
      <c r="AD144" s="34">
        <v>1123</v>
      </c>
      <c r="AE144" s="34">
        <v>1130</v>
      </c>
      <c r="AF144" s="34">
        <v>1136</v>
      </c>
      <c r="AG144" s="34">
        <v>1143</v>
      </c>
      <c r="AH144" s="29">
        <v>4.0660000000000002E-3</v>
      </c>
    </row>
    <row r="145" spans="1:34" x14ac:dyDescent="0.35">
      <c r="A145" s="4" t="s">
        <v>157</v>
      </c>
      <c r="B145" s="26" t="s">
        <v>146</v>
      </c>
      <c r="C145" s="32">
        <v>1496.4417719999999</v>
      </c>
      <c r="D145" s="32">
        <v>1423.084351</v>
      </c>
      <c r="E145" s="32">
        <v>1533.780518</v>
      </c>
      <c r="F145" s="32">
        <v>1545.432861</v>
      </c>
      <c r="G145" s="32">
        <v>1557.3450929999999</v>
      </c>
      <c r="H145" s="32">
        <v>1569.296509</v>
      </c>
      <c r="I145" s="32">
        <v>1581.2326660000001</v>
      </c>
      <c r="J145" s="32">
        <v>1593.1649170000001</v>
      </c>
      <c r="K145" s="32">
        <v>1605.2078859999999</v>
      </c>
      <c r="L145" s="32">
        <v>1617.1710210000001</v>
      </c>
      <c r="M145" s="32">
        <v>1629.009888</v>
      </c>
      <c r="N145" s="32">
        <v>1641.1838379999999</v>
      </c>
      <c r="O145" s="32">
        <v>1653.26001</v>
      </c>
      <c r="P145" s="32">
        <v>1665.1435550000001</v>
      </c>
      <c r="Q145" s="32">
        <v>1677.2926030000001</v>
      </c>
      <c r="R145" s="32">
        <v>1689.587524</v>
      </c>
      <c r="S145" s="32">
        <v>1701.6491699999999</v>
      </c>
      <c r="T145" s="32">
        <v>1713.928101</v>
      </c>
      <c r="U145" s="32">
        <v>1726.156616</v>
      </c>
      <c r="V145" s="32">
        <v>1738.2735600000001</v>
      </c>
      <c r="W145" s="32">
        <v>1750.842529</v>
      </c>
      <c r="X145" s="32">
        <v>1762.7661129999999</v>
      </c>
      <c r="Y145" s="32">
        <v>1775.36499</v>
      </c>
      <c r="Z145" s="32">
        <v>1787.387939</v>
      </c>
      <c r="AA145" s="32">
        <v>1800.091797</v>
      </c>
      <c r="AB145" s="32">
        <v>1812.380737</v>
      </c>
      <c r="AC145" s="32">
        <v>1824.8900149999999</v>
      </c>
      <c r="AD145" s="32">
        <v>1836.9436040000001</v>
      </c>
      <c r="AE145" s="32">
        <v>1849.7070309999999</v>
      </c>
      <c r="AF145" s="32">
        <v>1861.689087</v>
      </c>
      <c r="AG145" s="32">
        <v>1874.0201420000001</v>
      </c>
      <c r="AH145" s="31">
        <v>7.528E-3</v>
      </c>
    </row>
    <row r="146" spans="1:34" ht="15" customHeight="1" thickBot="1" x14ac:dyDescent="0.4"/>
    <row r="147" spans="1:34" x14ac:dyDescent="0.35">
      <c r="B147" s="95" t="s">
        <v>238</v>
      </c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35"/>
    </row>
    <row r="148" spans="1:34" x14ac:dyDescent="0.35">
      <c r="B148" s="5" t="s">
        <v>239</v>
      </c>
    </row>
    <row r="149" spans="1:34" x14ac:dyDescent="0.35">
      <c r="B149" s="5" t="s">
        <v>240</v>
      </c>
    </row>
    <row r="150" spans="1:34" ht="15" customHeight="1" x14ac:dyDescent="0.35">
      <c r="B150" s="5" t="s">
        <v>241</v>
      </c>
    </row>
    <row r="151" spans="1:34" ht="15" customHeight="1" x14ac:dyDescent="0.35">
      <c r="B151" s="5" t="s">
        <v>242</v>
      </c>
    </row>
    <row r="152" spans="1:34" ht="15" customHeight="1" x14ac:dyDescent="0.35">
      <c r="B152" s="5" t="s">
        <v>243</v>
      </c>
    </row>
    <row r="153" spans="1:34" ht="15" customHeight="1" x14ac:dyDescent="0.35">
      <c r="B153" s="5" t="s">
        <v>158</v>
      </c>
    </row>
    <row r="154" spans="1:34" ht="15" customHeight="1" x14ac:dyDescent="0.35">
      <c r="B154" s="5" t="s">
        <v>244</v>
      </c>
    </row>
    <row r="155" spans="1:34" ht="15" customHeight="1" x14ac:dyDescent="0.35">
      <c r="B155" s="5" t="s">
        <v>245</v>
      </c>
    </row>
    <row r="156" spans="1:34" ht="15" customHeight="1" x14ac:dyDescent="0.35">
      <c r="B156" s="5" t="s">
        <v>246</v>
      </c>
    </row>
    <row r="157" spans="1:34" ht="15" customHeight="1" x14ac:dyDescent="0.35">
      <c r="B157" s="5" t="s">
        <v>247</v>
      </c>
    </row>
    <row r="158" spans="1:34" ht="15" customHeight="1" x14ac:dyDescent="0.35">
      <c r="B158" s="5" t="s">
        <v>248</v>
      </c>
    </row>
    <row r="159" spans="1:34" ht="15" customHeight="1" x14ac:dyDescent="0.35">
      <c r="B159" s="5" t="s">
        <v>159</v>
      </c>
    </row>
    <row r="160" spans="1:34" ht="15" customHeight="1" x14ac:dyDescent="0.35">
      <c r="B160" s="5" t="s">
        <v>249</v>
      </c>
    </row>
    <row r="161" spans="2:2" ht="15" customHeight="1" x14ac:dyDescent="0.35">
      <c r="B161" s="5" t="s">
        <v>160</v>
      </c>
    </row>
    <row r="162" spans="2:2" ht="15" customHeight="1" x14ac:dyDescent="0.35">
      <c r="B162" s="5" t="s">
        <v>250</v>
      </c>
    </row>
    <row r="163" spans="2:2" ht="15" customHeight="1" x14ac:dyDescent="0.35">
      <c r="B163" s="5" t="s">
        <v>251</v>
      </c>
    </row>
    <row r="164" spans="2:2" ht="15" customHeight="1" x14ac:dyDescent="0.35">
      <c r="B164" s="5" t="s">
        <v>252</v>
      </c>
    </row>
    <row r="165" spans="2:2" x14ac:dyDescent="0.35">
      <c r="B165" s="5" t="s">
        <v>253</v>
      </c>
    </row>
    <row r="166" spans="2:2" ht="15" customHeight="1" x14ac:dyDescent="0.35">
      <c r="B166" s="5" t="s">
        <v>254</v>
      </c>
    </row>
    <row r="167" spans="2:2" ht="15" customHeight="1" x14ac:dyDescent="0.35">
      <c r="B167" s="5" t="s">
        <v>255</v>
      </c>
    </row>
    <row r="307" spans="2:34" ht="15" customHeight="1" x14ac:dyDescent="0.35"/>
    <row r="308" spans="2:34" ht="15" customHeight="1" x14ac:dyDescent="0.35"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</row>
    <row r="378" customFormat="1" ht="15" customHeight="1" x14ac:dyDescent="0.35"/>
    <row r="379" customFormat="1" ht="15" customHeight="1" x14ac:dyDescent="0.35"/>
    <row r="510" spans="2:34" ht="15" customHeight="1" x14ac:dyDescent="0.35"/>
    <row r="511" spans="2:34" ht="15" customHeight="1" x14ac:dyDescent="0.35"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</row>
    <row r="578" customFormat="1" ht="15" customHeight="1" x14ac:dyDescent="0.35"/>
    <row r="579" customFormat="1" ht="15" customHeight="1" x14ac:dyDescent="0.35"/>
    <row r="711" spans="2:34" ht="15" customHeight="1" x14ac:dyDescent="0.35"/>
    <row r="712" spans="2:34" ht="15" customHeight="1" x14ac:dyDescent="0.35"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</row>
    <row r="778" customFormat="1" ht="15" customHeight="1" x14ac:dyDescent="0.35"/>
    <row r="779" customFormat="1" ht="15" customHeight="1" x14ac:dyDescent="0.35"/>
    <row r="886" spans="2:34" ht="15" customHeight="1" x14ac:dyDescent="0.35"/>
    <row r="887" spans="2:34" ht="15" customHeight="1" x14ac:dyDescent="0.35"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</row>
    <row r="953" customFormat="1" ht="15" customHeight="1" x14ac:dyDescent="0.35"/>
    <row r="954" customFormat="1" ht="15" customHeight="1" x14ac:dyDescent="0.35"/>
    <row r="1099" spans="2:34" ht="15" customHeight="1" x14ac:dyDescent="0.35"/>
    <row r="1100" spans="2:34" ht="15" customHeight="1" x14ac:dyDescent="0.35">
      <c r="B1100" s="97"/>
      <c r="C1100" s="97"/>
      <c r="D1100" s="97"/>
      <c r="E1100" s="97"/>
      <c r="F1100" s="97"/>
      <c r="G1100" s="97"/>
      <c r="H1100" s="97"/>
      <c r="I1100" s="97"/>
      <c r="J1100" s="97"/>
      <c r="K1100" s="97"/>
      <c r="L1100" s="97"/>
      <c r="M1100" s="97"/>
      <c r="N1100" s="97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97"/>
      <c r="AA1100" s="97"/>
      <c r="AB1100" s="97"/>
      <c r="AC1100" s="97"/>
      <c r="AD1100" s="97"/>
      <c r="AE1100" s="97"/>
      <c r="AF1100" s="97"/>
      <c r="AG1100" s="97"/>
      <c r="AH1100" s="97"/>
    </row>
    <row r="1153" customFormat="1" ht="15" customHeight="1" x14ac:dyDescent="0.35"/>
    <row r="1154" customFormat="1" ht="15" customHeight="1" x14ac:dyDescent="0.35"/>
    <row r="1226" spans="2:34" ht="15" customHeight="1" x14ac:dyDescent="0.35"/>
    <row r="1227" spans="2:34" ht="15" customHeight="1" x14ac:dyDescent="0.35">
      <c r="B1227" s="97"/>
      <c r="C1227" s="97"/>
      <c r="D1227" s="97"/>
      <c r="E1227" s="97"/>
      <c r="F1227" s="97"/>
      <c r="G1227" s="97"/>
      <c r="H1227" s="97"/>
      <c r="I1227" s="97"/>
      <c r="J1227" s="97"/>
      <c r="K1227" s="97"/>
      <c r="L1227" s="97"/>
      <c r="M1227" s="97"/>
      <c r="N1227" s="97"/>
      <c r="O1227" s="97"/>
      <c r="P1227" s="97"/>
      <c r="Q1227" s="97"/>
      <c r="R1227" s="97"/>
      <c r="S1227" s="97"/>
      <c r="T1227" s="97"/>
      <c r="U1227" s="97"/>
      <c r="V1227" s="97"/>
      <c r="W1227" s="97"/>
      <c r="X1227" s="97"/>
      <c r="Y1227" s="97"/>
      <c r="Z1227" s="97"/>
      <c r="AA1227" s="97"/>
      <c r="AB1227" s="97"/>
      <c r="AC1227" s="97"/>
      <c r="AD1227" s="97"/>
      <c r="AE1227" s="97"/>
      <c r="AF1227" s="97"/>
      <c r="AG1227" s="97"/>
      <c r="AH1227" s="97"/>
    </row>
    <row r="1303" customFormat="1" ht="15" customHeight="1" x14ac:dyDescent="0.35"/>
    <row r="1304" customFormat="1" ht="15" customHeight="1" x14ac:dyDescent="0.35"/>
    <row r="1389" spans="2:34" ht="15" customHeight="1" x14ac:dyDescent="0.35"/>
    <row r="1390" spans="2:34" ht="15" customHeight="1" x14ac:dyDescent="0.35">
      <c r="B1390" s="97"/>
      <c r="C1390" s="97"/>
      <c r="D1390" s="97"/>
      <c r="E1390" s="97"/>
      <c r="F1390" s="97"/>
      <c r="G1390" s="97"/>
      <c r="H1390" s="97"/>
      <c r="I1390" s="97"/>
      <c r="J1390" s="97"/>
      <c r="K1390" s="97"/>
      <c r="L1390" s="97"/>
      <c r="M1390" s="97"/>
      <c r="N1390" s="97"/>
      <c r="O1390" s="97"/>
      <c r="P1390" s="97"/>
      <c r="Q1390" s="97"/>
      <c r="R1390" s="97"/>
      <c r="S1390" s="97"/>
      <c r="T1390" s="97"/>
      <c r="U1390" s="97"/>
      <c r="V1390" s="97"/>
      <c r="W1390" s="97"/>
      <c r="X1390" s="97"/>
      <c r="Y1390" s="97"/>
      <c r="Z1390" s="97"/>
      <c r="AA1390" s="97"/>
      <c r="AB1390" s="97"/>
      <c r="AC1390" s="97"/>
      <c r="AD1390" s="97"/>
      <c r="AE1390" s="97"/>
      <c r="AF1390" s="97"/>
      <c r="AG1390" s="97"/>
      <c r="AH1390" s="97"/>
    </row>
    <row r="1428" customFormat="1" ht="15" customHeight="1" x14ac:dyDescent="0.35"/>
    <row r="1429" customFormat="1" ht="15" customHeight="1" x14ac:dyDescent="0.35"/>
    <row r="1501" spans="2:34" ht="15" customHeight="1" x14ac:dyDescent="0.35"/>
    <row r="1502" spans="2:34" ht="15" customHeight="1" x14ac:dyDescent="0.35">
      <c r="B1502" s="97"/>
      <c r="C1502" s="97"/>
      <c r="D1502" s="97"/>
      <c r="E1502" s="97"/>
      <c r="F1502" s="97"/>
      <c r="G1502" s="97"/>
      <c r="H1502" s="97"/>
      <c r="I1502" s="97"/>
      <c r="J1502" s="97"/>
      <c r="K1502" s="97"/>
      <c r="L1502" s="97"/>
      <c r="M1502" s="97"/>
      <c r="N1502" s="97"/>
      <c r="O1502" s="97"/>
      <c r="P1502" s="97"/>
      <c r="Q1502" s="97"/>
      <c r="R1502" s="97"/>
      <c r="S1502" s="97"/>
      <c r="T1502" s="97"/>
      <c r="U1502" s="97"/>
      <c r="V1502" s="97"/>
      <c r="W1502" s="97"/>
      <c r="X1502" s="97"/>
      <c r="Y1502" s="97"/>
      <c r="Z1502" s="97"/>
      <c r="AA1502" s="97"/>
      <c r="AB1502" s="97"/>
      <c r="AC1502" s="97"/>
      <c r="AD1502" s="97"/>
      <c r="AE1502" s="97"/>
      <c r="AF1502" s="97"/>
      <c r="AG1502" s="97"/>
      <c r="AH1502" s="97"/>
    </row>
    <row r="1578" customFormat="1" ht="15" customHeight="1" x14ac:dyDescent="0.35"/>
    <row r="1579" customFormat="1" ht="15" customHeight="1" x14ac:dyDescent="0.35"/>
    <row r="1603" spans="2:34" ht="15" customHeight="1" x14ac:dyDescent="0.35"/>
    <row r="1604" spans="2:34" ht="15" customHeight="1" x14ac:dyDescent="0.35">
      <c r="B1604" s="97"/>
      <c r="C1604" s="97"/>
      <c r="D1604" s="97"/>
      <c r="E1604" s="97"/>
      <c r="F1604" s="97"/>
      <c r="G1604" s="97"/>
      <c r="H1604" s="97"/>
      <c r="I1604" s="97"/>
      <c r="J1604" s="97"/>
      <c r="K1604" s="97"/>
      <c r="L1604" s="97"/>
      <c r="M1604" s="97"/>
      <c r="N1604" s="97"/>
      <c r="O1604" s="97"/>
      <c r="P1604" s="97"/>
      <c r="Q1604" s="97"/>
      <c r="R1604" s="97"/>
      <c r="S1604" s="97"/>
      <c r="T1604" s="97"/>
      <c r="U1604" s="97"/>
      <c r="V1604" s="97"/>
      <c r="W1604" s="97"/>
      <c r="X1604" s="97"/>
      <c r="Y1604" s="97"/>
      <c r="Z1604" s="97"/>
      <c r="AA1604" s="97"/>
      <c r="AB1604" s="97"/>
      <c r="AC1604" s="97"/>
      <c r="AD1604" s="97"/>
      <c r="AE1604" s="97"/>
      <c r="AF1604" s="97"/>
      <c r="AG1604" s="97"/>
      <c r="AH1604" s="97"/>
    </row>
    <row r="1628" customFormat="1" ht="15" customHeight="1" x14ac:dyDescent="0.35"/>
    <row r="1629" customFormat="1" ht="15" customHeight="1" x14ac:dyDescent="0.35"/>
    <row r="1697" spans="2:34" ht="15" customHeight="1" x14ac:dyDescent="0.35"/>
    <row r="1698" spans="2:34" ht="15" customHeight="1" x14ac:dyDescent="0.35">
      <c r="B1698" s="97"/>
      <c r="C1698" s="97"/>
      <c r="D1698" s="97"/>
      <c r="E1698" s="97"/>
      <c r="F1698" s="97"/>
      <c r="G1698" s="97"/>
      <c r="H1698" s="97"/>
      <c r="I1698" s="97"/>
      <c r="J1698" s="97"/>
      <c r="K1698" s="97"/>
      <c r="L1698" s="97"/>
      <c r="M1698" s="97"/>
      <c r="N1698" s="97"/>
      <c r="O1698" s="97"/>
      <c r="P1698" s="97"/>
      <c r="Q1698" s="97"/>
      <c r="R1698" s="97"/>
      <c r="S1698" s="97"/>
      <c r="T1698" s="97"/>
      <c r="U1698" s="97"/>
      <c r="V1698" s="97"/>
      <c r="W1698" s="97"/>
      <c r="X1698" s="97"/>
      <c r="Y1698" s="97"/>
      <c r="Z1698" s="97"/>
      <c r="AA1698" s="97"/>
      <c r="AB1698" s="97"/>
      <c r="AC1698" s="97"/>
      <c r="AD1698" s="97"/>
      <c r="AE1698" s="97"/>
      <c r="AF1698" s="97"/>
      <c r="AG1698" s="97"/>
      <c r="AH1698" s="97"/>
    </row>
    <row r="1853" customFormat="1" ht="15" customHeight="1" x14ac:dyDescent="0.35"/>
    <row r="1854" customFormat="1" ht="15" customHeight="1" x14ac:dyDescent="0.35"/>
    <row r="1944" spans="2:34" ht="15" customHeight="1" x14ac:dyDescent="0.35"/>
    <row r="1945" spans="2:34" ht="15" customHeight="1" x14ac:dyDescent="0.35">
      <c r="B1945" s="97"/>
      <c r="C1945" s="97"/>
      <c r="D1945" s="97"/>
      <c r="E1945" s="97"/>
      <c r="F1945" s="97"/>
      <c r="G1945" s="97"/>
      <c r="H1945" s="97"/>
      <c r="I1945" s="97"/>
      <c r="J1945" s="97"/>
      <c r="K1945" s="97"/>
      <c r="L1945" s="97"/>
      <c r="M1945" s="97"/>
      <c r="N1945" s="97"/>
      <c r="O1945" s="97"/>
      <c r="P1945" s="97"/>
      <c r="Q1945" s="97"/>
      <c r="R1945" s="97"/>
      <c r="S1945" s="97"/>
      <c r="T1945" s="97"/>
      <c r="U1945" s="97"/>
      <c r="V1945" s="97"/>
      <c r="W1945" s="97"/>
      <c r="X1945" s="97"/>
      <c r="Y1945" s="97"/>
      <c r="Z1945" s="97"/>
      <c r="AA1945" s="97"/>
      <c r="AB1945" s="97"/>
      <c r="AC1945" s="97"/>
      <c r="AD1945" s="97"/>
      <c r="AE1945" s="97"/>
      <c r="AF1945" s="97"/>
      <c r="AG1945" s="97"/>
      <c r="AH1945" s="97"/>
    </row>
    <row r="1978" customFormat="1" ht="15" customHeight="1" x14ac:dyDescent="0.35"/>
    <row r="1979" customFormat="1" ht="15" customHeight="1" x14ac:dyDescent="0.35"/>
    <row r="2030" spans="2:34" ht="15" customHeight="1" x14ac:dyDescent="0.35"/>
    <row r="2031" spans="2:34" ht="15" customHeight="1" x14ac:dyDescent="0.35">
      <c r="B2031" s="97"/>
      <c r="C2031" s="97"/>
      <c r="D2031" s="97"/>
      <c r="E2031" s="97"/>
      <c r="F2031" s="97"/>
      <c r="G2031" s="97"/>
      <c r="H2031" s="97"/>
      <c r="I2031" s="97"/>
      <c r="J2031" s="97"/>
      <c r="K2031" s="97"/>
      <c r="L2031" s="97"/>
      <c r="M2031" s="97"/>
      <c r="N2031" s="97"/>
      <c r="O2031" s="97"/>
      <c r="P2031" s="97"/>
      <c r="Q2031" s="97"/>
      <c r="R2031" s="97"/>
      <c r="S2031" s="97"/>
      <c r="T2031" s="97"/>
      <c r="U2031" s="97"/>
      <c r="V2031" s="97"/>
      <c r="W2031" s="97"/>
      <c r="X2031" s="97"/>
      <c r="Y2031" s="97"/>
      <c r="Z2031" s="97"/>
      <c r="AA2031" s="97"/>
      <c r="AB2031" s="97"/>
      <c r="AC2031" s="97"/>
      <c r="AD2031" s="97"/>
      <c r="AE2031" s="97"/>
      <c r="AF2031" s="97"/>
      <c r="AG2031" s="97"/>
      <c r="AH2031" s="97"/>
    </row>
    <row r="2103" customFormat="1" ht="15" customHeight="1" x14ac:dyDescent="0.35"/>
    <row r="2104" customFormat="1" ht="15" customHeight="1" x14ac:dyDescent="0.35"/>
    <row r="2152" spans="2:34" ht="15" customHeight="1" x14ac:dyDescent="0.35"/>
    <row r="2153" spans="2:34" ht="15" customHeight="1" x14ac:dyDescent="0.35">
      <c r="B2153" s="97"/>
      <c r="C2153" s="97"/>
      <c r="D2153" s="97"/>
      <c r="E2153" s="97"/>
      <c r="F2153" s="97"/>
      <c r="G2153" s="97"/>
      <c r="H2153" s="97"/>
      <c r="I2153" s="97"/>
      <c r="J2153" s="97"/>
      <c r="K2153" s="97"/>
      <c r="L2153" s="97"/>
      <c r="M2153" s="97"/>
      <c r="N2153" s="97"/>
      <c r="O2153" s="97"/>
      <c r="P2153" s="97"/>
      <c r="Q2153" s="97"/>
      <c r="R2153" s="97"/>
      <c r="S2153" s="97"/>
      <c r="T2153" s="97"/>
      <c r="U2153" s="97"/>
      <c r="V2153" s="97"/>
      <c r="W2153" s="97"/>
      <c r="X2153" s="97"/>
      <c r="Y2153" s="97"/>
      <c r="Z2153" s="97"/>
      <c r="AA2153" s="97"/>
      <c r="AB2153" s="97"/>
      <c r="AC2153" s="97"/>
      <c r="AD2153" s="97"/>
      <c r="AE2153" s="97"/>
      <c r="AF2153" s="97"/>
      <c r="AG2153" s="97"/>
      <c r="AH2153" s="97"/>
    </row>
    <row r="2253" customFormat="1" ht="15" customHeight="1" x14ac:dyDescent="0.35"/>
    <row r="2254" customFormat="1" ht="15" customHeight="1" x14ac:dyDescent="0.35"/>
    <row r="2316" spans="2:34" ht="15" customHeight="1" x14ac:dyDescent="0.35"/>
    <row r="2317" spans="2:34" ht="15" customHeight="1" x14ac:dyDescent="0.35">
      <c r="B2317" s="97"/>
      <c r="C2317" s="97"/>
      <c r="D2317" s="97"/>
      <c r="E2317" s="97"/>
      <c r="F2317" s="97"/>
      <c r="G2317" s="97"/>
      <c r="H2317" s="97"/>
      <c r="I2317" s="97"/>
      <c r="J2317" s="97"/>
      <c r="K2317" s="97"/>
      <c r="L2317" s="97"/>
      <c r="M2317" s="97"/>
      <c r="N2317" s="97"/>
      <c r="O2317" s="97"/>
      <c r="P2317" s="97"/>
      <c r="Q2317" s="97"/>
      <c r="R2317" s="97"/>
      <c r="S2317" s="97"/>
      <c r="T2317" s="97"/>
      <c r="U2317" s="97"/>
      <c r="V2317" s="97"/>
      <c r="W2317" s="97"/>
      <c r="X2317" s="97"/>
      <c r="Y2317" s="97"/>
      <c r="Z2317" s="97"/>
      <c r="AA2317" s="97"/>
      <c r="AB2317" s="97"/>
      <c r="AC2317" s="97"/>
      <c r="AD2317" s="97"/>
      <c r="AE2317" s="97"/>
      <c r="AF2317" s="97"/>
      <c r="AG2317" s="97"/>
      <c r="AH2317" s="97"/>
    </row>
    <row r="2353" customFormat="1" ht="15" customHeight="1" x14ac:dyDescent="0.35"/>
    <row r="2354" customFormat="1" ht="15" customHeight="1" x14ac:dyDescent="0.35"/>
    <row r="2418" spans="2:34" ht="15" customHeight="1" x14ac:dyDescent="0.35"/>
    <row r="2419" spans="2:34" ht="15" customHeight="1" x14ac:dyDescent="0.35">
      <c r="B2419" s="97"/>
      <c r="C2419" s="97"/>
      <c r="D2419" s="97"/>
      <c r="E2419" s="97"/>
      <c r="F2419" s="97"/>
      <c r="G2419" s="97"/>
      <c r="H2419" s="97"/>
      <c r="I2419" s="97"/>
      <c r="J2419" s="97"/>
      <c r="K2419" s="97"/>
      <c r="L2419" s="97"/>
      <c r="M2419" s="97"/>
      <c r="N2419" s="97"/>
      <c r="O2419" s="97"/>
      <c r="P2419" s="97"/>
      <c r="Q2419" s="97"/>
      <c r="R2419" s="97"/>
      <c r="S2419" s="97"/>
      <c r="T2419" s="97"/>
      <c r="U2419" s="97"/>
      <c r="V2419" s="97"/>
      <c r="W2419" s="97"/>
      <c r="X2419" s="97"/>
      <c r="Y2419" s="97"/>
      <c r="Z2419" s="97"/>
      <c r="AA2419" s="97"/>
      <c r="AB2419" s="97"/>
      <c r="AC2419" s="97"/>
      <c r="AD2419" s="97"/>
      <c r="AE2419" s="97"/>
      <c r="AF2419" s="97"/>
      <c r="AG2419" s="97"/>
      <c r="AH2419" s="97"/>
    </row>
    <row r="2453" customFormat="1" ht="15" customHeight="1" x14ac:dyDescent="0.35"/>
    <row r="2454" customFormat="1" ht="15" customHeight="1" x14ac:dyDescent="0.35"/>
    <row r="2508" spans="2:34" ht="15" customHeight="1" x14ac:dyDescent="0.35"/>
    <row r="2509" spans="2:34" ht="15" customHeight="1" x14ac:dyDescent="0.35">
      <c r="B2509" s="97"/>
      <c r="C2509" s="97"/>
      <c r="D2509" s="97"/>
      <c r="E2509" s="97"/>
      <c r="F2509" s="97"/>
      <c r="G2509" s="97"/>
      <c r="H2509" s="97"/>
      <c r="I2509" s="97"/>
      <c r="J2509" s="97"/>
      <c r="K2509" s="97"/>
      <c r="L2509" s="97"/>
      <c r="M2509" s="97"/>
      <c r="N2509" s="97"/>
      <c r="O2509" s="97"/>
      <c r="P2509" s="97"/>
      <c r="Q2509" s="97"/>
      <c r="R2509" s="97"/>
      <c r="S2509" s="97"/>
      <c r="T2509" s="97"/>
      <c r="U2509" s="97"/>
      <c r="V2509" s="97"/>
      <c r="W2509" s="97"/>
      <c r="X2509" s="97"/>
      <c r="Y2509" s="97"/>
      <c r="Z2509" s="97"/>
      <c r="AA2509" s="97"/>
      <c r="AB2509" s="97"/>
      <c r="AC2509" s="97"/>
      <c r="AD2509" s="97"/>
      <c r="AE2509" s="97"/>
      <c r="AF2509" s="97"/>
      <c r="AG2509" s="97"/>
      <c r="AH2509" s="97"/>
    </row>
    <row r="2553" customFormat="1" ht="15" customHeight="1" x14ac:dyDescent="0.35"/>
    <row r="2554" customFormat="1" ht="15" customHeight="1" x14ac:dyDescent="0.35"/>
    <row r="2597" spans="2:34" ht="15" customHeight="1" x14ac:dyDescent="0.35"/>
    <row r="2598" spans="2:34" ht="15" customHeight="1" x14ac:dyDescent="0.35">
      <c r="B2598" s="97"/>
      <c r="C2598" s="97"/>
      <c r="D2598" s="97"/>
      <c r="E2598" s="97"/>
      <c r="F2598" s="97"/>
      <c r="G2598" s="97"/>
      <c r="H2598" s="97"/>
      <c r="I2598" s="97"/>
      <c r="J2598" s="97"/>
      <c r="K2598" s="97"/>
      <c r="L2598" s="97"/>
      <c r="M2598" s="97"/>
      <c r="N2598" s="97"/>
      <c r="O2598" s="97"/>
      <c r="P2598" s="97"/>
      <c r="Q2598" s="97"/>
      <c r="R2598" s="97"/>
      <c r="S2598" s="97"/>
      <c r="T2598" s="97"/>
      <c r="U2598" s="97"/>
      <c r="V2598" s="97"/>
      <c r="W2598" s="97"/>
      <c r="X2598" s="97"/>
      <c r="Y2598" s="97"/>
      <c r="Z2598" s="97"/>
      <c r="AA2598" s="97"/>
      <c r="AB2598" s="97"/>
      <c r="AC2598" s="97"/>
      <c r="AD2598" s="97"/>
      <c r="AE2598" s="97"/>
      <c r="AF2598" s="97"/>
      <c r="AG2598" s="97"/>
      <c r="AH2598" s="97"/>
    </row>
    <row r="2628" customFormat="1" ht="15" customHeight="1" x14ac:dyDescent="0.35"/>
    <row r="2629" customFormat="1" ht="15" customHeight="1" x14ac:dyDescent="0.35"/>
    <row r="2718" spans="2:34" ht="15" customHeight="1" x14ac:dyDescent="0.35"/>
    <row r="2719" spans="2:34" ht="15" customHeight="1" x14ac:dyDescent="0.35">
      <c r="B2719" s="97"/>
      <c r="C2719" s="97"/>
      <c r="D2719" s="97"/>
      <c r="E2719" s="97"/>
      <c r="F2719" s="97"/>
      <c r="G2719" s="97"/>
      <c r="H2719" s="97"/>
      <c r="I2719" s="97"/>
      <c r="J2719" s="97"/>
      <c r="K2719" s="97"/>
      <c r="L2719" s="97"/>
      <c r="M2719" s="97"/>
      <c r="N2719" s="97"/>
      <c r="O2719" s="97"/>
      <c r="P2719" s="97"/>
      <c r="Q2719" s="97"/>
      <c r="R2719" s="97"/>
      <c r="S2719" s="97"/>
      <c r="T2719" s="97"/>
      <c r="U2719" s="97"/>
      <c r="V2719" s="97"/>
      <c r="W2719" s="97"/>
      <c r="X2719" s="97"/>
      <c r="Y2719" s="97"/>
      <c r="Z2719" s="97"/>
      <c r="AA2719" s="97"/>
      <c r="AB2719" s="97"/>
      <c r="AC2719" s="97"/>
      <c r="AD2719" s="97"/>
      <c r="AE2719" s="97"/>
      <c r="AF2719" s="97"/>
      <c r="AG2719" s="97"/>
      <c r="AH2719" s="97"/>
    </row>
    <row r="2778" customFormat="1" ht="15" customHeight="1" x14ac:dyDescent="0.35"/>
    <row r="2779" customFormat="1" ht="15" customHeight="1" x14ac:dyDescent="0.35"/>
    <row r="2836" spans="2:34" ht="15" customHeight="1" x14ac:dyDescent="0.35"/>
    <row r="2837" spans="2:34" ht="15" customHeight="1" x14ac:dyDescent="0.35">
      <c r="B2837" s="97"/>
      <c r="C2837" s="97"/>
      <c r="D2837" s="97"/>
      <c r="E2837" s="97"/>
      <c r="F2837" s="97"/>
      <c r="G2837" s="97"/>
      <c r="H2837" s="97"/>
      <c r="I2837" s="97"/>
      <c r="J2837" s="97"/>
      <c r="K2837" s="97"/>
      <c r="L2837" s="97"/>
      <c r="M2837" s="97"/>
      <c r="N2837" s="97"/>
      <c r="O2837" s="97"/>
      <c r="P2837" s="97"/>
      <c r="Q2837" s="97"/>
      <c r="R2837" s="97"/>
      <c r="S2837" s="97"/>
      <c r="T2837" s="97"/>
      <c r="U2837" s="97"/>
      <c r="V2837" s="97"/>
      <c r="W2837" s="97"/>
      <c r="X2837" s="97"/>
      <c r="Y2837" s="97"/>
      <c r="Z2837" s="97"/>
      <c r="AA2837" s="97"/>
      <c r="AB2837" s="97"/>
      <c r="AC2837" s="97"/>
      <c r="AD2837" s="97"/>
      <c r="AE2837" s="97"/>
      <c r="AF2837" s="97"/>
      <c r="AG2837" s="97"/>
      <c r="AH2837" s="9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7:AG147"/>
    <mergeCell ref="B308:AH308"/>
    <mergeCell ref="B511:AH511"/>
    <mergeCell ref="B712:AH7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topLeftCell="A18" workbookViewId="0">
      <selection activeCell="B33" sqref="B33"/>
    </sheetView>
  </sheetViews>
  <sheetFormatPr defaultRowHeight="14.5" x14ac:dyDescent="0.35"/>
  <cols>
    <col min="1" max="1" width="32.54296875" customWidth="1"/>
    <col min="2" max="2" width="75.7265625" customWidth="1"/>
    <col min="3" max="3" width="22.1796875" customWidth="1"/>
  </cols>
  <sheetData>
    <row r="1" spans="1:37" x14ac:dyDescent="0.35">
      <c r="A1" t="s">
        <v>256</v>
      </c>
    </row>
    <row r="2" spans="1:37" x14ac:dyDescent="0.35">
      <c r="A2" t="s">
        <v>257</v>
      </c>
    </row>
    <row r="3" spans="1:37" x14ac:dyDescent="0.35">
      <c r="A3" t="s">
        <v>258</v>
      </c>
    </row>
    <row r="4" spans="1:37" x14ac:dyDescent="0.35">
      <c r="A4" t="s">
        <v>259</v>
      </c>
    </row>
    <row r="5" spans="1:37" x14ac:dyDescent="0.35">
      <c r="B5" t="s">
        <v>260</v>
      </c>
      <c r="C5" t="s">
        <v>261</v>
      </c>
      <c r="D5" t="s">
        <v>262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263</v>
      </c>
    </row>
    <row r="6" spans="1:37" x14ac:dyDescent="0.35">
      <c r="A6" t="s">
        <v>161</v>
      </c>
      <c r="C6" t="s">
        <v>264</v>
      </c>
    </row>
    <row r="7" spans="1:37" x14ac:dyDescent="0.35">
      <c r="A7" t="s">
        <v>265</v>
      </c>
      <c r="C7" t="s">
        <v>266</v>
      </c>
    </row>
    <row r="8" spans="1:37" x14ac:dyDescent="0.35">
      <c r="A8" t="s">
        <v>267</v>
      </c>
      <c r="B8" t="s">
        <v>268</v>
      </c>
      <c r="C8" t="s">
        <v>269</v>
      </c>
      <c r="D8" t="s">
        <v>270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36">
        <v>1.2999999999999999E-2</v>
      </c>
    </row>
    <row r="9" spans="1:37" x14ac:dyDescent="0.35">
      <c r="A9" t="s">
        <v>271</v>
      </c>
      <c r="B9" t="s">
        <v>272</v>
      </c>
      <c r="C9" t="s">
        <v>273</v>
      </c>
      <c r="D9" t="s">
        <v>270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36">
        <v>4.0000000000000001E-3</v>
      </c>
    </row>
    <row r="10" spans="1:37" s="41" customFormat="1" x14ac:dyDescent="0.35">
      <c r="A10" s="41" t="s">
        <v>274</v>
      </c>
      <c r="B10" s="41" t="s">
        <v>275</v>
      </c>
      <c r="C10" s="41" t="s">
        <v>276</v>
      </c>
      <c r="D10" s="41" t="s">
        <v>270</v>
      </c>
      <c r="F10" s="41">
        <v>1.3117239999999999</v>
      </c>
      <c r="G10" s="41">
        <v>1.3096140000000001</v>
      </c>
      <c r="H10" s="41">
        <v>1.307512</v>
      </c>
      <c r="I10" s="41">
        <v>1.305418</v>
      </c>
      <c r="J10" s="41">
        <v>1.3033330000000001</v>
      </c>
      <c r="K10" s="41">
        <v>1.301256</v>
      </c>
      <c r="L10" s="41">
        <v>1.2991870000000001</v>
      </c>
      <c r="M10" s="41">
        <v>1.297126</v>
      </c>
      <c r="N10" s="41">
        <v>1.2950729999999999</v>
      </c>
      <c r="O10" s="41">
        <v>1.2930280000000001</v>
      </c>
      <c r="P10" s="41">
        <v>1.2909900000000001</v>
      </c>
      <c r="Q10" s="41">
        <v>1.288961</v>
      </c>
      <c r="R10" s="41">
        <v>1.2869390000000001</v>
      </c>
      <c r="S10" s="41">
        <v>1.284924</v>
      </c>
      <c r="T10" s="41">
        <v>1.2829170000000001</v>
      </c>
      <c r="U10" s="41">
        <v>1.2809170000000001</v>
      </c>
      <c r="V10" s="41">
        <v>1.2789250000000001</v>
      </c>
      <c r="W10" s="41">
        <v>1.27694</v>
      </c>
      <c r="X10" s="41">
        <v>1.2749619999999999</v>
      </c>
      <c r="Y10" s="41">
        <v>1.272991</v>
      </c>
      <c r="Z10" s="41">
        <v>1.2710269999999999</v>
      </c>
      <c r="AA10" s="41">
        <v>1.2690699999999999</v>
      </c>
      <c r="AB10" s="41">
        <v>1.26712</v>
      </c>
      <c r="AC10" s="41">
        <v>1.2651760000000001</v>
      </c>
      <c r="AD10" s="41">
        <v>1.263239</v>
      </c>
      <c r="AE10" s="41">
        <v>1.261309</v>
      </c>
      <c r="AF10" s="41">
        <v>1.2593859999999999</v>
      </c>
      <c r="AG10" s="41">
        <v>1.2574689999999999</v>
      </c>
      <c r="AH10" s="41">
        <v>1.255558</v>
      </c>
      <c r="AI10" s="41">
        <v>1.253654</v>
      </c>
      <c r="AJ10" s="41">
        <v>1.2517560000000001</v>
      </c>
      <c r="AK10" s="42">
        <v>-2E-3</v>
      </c>
    </row>
    <row r="11" spans="1:37" s="41" customFormat="1" x14ac:dyDescent="0.35">
      <c r="A11" s="41" t="s">
        <v>277</v>
      </c>
      <c r="B11" s="41" t="s">
        <v>278</v>
      </c>
      <c r="C11" s="41" t="s">
        <v>279</v>
      </c>
      <c r="D11" s="41" t="s">
        <v>270</v>
      </c>
      <c r="F11" s="41">
        <v>60.555110999999997</v>
      </c>
      <c r="G11" s="41">
        <v>61.300755000000002</v>
      </c>
      <c r="H11" s="41">
        <v>62.047542999999997</v>
      </c>
      <c r="I11" s="41">
        <v>62.788345</v>
      </c>
      <c r="J11" s="41">
        <v>63.539451999999997</v>
      </c>
      <c r="K11" s="41">
        <v>64.319839000000002</v>
      </c>
      <c r="L11" s="41">
        <v>65.096298000000004</v>
      </c>
      <c r="M11" s="41">
        <v>65.837990000000005</v>
      </c>
      <c r="N11" s="41">
        <v>66.549057000000005</v>
      </c>
      <c r="O11" s="41">
        <v>67.237876999999997</v>
      </c>
      <c r="P11" s="41">
        <v>67.903762999999998</v>
      </c>
      <c r="Q11" s="41">
        <v>68.544914000000006</v>
      </c>
      <c r="R11" s="41">
        <v>69.171463000000003</v>
      </c>
      <c r="S11" s="41">
        <v>69.777694999999994</v>
      </c>
      <c r="T11" s="41">
        <v>70.360138000000006</v>
      </c>
      <c r="U11" s="41">
        <v>70.938537999999994</v>
      </c>
      <c r="V11" s="41">
        <v>71.505889999999994</v>
      </c>
      <c r="W11" s="41">
        <v>72.063132999999993</v>
      </c>
      <c r="X11" s="41">
        <v>72.615172999999999</v>
      </c>
      <c r="Y11" s="41">
        <v>73.162818999999999</v>
      </c>
      <c r="Z11" s="41">
        <v>73.714095999999998</v>
      </c>
      <c r="AA11" s="41">
        <v>74.264647999999994</v>
      </c>
      <c r="AB11" s="41">
        <v>74.813857999999996</v>
      </c>
      <c r="AC11" s="41">
        <v>75.364722999999998</v>
      </c>
      <c r="AD11" s="41">
        <v>75.916847000000004</v>
      </c>
      <c r="AE11" s="41">
        <v>76.470596</v>
      </c>
      <c r="AF11" s="41">
        <v>77.026077000000001</v>
      </c>
      <c r="AG11" s="41">
        <v>77.577575999999993</v>
      </c>
      <c r="AH11" s="41">
        <v>78.126052999999999</v>
      </c>
      <c r="AI11" s="41">
        <v>78.675049000000001</v>
      </c>
      <c r="AJ11" s="41">
        <v>79.225029000000006</v>
      </c>
      <c r="AK11" s="42">
        <v>8.9999999999999993E-3</v>
      </c>
    </row>
    <row r="12" spans="1:37" s="43" customFormat="1" x14ac:dyDescent="0.35">
      <c r="A12" s="43" t="s">
        <v>280</v>
      </c>
      <c r="B12" s="43" t="s">
        <v>281</v>
      </c>
      <c r="C12" s="43" t="s">
        <v>282</v>
      </c>
      <c r="D12" s="43" t="s">
        <v>270</v>
      </c>
      <c r="F12" s="43">
        <v>5.548133</v>
      </c>
      <c r="G12" s="43">
        <v>5.4961510000000002</v>
      </c>
      <c r="H12" s="43">
        <v>5.4453250000000004</v>
      </c>
      <c r="I12" s="43">
        <v>5.3955599999999997</v>
      </c>
      <c r="J12" s="43">
        <v>5.3467390000000004</v>
      </c>
      <c r="K12" s="43">
        <v>5.298432</v>
      </c>
      <c r="L12" s="43">
        <v>5.2504749999999998</v>
      </c>
      <c r="M12" s="43">
        <v>5.2040509999999998</v>
      </c>
      <c r="N12" s="43">
        <v>5.1594329999999999</v>
      </c>
      <c r="O12" s="43">
        <v>5.116981</v>
      </c>
      <c r="P12" s="43">
        <v>5.0767889999999998</v>
      </c>
      <c r="Q12" s="43">
        <v>5.0381330000000002</v>
      </c>
      <c r="R12" s="43">
        <v>5.0011169999999998</v>
      </c>
      <c r="S12" s="43">
        <v>4.9654299999999996</v>
      </c>
      <c r="T12" s="43">
        <v>4.9307699999999999</v>
      </c>
      <c r="U12" s="43">
        <v>4.8970960000000003</v>
      </c>
      <c r="V12" s="43">
        <v>4.864147</v>
      </c>
      <c r="W12" s="43">
        <v>4.8325639999999996</v>
      </c>
      <c r="X12" s="43">
        <v>4.8020889999999996</v>
      </c>
      <c r="Y12" s="43">
        <v>4.7724260000000003</v>
      </c>
      <c r="Z12" s="43">
        <v>4.7435609999999997</v>
      </c>
      <c r="AA12" s="43">
        <v>4.714861</v>
      </c>
      <c r="AB12" s="43">
        <v>4.6846649999999999</v>
      </c>
      <c r="AC12" s="43">
        <v>4.6530279999999999</v>
      </c>
      <c r="AD12" s="43">
        <v>4.6201639999999999</v>
      </c>
      <c r="AE12" s="43">
        <v>4.5863250000000004</v>
      </c>
      <c r="AF12" s="43">
        <v>4.5516810000000003</v>
      </c>
      <c r="AG12" s="43">
        <v>4.5156049999999999</v>
      </c>
      <c r="AH12" s="43">
        <v>4.4785089999999999</v>
      </c>
      <c r="AI12" s="43">
        <v>4.4408219999999998</v>
      </c>
      <c r="AJ12" s="43">
        <v>4.4029340000000001</v>
      </c>
      <c r="AK12" s="44">
        <v>-8.0000000000000002E-3</v>
      </c>
    </row>
    <row r="13" spans="1:37" x14ac:dyDescent="0.35">
      <c r="A13" t="s">
        <v>283</v>
      </c>
      <c r="B13" t="s">
        <v>284</v>
      </c>
      <c r="C13" t="s">
        <v>285</v>
      </c>
      <c r="D13" t="s">
        <v>270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36">
        <v>1E-3</v>
      </c>
    </row>
    <row r="14" spans="1:37" x14ac:dyDescent="0.35">
      <c r="A14" t="s">
        <v>286</v>
      </c>
      <c r="B14" t="s">
        <v>287</v>
      </c>
      <c r="C14" t="s">
        <v>288</v>
      </c>
      <c r="D14" t="s">
        <v>270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36">
        <v>0.10199999999999999</v>
      </c>
    </row>
    <row r="15" spans="1:37" s="53" customFormat="1" x14ac:dyDescent="0.35">
      <c r="A15" s="53" t="s">
        <v>289</v>
      </c>
      <c r="B15" s="53" t="s">
        <v>290</v>
      </c>
      <c r="C15" s="53" t="s">
        <v>291</v>
      </c>
      <c r="D15" s="53" t="s">
        <v>270</v>
      </c>
      <c r="F15" s="53">
        <v>3.344913</v>
      </c>
      <c r="G15" s="53">
        <v>3.3193619999999999</v>
      </c>
      <c r="H15" s="53">
        <v>3.2944239999999998</v>
      </c>
      <c r="I15" s="53">
        <v>3.270416</v>
      </c>
      <c r="J15" s="53">
        <v>3.2472259999999999</v>
      </c>
      <c r="K15" s="53">
        <v>3.2239040000000001</v>
      </c>
      <c r="L15" s="53">
        <v>3.2004679999999999</v>
      </c>
      <c r="M15" s="53">
        <v>3.1768860000000001</v>
      </c>
      <c r="N15" s="53">
        <v>3.1530610000000001</v>
      </c>
      <c r="O15" s="53">
        <v>3.128717</v>
      </c>
      <c r="P15" s="53">
        <v>3.1036579999999998</v>
      </c>
      <c r="Q15" s="53">
        <v>3.0779779999999999</v>
      </c>
      <c r="R15" s="53">
        <v>3.051444</v>
      </c>
      <c r="S15" s="53">
        <v>3.0240140000000002</v>
      </c>
      <c r="T15" s="53">
        <v>2.9957150000000001</v>
      </c>
      <c r="U15" s="53">
        <v>2.9667840000000001</v>
      </c>
      <c r="V15" s="53">
        <v>2.937014</v>
      </c>
      <c r="W15" s="53">
        <v>2.9081060000000001</v>
      </c>
      <c r="X15" s="53">
        <v>2.8802460000000001</v>
      </c>
      <c r="Y15" s="53">
        <v>2.8533179999999998</v>
      </c>
      <c r="Z15" s="53">
        <v>2.8265850000000001</v>
      </c>
      <c r="AA15" s="53">
        <v>2.8010600000000001</v>
      </c>
      <c r="AB15" s="53">
        <v>2.7767550000000001</v>
      </c>
      <c r="AC15" s="53">
        <v>2.7537029999999998</v>
      </c>
      <c r="AD15" s="53">
        <v>2.7319909999999998</v>
      </c>
      <c r="AE15" s="53">
        <v>2.7116579999999999</v>
      </c>
      <c r="AF15" s="53">
        <v>2.6926410000000001</v>
      </c>
      <c r="AG15" s="53">
        <v>2.673467</v>
      </c>
      <c r="AH15" s="53">
        <v>2.6541790000000001</v>
      </c>
      <c r="AI15" s="53">
        <v>2.634693</v>
      </c>
      <c r="AJ15" s="53">
        <v>2.6149830000000001</v>
      </c>
      <c r="AK15" s="54">
        <v>-8.0000000000000002E-3</v>
      </c>
    </row>
    <row r="16" spans="1:37" x14ac:dyDescent="0.35">
      <c r="A16" t="s">
        <v>292</v>
      </c>
      <c r="B16" t="s">
        <v>293</v>
      </c>
      <c r="C16" t="s">
        <v>294</v>
      </c>
      <c r="D16" t="s">
        <v>270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36">
        <v>4.1000000000000002E-2</v>
      </c>
    </row>
    <row r="17" spans="1:37" x14ac:dyDescent="0.35">
      <c r="A17" t="s">
        <v>295</v>
      </c>
      <c r="B17" t="s">
        <v>296</v>
      </c>
      <c r="C17" t="s">
        <v>297</v>
      </c>
      <c r="D17" t="s">
        <v>270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36">
        <v>7.0000000000000001E-3</v>
      </c>
    </row>
    <row r="18" spans="1:37" x14ac:dyDescent="0.35">
      <c r="A18" t="s">
        <v>298</v>
      </c>
      <c r="C18" t="s">
        <v>299</v>
      </c>
    </row>
    <row r="19" spans="1:37" x14ac:dyDescent="0.35">
      <c r="A19" t="s">
        <v>267</v>
      </c>
      <c r="B19" t="s">
        <v>300</v>
      </c>
      <c r="C19" t="s">
        <v>301</v>
      </c>
      <c r="D19" t="s">
        <v>270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36">
        <v>1.2999999999999999E-2</v>
      </c>
    </row>
    <row r="20" spans="1:37" x14ac:dyDescent="0.35">
      <c r="A20" t="s">
        <v>274</v>
      </c>
      <c r="B20" t="s">
        <v>302</v>
      </c>
      <c r="C20" t="s">
        <v>303</v>
      </c>
      <c r="D20" t="s">
        <v>270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36">
        <v>-2E-3</v>
      </c>
    </row>
    <row r="21" spans="1:37" x14ac:dyDescent="0.35">
      <c r="A21" t="s">
        <v>292</v>
      </c>
      <c r="B21" t="s">
        <v>304</v>
      </c>
      <c r="C21" t="s">
        <v>305</v>
      </c>
      <c r="D21" t="s">
        <v>270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36">
        <v>4.1000000000000002E-2</v>
      </c>
    </row>
    <row r="22" spans="1:37" x14ac:dyDescent="0.35">
      <c r="A22" t="s">
        <v>306</v>
      </c>
      <c r="B22" t="s">
        <v>307</v>
      </c>
      <c r="C22" t="s">
        <v>308</v>
      </c>
      <c r="D22" t="s">
        <v>270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36">
        <v>1.7000000000000001E-2</v>
      </c>
    </row>
    <row r="23" spans="1:37" x14ac:dyDescent="0.35">
      <c r="A23" t="s">
        <v>309</v>
      </c>
      <c r="B23" t="s">
        <v>310</v>
      </c>
      <c r="C23" t="s">
        <v>311</v>
      </c>
      <c r="D23" t="s">
        <v>270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36">
        <v>0</v>
      </c>
    </row>
    <row r="24" spans="1:37" x14ac:dyDescent="0.35">
      <c r="A24" t="s">
        <v>295</v>
      </c>
      <c r="B24" t="s">
        <v>312</v>
      </c>
      <c r="C24" t="s">
        <v>313</v>
      </c>
      <c r="D24" t="s">
        <v>270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36">
        <v>0.01</v>
      </c>
    </row>
    <row r="25" spans="1:37" x14ac:dyDescent="0.35">
      <c r="A25" t="s">
        <v>314</v>
      </c>
      <c r="C25" t="s">
        <v>315</v>
      </c>
    </row>
    <row r="26" spans="1:37" x14ac:dyDescent="0.35">
      <c r="A26" t="s">
        <v>316</v>
      </c>
      <c r="B26" t="s">
        <v>317</v>
      </c>
      <c r="C26" t="s">
        <v>318</v>
      </c>
      <c r="D26" t="s">
        <v>270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36">
        <v>6.0000000000000001E-3</v>
      </c>
    </row>
    <row r="27" spans="1:37" s="60" customFormat="1" x14ac:dyDescent="0.35">
      <c r="A27" s="60" t="s">
        <v>319</v>
      </c>
      <c r="B27" s="60" t="s">
        <v>320</v>
      </c>
      <c r="C27" s="60" t="s">
        <v>321</v>
      </c>
      <c r="D27" s="60" t="s">
        <v>270</v>
      </c>
      <c r="F27" s="60">
        <v>60.065722999999998</v>
      </c>
      <c r="G27" s="60">
        <v>60.660274999999999</v>
      </c>
      <c r="H27" s="60">
        <v>61.304442999999999</v>
      </c>
      <c r="I27" s="60">
        <v>61.960425999999998</v>
      </c>
      <c r="J27" s="60">
        <v>62.648997999999999</v>
      </c>
      <c r="K27" s="60">
        <v>63.384193000000003</v>
      </c>
      <c r="L27" s="60">
        <v>64.132782000000006</v>
      </c>
      <c r="M27" s="60">
        <v>64.852920999999995</v>
      </c>
      <c r="N27" s="60">
        <v>65.551575</v>
      </c>
      <c r="O27" s="60">
        <v>66.234795000000005</v>
      </c>
      <c r="P27" s="60">
        <v>66.894508000000002</v>
      </c>
      <c r="Q27" s="60">
        <v>67.521645000000007</v>
      </c>
      <c r="R27" s="60">
        <v>68.124602999999993</v>
      </c>
      <c r="S27" s="60">
        <v>68.699837000000002</v>
      </c>
      <c r="T27" s="60">
        <v>69.24427</v>
      </c>
      <c r="U27" s="60">
        <v>69.778008</v>
      </c>
      <c r="V27" s="60">
        <v>70.294899000000001</v>
      </c>
      <c r="W27" s="60">
        <v>70.797225999999995</v>
      </c>
      <c r="X27" s="60">
        <v>71.288421999999997</v>
      </c>
      <c r="Y27" s="60">
        <v>71.778992000000002</v>
      </c>
      <c r="Z27" s="60">
        <v>72.277077000000006</v>
      </c>
      <c r="AA27" s="60">
        <v>72.777732999999998</v>
      </c>
      <c r="AB27" s="60">
        <v>73.277694999999994</v>
      </c>
      <c r="AC27" s="60">
        <v>73.779533000000001</v>
      </c>
      <c r="AD27" s="60">
        <v>74.282188000000005</v>
      </c>
      <c r="AE27" s="60">
        <v>74.786438000000004</v>
      </c>
      <c r="AF27" s="60">
        <v>75.290824999999998</v>
      </c>
      <c r="AG27" s="60">
        <v>75.789008999999993</v>
      </c>
      <c r="AH27" s="60">
        <v>76.281775999999994</v>
      </c>
      <c r="AI27" s="60">
        <v>76.771454000000006</v>
      </c>
      <c r="AJ27" s="60">
        <v>77.258735999999999</v>
      </c>
      <c r="AK27" s="61">
        <v>8.0000000000000002E-3</v>
      </c>
    </row>
    <row r="28" spans="1:37" s="12" customFormat="1" x14ac:dyDescent="0.35">
      <c r="A28" s="12" t="s">
        <v>280</v>
      </c>
      <c r="B28" s="12" t="s">
        <v>322</v>
      </c>
      <c r="C28" s="12" t="s">
        <v>323</v>
      </c>
      <c r="D28" s="12" t="s">
        <v>270</v>
      </c>
      <c r="F28" s="12">
        <v>2.6456879999999998</v>
      </c>
      <c r="G28" s="12">
        <v>2.600587</v>
      </c>
      <c r="H28" s="12">
        <v>2.5571359999999999</v>
      </c>
      <c r="I28" s="12">
        <v>2.5134560000000001</v>
      </c>
      <c r="J28" s="12">
        <v>2.4723449999999998</v>
      </c>
      <c r="K28" s="12">
        <v>2.435079</v>
      </c>
      <c r="L28" s="12">
        <v>2.399654</v>
      </c>
      <c r="M28" s="12">
        <v>2.3671799999999998</v>
      </c>
      <c r="N28" s="12">
        <v>2.3375910000000002</v>
      </c>
      <c r="O28" s="12">
        <v>2.3108580000000001</v>
      </c>
      <c r="P28" s="12">
        <v>2.286937</v>
      </c>
      <c r="Q28" s="12">
        <v>2.261104</v>
      </c>
      <c r="R28" s="12">
        <v>2.2334019999999999</v>
      </c>
      <c r="S28" s="12">
        <v>2.20452</v>
      </c>
      <c r="T28" s="12">
        <v>2.1747450000000002</v>
      </c>
      <c r="U28" s="12">
        <v>2.1445829999999999</v>
      </c>
      <c r="V28" s="12">
        <v>2.1145399999999999</v>
      </c>
      <c r="W28" s="12">
        <v>2.0846789999999999</v>
      </c>
      <c r="X28" s="12">
        <v>2.0552199999999998</v>
      </c>
      <c r="Y28" s="12">
        <v>2.0267590000000002</v>
      </c>
      <c r="Z28" s="12">
        <v>1.998826</v>
      </c>
      <c r="AA28" s="12">
        <v>1.9717880000000001</v>
      </c>
      <c r="AB28" s="12">
        <v>1.945657</v>
      </c>
      <c r="AC28" s="12">
        <v>1.9204319999999999</v>
      </c>
      <c r="AD28" s="12">
        <v>1.8959410000000001</v>
      </c>
      <c r="AE28" s="12">
        <v>1.8719920000000001</v>
      </c>
      <c r="AF28" s="12">
        <v>1.8485929999999999</v>
      </c>
      <c r="AG28" s="12">
        <v>1.8255950000000001</v>
      </c>
      <c r="AH28" s="12">
        <v>1.8029379999999999</v>
      </c>
      <c r="AI28" s="12">
        <v>1.780446</v>
      </c>
      <c r="AJ28" s="12">
        <v>1.7581979999999999</v>
      </c>
      <c r="AK28" s="62">
        <v>-1.4E-2</v>
      </c>
    </row>
    <row r="29" spans="1:37" x14ac:dyDescent="0.35">
      <c r="A29" t="s">
        <v>283</v>
      </c>
      <c r="B29" t="s">
        <v>324</v>
      </c>
      <c r="C29" t="s">
        <v>325</v>
      </c>
      <c r="D29" t="s">
        <v>270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36">
        <v>-1.0999999999999999E-2</v>
      </c>
    </row>
    <row r="30" spans="1:37" x14ac:dyDescent="0.35">
      <c r="A30" t="s">
        <v>326</v>
      </c>
      <c r="B30" t="s">
        <v>327</v>
      </c>
      <c r="C30" t="s">
        <v>328</v>
      </c>
      <c r="D30" t="s">
        <v>270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36">
        <v>8.0000000000000002E-3</v>
      </c>
    </row>
    <row r="31" spans="1:37" x14ac:dyDescent="0.35">
      <c r="A31" t="s">
        <v>295</v>
      </c>
      <c r="B31" t="s">
        <v>329</v>
      </c>
      <c r="C31" t="s">
        <v>330</v>
      </c>
      <c r="D31" t="s">
        <v>270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36">
        <v>7.0000000000000001E-3</v>
      </c>
    </row>
    <row r="32" spans="1:37" x14ac:dyDescent="0.35">
      <c r="A32" t="s">
        <v>331</v>
      </c>
      <c r="C32" t="s">
        <v>332</v>
      </c>
    </row>
    <row r="33" spans="1:37" x14ac:dyDescent="0.35">
      <c r="A33" t="s">
        <v>316</v>
      </c>
      <c r="B33" t="s">
        <v>333</v>
      </c>
      <c r="C33" t="s">
        <v>334</v>
      </c>
      <c r="D33" t="s">
        <v>270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36">
        <v>4.0000000000000001E-3</v>
      </c>
    </row>
    <row r="34" spans="1:37" x14ac:dyDescent="0.35">
      <c r="A34" t="s">
        <v>319</v>
      </c>
      <c r="B34" t="s">
        <v>335</v>
      </c>
      <c r="C34" t="s">
        <v>336</v>
      </c>
      <c r="D34" t="s">
        <v>270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36">
        <v>0.01</v>
      </c>
    </row>
    <row r="35" spans="1:37" x14ac:dyDescent="0.35">
      <c r="A35" t="s">
        <v>283</v>
      </c>
      <c r="B35" t="s">
        <v>337</v>
      </c>
      <c r="C35" t="s">
        <v>338</v>
      </c>
      <c r="D35" t="s">
        <v>270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36">
        <v>-4.0000000000000001E-3</v>
      </c>
    </row>
    <row r="36" spans="1:37" x14ac:dyDescent="0.35">
      <c r="A36" t="s">
        <v>295</v>
      </c>
      <c r="B36" t="s">
        <v>339</v>
      </c>
      <c r="C36" t="s">
        <v>340</v>
      </c>
      <c r="D36" t="s">
        <v>270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36">
        <v>5.0000000000000001E-3</v>
      </c>
    </row>
    <row r="37" spans="1:37" x14ac:dyDescent="0.35">
      <c r="A37" t="s">
        <v>341</v>
      </c>
      <c r="C37" t="s">
        <v>342</v>
      </c>
    </row>
    <row r="38" spans="1:37" x14ac:dyDescent="0.35">
      <c r="A38" t="s">
        <v>316</v>
      </c>
      <c r="B38" t="s">
        <v>343</v>
      </c>
      <c r="C38" t="s">
        <v>344</v>
      </c>
      <c r="D38" t="s">
        <v>270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36">
        <v>1.4E-2</v>
      </c>
    </row>
    <row r="39" spans="1:37" x14ac:dyDescent="0.35">
      <c r="A39" t="s">
        <v>319</v>
      </c>
      <c r="B39" t="s">
        <v>345</v>
      </c>
      <c r="C39" t="s">
        <v>346</v>
      </c>
      <c r="D39" t="s">
        <v>270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36">
        <v>1.4999999999999999E-2</v>
      </c>
    </row>
    <row r="40" spans="1:37" x14ac:dyDescent="0.35">
      <c r="A40" t="s">
        <v>295</v>
      </c>
      <c r="B40" t="s">
        <v>347</v>
      </c>
      <c r="C40" t="s">
        <v>348</v>
      </c>
      <c r="D40" t="s">
        <v>270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36">
        <v>1.4E-2</v>
      </c>
    </row>
    <row r="41" spans="1:37" x14ac:dyDescent="0.35">
      <c r="A41" t="s">
        <v>349</v>
      </c>
      <c r="C41" t="s">
        <v>350</v>
      </c>
    </row>
    <row r="42" spans="1:37" x14ac:dyDescent="0.35">
      <c r="A42" t="s">
        <v>351</v>
      </c>
      <c r="B42" t="s">
        <v>352</v>
      </c>
      <c r="C42" t="s">
        <v>353</v>
      </c>
      <c r="D42" t="s">
        <v>270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36">
        <v>7.0000000000000001E-3</v>
      </c>
    </row>
    <row r="43" spans="1:37" x14ac:dyDescent="0.35">
      <c r="A43" t="s">
        <v>354</v>
      </c>
      <c r="B43" t="s">
        <v>355</v>
      </c>
      <c r="C43" t="s">
        <v>356</v>
      </c>
      <c r="D43" t="s">
        <v>270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36">
        <v>6.0000000000000001E-3</v>
      </c>
    </row>
    <row r="44" spans="1:37" x14ac:dyDescent="0.35">
      <c r="A44" t="s">
        <v>162</v>
      </c>
      <c r="C44" t="s">
        <v>357</v>
      </c>
    </row>
    <row r="45" spans="1:37" x14ac:dyDescent="0.35">
      <c r="A45" t="s">
        <v>265</v>
      </c>
      <c r="C45" t="s">
        <v>358</v>
      </c>
    </row>
    <row r="46" spans="1:37" x14ac:dyDescent="0.35">
      <c r="A46" t="s">
        <v>359</v>
      </c>
      <c r="B46" t="s">
        <v>360</v>
      </c>
      <c r="C46" t="s">
        <v>361</v>
      </c>
      <c r="D46" t="s">
        <v>362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36">
        <v>2E-3</v>
      </c>
    </row>
    <row r="47" spans="1:37" x14ac:dyDescent="0.35">
      <c r="A47" t="s">
        <v>363</v>
      </c>
      <c r="B47" t="s">
        <v>364</v>
      </c>
      <c r="C47" t="s">
        <v>365</v>
      </c>
      <c r="D47" t="s">
        <v>366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36">
        <v>0</v>
      </c>
    </row>
    <row r="48" spans="1:37" x14ac:dyDescent="0.35">
      <c r="A48" t="s">
        <v>367</v>
      </c>
      <c r="B48" t="s">
        <v>368</v>
      </c>
      <c r="C48" t="s">
        <v>369</v>
      </c>
      <c r="D48" t="s">
        <v>370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36">
        <v>3.0000000000000001E-3</v>
      </c>
    </row>
    <row r="49" spans="1:37" x14ac:dyDescent="0.35">
      <c r="A49" t="s">
        <v>371</v>
      </c>
      <c r="B49" t="s">
        <v>372</v>
      </c>
      <c r="C49" t="s">
        <v>373</v>
      </c>
      <c r="D49" t="s">
        <v>374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36">
        <v>2E-3</v>
      </c>
    </row>
    <row r="50" spans="1:37" x14ac:dyDescent="0.35">
      <c r="A50" t="s">
        <v>375</v>
      </c>
      <c r="B50" t="s">
        <v>376</v>
      </c>
      <c r="C50" t="s">
        <v>377</v>
      </c>
      <c r="D50" t="s">
        <v>374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36">
        <v>0</v>
      </c>
    </row>
    <row r="51" spans="1:37" x14ac:dyDescent="0.35">
      <c r="A51" t="s">
        <v>378</v>
      </c>
      <c r="C51" t="s">
        <v>379</v>
      </c>
    </row>
    <row r="52" spans="1:37" x14ac:dyDescent="0.35">
      <c r="A52" t="s">
        <v>380</v>
      </c>
      <c r="B52" t="s">
        <v>381</v>
      </c>
      <c r="C52" t="s">
        <v>382</v>
      </c>
      <c r="D52" t="s">
        <v>383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36">
        <v>4.0000000000000001E-3</v>
      </c>
    </row>
    <row r="53" spans="1:37" x14ac:dyDescent="0.35">
      <c r="A53" t="s">
        <v>363</v>
      </c>
      <c r="B53" t="s">
        <v>384</v>
      </c>
      <c r="C53" t="s">
        <v>385</v>
      </c>
      <c r="D53" t="s">
        <v>366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36">
        <v>5.0000000000000001E-3</v>
      </c>
    </row>
    <row r="54" spans="1:37" x14ac:dyDescent="0.35">
      <c r="A54" t="s">
        <v>386</v>
      </c>
      <c r="B54" t="s">
        <v>387</v>
      </c>
      <c r="C54" t="s">
        <v>388</v>
      </c>
      <c r="D54" t="s">
        <v>389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36">
        <v>4.0000000000000001E-3</v>
      </c>
    </row>
    <row r="55" spans="1:37" x14ac:dyDescent="0.35">
      <c r="A55" t="s">
        <v>390</v>
      </c>
      <c r="B55" t="s">
        <v>391</v>
      </c>
      <c r="C55" t="s">
        <v>392</v>
      </c>
      <c r="D55" t="s">
        <v>383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36">
        <v>5.0000000000000001E-3</v>
      </c>
    </row>
    <row r="56" spans="1:37" x14ac:dyDescent="0.35">
      <c r="A56" t="s">
        <v>393</v>
      </c>
      <c r="B56" t="s">
        <v>394</v>
      </c>
      <c r="C56" t="s">
        <v>395</v>
      </c>
      <c r="D56" t="s">
        <v>389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36">
        <v>3.0000000000000001E-3</v>
      </c>
    </row>
    <row r="57" spans="1:37" x14ac:dyDescent="0.35">
      <c r="A57" t="s">
        <v>396</v>
      </c>
      <c r="C57" t="s">
        <v>397</v>
      </c>
    </row>
    <row r="58" spans="1:37" x14ac:dyDescent="0.35">
      <c r="A58" t="s">
        <v>398</v>
      </c>
      <c r="B58" t="s">
        <v>399</v>
      </c>
      <c r="C58" t="s">
        <v>400</v>
      </c>
      <c r="D58" t="s">
        <v>401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36">
        <v>2E-3</v>
      </c>
    </row>
    <row r="59" spans="1:37" x14ac:dyDescent="0.35">
      <c r="A59" t="s">
        <v>402</v>
      </c>
      <c r="B59" t="s">
        <v>403</v>
      </c>
      <c r="C59" t="s">
        <v>404</v>
      </c>
      <c r="D59" t="s">
        <v>401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36">
        <v>1E-3</v>
      </c>
    </row>
    <row r="60" spans="1:37" x14ac:dyDescent="0.35">
      <c r="A60" t="s">
        <v>405</v>
      </c>
      <c r="B60" t="s">
        <v>406</v>
      </c>
      <c r="C60" t="s">
        <v>407</v>
      </c>
      <c r="D60" t="s">
        <v>401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36">
        <v>4.0000000000000001E-3</v>
      </c>
    </row>
    <row r="61" spans="1:37" x14ac:dyDescent="0.35">
      <c r="A61" t="s">
        <v>408</v>
      </c>
      <c r="B61" t="s">
        <v>409</v>
      </c>
      <c r="C61" t="s">
        <v>410</v>
      </c>
      <c r="D61" t="s">
        <v>401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36">
        <v>1E-3</v>
      </c>
    </row>
    <row r="62" spans="1:37" x14ac:dyDescent="0.35">
      <c r="A62" t="s">
        <v>411</v>
      </c>
      <c r="C62" t="s">
        <v>412</v>
      </c>
    </row>
    <row r="63" spans="1:37" x14ac:dyDescent="0.35">
      <c r="A63" t="s">
        <v>351</v>
      </c>
      <c r="B63" t="s">
        <v>413</v>
      </c>
      <c r="C63" t="s">
        <v>414</v>
      </c>
      <c r="D63" t="s">
        <v>415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36">
        <v>-7.0000000000000001E-3</v>
      </c>
    </row>
    <row r="64" spans="1:37" x14ac:dyDescent="0.35">
      <c r="A64" t="s">
        <v>354</v>
      </c>
      <c r="B64" t="s">
        <v>416</v>
      </c>
      <c r="C64" t="s">
        <v>417</v>
      </c>
      <c r="D64" t="s">
        <v>415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36">
        <v>-7.0000000000000001E-3</v>
      </c>
    </row>
    <row r="65" spans="1:37" x14ac:dyDescent="0.35">
      <c r="A65" t="s">
        <v>418</v>
      </c>
      <c r="C65" t="s">
        <v>419</v>
      </c>
    </row>
    <row r="66" spans="1:37" x14ac:dyDescent="0.35">
      <c r="A66" t="s">
        <v>420</v>
      </c>
      <c r="C66" t="s">
        <v>421</v>
      </c>
    </row>
    <row r="67" spans="1:37" x14ac:dyDescent="0.35">
      <c r="A67" t="s">
        <v>422</v>
      </c>
      <c r="B67" t="s">
        <v>423</v>
      </c>
      <c r="C67" t="s">
        <v>424</v>
      </c>
      <c r="D67" t="s">
        <v>425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36">
        <v>-8.0000000000000002E-3</v>
      </c>
    </row>
    <row r="68" spans="1:37" x14ac:dyDescent="0.35">
      <c r="A68" t="s">
        <v>426</v>
      </c>
      <c r="B68" t="s">
        <v>427</v>
      </c>
      <c r="C68" t="s">
        <v>428</v>
      </c>
      <c r="D68" t="s">
        <v>425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36">
        <v>-2E-3</v>
      </c>
    </row>
    <row r="69" spans="1:37" x14ac:dyDescent="0.35">
      <c r="A69" t="s">
        <v>429</v>
      </c>
      <c r="B69" t="s">
        <v>430</v>
      </c>
      <c r="C69" t="s">
        <v>431</v>
      </c>
      <c r="D69" t="s">
        <v>425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36">
        <v>-7.0000000000000001E-3</v>
      </c>
    </row>
    <row r="70" spans="1:37" x14ac:dyDescent="0.35">
      <c r="A70" t="s">
        <v>378</v>
      </c>
      <c r="C70" t="s">
        <v>432</v>
      </c>
    </row>
    <row r="71" spans="1:37" x14ac:dyDescent="0.35">
      <c r="A71" t="s">
        <v>422</v>
      </c>
      <c r="B71" t="s">
        <v>433</v>
      </c>
      <c r="C71" t="s">
        <v>434</v>
      </c>
      <c r="D71" t="s">
        <v>425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36">
        <v>-3.0000000000000001E-3</v>
      </c>
    </row>
    <row r="72" spans="1:37" x14ac:dyDescent="0.35">
      <c r="A72" t="s">
        <v>426</v>
      </c>
      <c r="B72" t="s">
        <v>435</v>
      </c>
      <c r="C72" t="s">
        <v>436</v>
      </c>
      <c r="D72" t="s">
        <v>425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36">
        <v>-1E-3</v>
      </c>
    </row>
    <row r="73" spans="1:37" x14ac:dyDescent="0.35">
      <c r="A73" t="s">
        <v>429</v>
      </c>
      <c r="B73" t="s">
        <v>437</v>
      </c>
      <c r="C73" t="s">
        <v>438</v>
      </c>
      <c r="D73" t="s">
        <v>425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36">
        <v>-2E-3</v>
      </c>
    </row>
    <row r="74" spans="1:37" x14ac:dyDescent="0.35">
      <c r="A74" t="s">
        <v>439</v>
      </c>
      <c r="C74" t="s">
        <v>440</v>
      </c>
    </row>
    <row r="75" spans="1:37" x14ac:dyDescent="0.35">
      <c r="A75" t="s">
        <v>441</v>
      </c>
      <c r="C75" t="s">
        <v>442</v>
      </c>
    </row>
    <row r="76" spans="1:37" x14ac:dyDescent="0.35">
      <c r="A76" t="s">
        <v>443</v>
      </c>
      <c r="C76" t="s">
        <v>444</v>
      </c>
    </row>
    <row r="77" spans="1:37" x14ac:dyDescent="0.35">
      <c r="A77" t="s">
        <v>445</v>
      </c>
      <c r="B77" t="s">
        <v>446</v>
      </c>
      <c r="C77" t="s">
        <v>447</v>
      </c>
      <c r="D77" t="s">
        <v>448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163</v>
      </c>
    </row>
    <row r="78" spans="1:37" x14ac:dyDescent="0.35">
      <c r="A78" t="s">
        <v>449</v>
      </c>
      <c r="B78" t="s">
        <v>450</v>
      </c>
      <c r="C78" t="s">
        <v>451</v>
      </c>
      <c r="D78" t="s">
        <v>448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36">
        <v>0.06</v>
      </c>
    </row>
    <row r="79" spans="1:37" x14ac:dyDescent="0.35">
      <c r="A79" t="s">
        <v>452</v>
      </c>
      <c r="B79" t="s">
        <v>453</v>
      </c>
      <c r="C79" t="s">
        <v>454</v>
      </c>
      <c r="D79" t="s">
        <v>448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36">
        <v>6.0000000000000001E-3</v>
      </c>
    </row>
    <row r="80" spans="1:37" x14ac:dyDescent="0.35">
      <c r="A80" t="s">
        <v>295</v>
      </c>
      <c r="B80" t="s">
        <v>455</v>
      </c>
      <c r="C80" t="s">
        <v>456</v>
      </c>
      <c r="D80" t="s">
        <v>448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36">
        <v>0.06</v>
      </c>
    </row>
    <row r="81" spans="1:37" x14ac:dyDescent="0.35">
      <c r="A81" t="s">
        <v>457</v>
      </c>
      <c r="C81" t="s">
        <v>458</v>
      </c>
    </row>
    <row r="82" spans="1:37" x14ac:dyDescent="0.35">
      <c r="A82" t="s">
        <v>445</v>
      </c>
      <c r="B82" t="s">
        <v>459</v>
      </c>
      <c r="C82" t="s">
        <v>460</v>
      </c>
      <c r="D82" t="s">
        <v>461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163</v>
      </c>
    </row>
    <row r="83" spans="1:37" x14ac:dyDescent="0.35">
      <c r="A83" t="s">
        <v>449</v>
      </c>
      <c r="B83" t="s">
        <v>462</v>
      </c>
      <c r="C83" t="s">
        <v>463</v>
      </c>
      <c r="D83" t="s">
        <v>461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36">
        <v>0.06</v>
      </c>
    </row>
    <row r="84" spans="1:37" x14ac:dyDescent="0.35">
      <c r="A84" t="s">
        <v>452</v>
      </c>
      <c r="B84" t="s">
        <v>464</v>
      </c>
      <c r="C84" t="s">
        <v>465</v>
      </c>
      <c r="D84" t="s">
        <v>461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36">
        <v>5.0000000000000001E-3</v>
      </c>
    </row>
    <row r="85" spans="1:37" x14ac:dyDescent="0.35">
      <c r="A85" t="s">
        <v>295</v>
      </c>
      <c r="B85" t="s">
        <v>466</v>
      </c>
      <c r="C85" t="s">
        <v>467</v>
      </c>
      <c r="D85" t="s">
        <v>461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36">
        <v>0.06</v>
      </c>
    </row>
    <row r="86" spans="1:37" x14ac:dyDescent="0.35">
      <c r="A86" t="s">
        <v>468</v>
      </c>
      <c r="C86" t="s">
        <v>469</v>
      </c>
    </row>
    <row r="87" spans="1:37" x14ac:dyDescent="0.35">
      <c r="A87" t="s">
        <v>470</v>
      </c>
      <c r="B87" t="s">
        <v>471</v>
      </c>
      <c r="C87" t="s">
        <v>472</v>
      </c>
      <c r="D87" t="s">
        <v>461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36">
        <v>7.2999999999999995E-2</v>
      </c>
    </row>
    <row r="88" spans="1:37" x14ac:dyDescent="0.35">
      <c r="A88" t="s">
        <v>473</v>
      </c>
      <c r="B88" t="s">
        <v>474</v>
      </c>
      <c r="C88" t="s">
        <v>475</v>
      </c>
      <c r="D88" t="s">
        <v>461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36">
        <v>5.8000000000000003E-2</v>
      </c>
    </row>
    <row r="89" spans="1:37" x14ac:dyDescent="0.35">
      <c r="A89" t="s">
        <v>476</v>
      </c>
      <c r="C89" t="s">
        <v>477</v>
      </c>
    </row>
    <row r="90" spans="1:37" x14ac:dyDescent="0.35">
      <c r="A90" t="s">
        <v>445</v>
      </c>
      <c r="B90" t="s">
        <v>478</v>
      </c>
      <c r="C90" t="s">
        <v>479</v>
      </c>
      <c r="D90" t="s">
        <v>480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163</v>
      </c>
    </row>
    <row r="91" spans="1:37" x14ac:dyDescent="0.35">
      <c r="A91" t="s">
        <v>449</v>
      </c>
      <c r="B91" t="s">
        <v>481</v>
      </c>
      <c r="C91" t="s">
        <v>482</v>
      </c>
      <c r="D91" t="s">
        <v>480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36">
        <v>5.6000000000000001E-2</v>
      </c>
    </row>
    <row r="92" spans="1:37" x14ac:dyDescent="0.35">
      <c r="A92" t="s">
        <v>452</v>
      </c>
      <c r="B92" t="s">
        <v>483</v>
      </c>
      <c r="C92" t="s">
        <v>484</v>
      </c>
      <c r="D92" t="s">
        <v>480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36">
        <v>0</v>
      </c>
    </row>
    <row r="93" spans="1:37" x14ac:dyDescent="0.35">
      <c r="A93" t="s">
        <v>295</v>
      </c>
      <c r="B93" t="s">
        <v>485</v>
      </c>
      <c r="C93" t="s">
        <v>486</v>
      </c>
      <c r="D93" t="s">
        <v>480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36">
        <v>5.6000000000000001E-2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1474-FA51-4302-B85A-A58F5DB19561}">
  <dimension ref="A1:AG102"/>
  <sheetViews>
    <sheetView workbookViewId="0">
      <selection activeCell="A7" sqref="A7"/>
    </sheetView>
  </sheetViews>
  <sheetFormatPr defaultRowHeight="14.5" x14ac:dyDescent="0.35"/>
  <cols>
    <col min="1" max="1" width="12.1796875" style="63" customWidth="1"/>
    <col min="2" max="16384" width="8.7265625" style="63"/>
  </cols>
  <sheetData>
    <row r="1" spans="1:5" x14ac:dyDescent="0.35">
      <c r="A1" s="74" t="s">
        <v>541</v>
      </c>
      <c r="B1" s="74"/>
      <c r="C1" s="74"/>
      <c r="D1" s="74"/>
      <c r="E1" s="74"/>
    </row>
    <row r="3" spans="1:5" x14ac:dyDescent="0.35">
      <c r="A3" s="63" t="s">
        <v>538</v>
      </c>
    </row>
    <row r="4" spans="1:5" x14ac:dyDescent="0.35">
      <c r="A4" s="71">
        <f>C12</f>
        <v>-307</v>
      </c>
      <c r="C4" s="63" t="s">
        <v>539</v>
      </c>
    </row>
    <row r="5" spans="1:5" x14ac:dyDescent="0.35">
      <c r="A5" s="71">
        <f>F26</f>
        <v>113.5</v>
      </c>
      <c r="C5" s="63" t="s">
        <v>517</v>
      </c>
    </row>
    <row r="6" spans="1:5" x14ac:dyDescent="0.35">
      <c r="A6" s="73">
        <f>'Residential HVAC'!B35</f>
        <v>184.71315198135315</v>
      </c>
      <c r="C6" s="63" t="s">
        <v>518</v>
      </c>
    </row>
    <row r="7" spans="1:5" x14ac:dyDescent="0.35">
      <c r="A7" s="71">
        <f>A4+A5+A6</f>
        <v>-8.7868480186468503</v>
      </c>
      <c r="C7" s="63" t="s">
        <v>519</v>
      </c>
    </row>
    <row r="10" spans="1:5" x14ac:dyDescent="0.35">
      <c r="A10" s="74" t="s">
        <v>540</v>
      </c>
      <c r="B10" s="70"/>
      <c r="C10" s="70"/>
      <c r="D10" s="70"/>
      <c r="E10" s="70"/>
    </row>
    <row r="11" spans="1:5" x14ac:dyDescent="0.35">
      <c r="A11" s="63" t="s">
        <v>520</v>
      </c>
      <c r="B11" s="63" t="s">
        <v>521</v>
      </c>
    </row>
    <row r="12" spans="1:5" x14ac:dyDescent="0.35">
      <c r="A12" s="63">
        <v>2582</v>
      </c>
      <c r="B12" s="63">
        <v>2275</v>
      </c>
      <c r="C12" s="63">
        <f>-(A12-B12)</f>
        <v>-307</v>
      </c>
    </row>
    <row r="17" spans="1:7" x14ac:dyDescent="0.35">
      <c r="A17" s="63" t="s">
        <v>542</v>
      </c>
    </row>
    <row r="18" spans="1:7" x14ac:dyDescent="0.35">
      <c r="F18" s="63" t="s">
        <v>543</v>
      </c>
    </row>
    <row r="19" spans="1:7" x14ac:dyDescent="0.35">
      <c r="B19" s="63" t="s">
        <v>522</v>
      </c>
      <c r="C19" s="63" t="s">
        <v>520</v>
      </c>
      <c r="D19" s="63" t="s">
        <v>523</v>
      </c>
      <c r="F19" s="63" t="s">
        <v>524</v>
      </c>
      <c r="G19" s="63" t="s">
        <v>523</v>
      </c>
    </row>
    <row r="20" spans="1:7" x14ac:dyDescent="0.35">
      <c r="A20" s="63" t="s">
        <v>525</v>
      </c>
      <c r="B20" s="75">
        <v>9628</v>
      </c>
      <c r="C20" s="75">
        <v>7342</v>
      </c>
      <c r="D20" s="75">
        <f>C20-B20</f>
        <v>-2286</v>
      </c>
      <c r="E20" s="75"/>
      <c r="F20" s="75">
        <v>6628</v>
      </c>
      <c r="G20" s="75">
        <f>C20-F20</f>
        <v>714</v>
      </c>
    </row>
    <row r="21" spans="1:7" x14ac:dyDescent="0.35">
      <c r="A21" s="63" t="s">
        <v>526</v>
      </c>
      <c r="B21" s="75">
        <v>7997</v>
      </c>
      <c r="C21" s="75">
        <v>6132</v>
      </c>
      <c r="D21" s="75">
        <f>C21-B21</f>
        <v>-1865</v>
      </c>
      <c r="E21" s="75"/>
      <c r="F21" s="75">
        <v>4997</v>
      </c>
      <c r="G21" s="75">
        <f>C21-F21</f>
        <v>1135</v>
      </c>
    </row>
    <row r="22" spans="1:7" x14ac:dyDescent="0.35">
      <c r="A22" s="63" t="s">
        <v>527</v>
      </c>
      <c r="B22" s="75">
        <v>6065</v>
      </c>
      <c r="C22" s="75">
        <v>4505</v>
      </c>
      <c r="D22" s="75">
        <f>C22-B22</f>
        <v>-1560</v>
      </c>
      <c r="E22" s="75"/>
      <c r="F22" s="75">
        <v>3565</v>
      </c>
      <c r="G22" s="75">
        <f>C22-F22</f>
        <v>940</v>
      </c>
    </row>
    <row r="23" spans="1:7" x14ac:dyDescent="0.35">
      <c r="A23" s="63" t="s">
        <v>528</v>
      </c>
      <c r="B23" s="75">
        <v>6065</v>
      </c>
      <c r="C23" s="75">
        <v>4506</v>
      </c>
      <c r="D23" s="75">
        <f>C23-B23</f>
        <v>-1559</v>
      </c>
      <c r="E23" s="75"/>
      <c r="F23" s="75">
        <v>3565</v>
      </c>
      <c r="G23" s="75">
        <f>C23-F23</f>
        <v>941</v>
      </c>
    </row>
    <row r="24" spans="1:7" x14ac:dyDescent="0.35">
      <c r="B24" s="75"/>
      <c r="C24" s="75"/>
      <c r="D24" s="75"/>
      <c r="E24" s="75"/>
      <c r="F24" s="75"/>
      <c r="G24" s="75"/>
    </row>
    <row r="25" spans="1:7" x14ac:dyDescent="0.35">
      <c r="B25" s="75"/>
      <c r="C25" s="75"/>
      <c r="D25" s="75"/>
      <c r="E25" s="75"/>
      <c r="F25" s="75">
        <f>G21</f>
        <v>1135</v>
      </c>
      <c r="G25" s="63" t="s">
        <v>529</v>
      </c>
    </row>
    <row r="26" spans="1:7" x14ac:dyDescent="0.35">
      <c r="F26" s="71">
        <f>0.1*F25</f>
        <v>113.5</v>
      </c>
      <c r="G26" s="63" t="s">
        <v>530</v>
      </c>
    </row>
    <row r="35" spans="1:2" x14ac:dyDescent="0.35">
      <c r="A35" s="63" t="s">
        <v>509</v>
      </c>
      <c r="B35" s="71">
        <f>A46/'Residential HVAC'!C64</f>
        <v>184.71315198135315</v>
      </c>
    </row>
    <row r="36" spans="1:2" s="64" customFormat="1" x14ac:dyDescent="0.35">
      <c r="B36" s="71"/>
    </row>
    <row r="37" spans="1:2" s="64" customFormat="1" x14ac:dyDescent="0.35">
      <c r="B37" s="71"/>
    </row>
    <row r="39" spans="1:2" x14ac:dyDescent="0.35">
      <c r="A39" s="63" t="s">
        <v>510</v>
      </c>
    </row>
    <row r="40" spans="1:2" x14ac:dyDescent="0.35">
      <c r="A40" s="63" t="s">
        <v>511</v>
      </c>
    </row>
    <row r="41" spans="1:2" x14ac:dyDescent="0.35">
      <c r="A41" s="63" t="s">
        <v>512</v>
      </c>
    </row>
    <row r="43" spans="1:2" x14ac:dyDescent="0.35">
      <c r="A43" s="63" t="s">
        <v>513</v>
      </c>
    </row>
    <row r="44" spans="1:2" x14ac:dyDescent="0.35">
      <c r="A44" s="72">
        <v>316000000</v>
      </c>
      <c r="B44" s="63" t="s">
        <v>514</v>
      </c>
    </row>
    <row r="45" spans="1:2" x14ac:dyDescent="0.35">
      <c r="A45" s="72">
        <v>1260000000</v>
      </c>
      <c r="B45" s="63" t="s">
        <v>515</v>
      </c>
    </row>
    <row r="46" spans="1:2" x14ac:dyDescent="0.35">
      <c r="A46" s="72">
        <v>2225200000</v>
      </c>
      <c r="B46" s="63" t="s">
        <v>516</v>
      </c>
    </row>
    <row r="63" spans="1:28" x14ac:dyDescent="0.35">
      <c r="B63" s="63" t="s">
        <v>488</v>
      </c>
      <c r="C63" s="63">
        <f t="shared" ref="C63:AB63" si="0">H94</f>
        <v>28579.4694988802</v>
      </c>
      <c r="D63" s="63">
        <f t="shared" si="0"/>
        <v>31048.239078279461</v>
      </c>
      <c r="E63" s="63">
        <f t="shared" si="0"/>
        <v>31622.226534016019</v>
      </c>
      <c r="F63" s="63">
        <f t="shared" si="0"/>
        <v>39055.479216665568</v>
      </c>
      <c r="G63" s="63">
        <f t="shared" si="0"/>
        <v>55264.409571254233</v>
      </c>
      <c r="H63" s="63">
        <f t="shared" si="0"/>
        <v>104789.79615780451</v>
      </c>
      <c r="I63" s="63">
        <f t="shared" si="0"/>
        <v>221283.362488832</v>
      </c>
      <c r="J63" s="63">
        <f t="shared" si="0"/>
        <v>386830.41945242952</v>
      </c>
      <c r="K63" s="63">
        <f t="shared" si="0"/>
        <v>504892.27607792453</v>
      </c>
      <c r="L63" s="63">
        <f t="shared" si="0"/>
        <v>553582.14365033957</v>
      </c>
      <c r="M63" s="63">
        <f t="shared" si="0"/>
        <v>574785.1142735756</v>
      </c>
      <c r="N63" s="63">
        <f t="shared" si="0"/>
        <v>573181.11084875907</v>
      </c>
      <c r="O63" s="63">
        <f t="shared" si="0"/>
        <v>578730.56114291714</v>
      </c>
      <c r="P63" s="63">
        <f t="shared" si="0"/>
        <v>619792.85355900682</v>
      </c>
      <c r="Q63" s="63">
        <f t="shared" si="0"/>
        <v>659732.90500615572</v>
      </c>
      <c r="R63" s="63">
        <f t="shared" si="0"/>
        <v>664611.99842720886</v>
      </c>
      <c r="S63" s="63">
        <f t="shared" si="0"/>
        <v>659022.94698250724</v>
      </c>
      <c r="T63" s="63">
        <f t="shared" si="0"/>
        <v>654969.73436946259</v>
      </c>
      <c r="U63" s="63">
        <f t="shared" si="0"/>
        <v>652393.45487551461</v>
      </c>
      <c r="V63" s="63">
        <f t="shared" si="0"/>
        <v>651072.61845997325</v>
      </c>
      <c r="W63" s="63">
        <f t="shared" si="0"/>
        <v>652530.24565110891</v>
      </c>
      <c r="X63" s="63">
        <f t="shared" si="0"/>
        <v>655027.43888109887</v>
      </c>
      <c r="Y63" s="63">
        <f t="shared" si="0"/>
        <v>659108.79990222072</v>
      </c>
      <c r="Z63" s="63">
        <f t="shared" si="0"/>
        <v>663782.27913226502</v>
      </c>
      <c r="AA63" s="63">
        <f t="shared" si="0"/>
        <v>668686.87005548878</v>
      </c>
      <c r="AB63" s="63">
        <f t="shared" si="0"/>
        <v>673169.1309576442</v>
      </c>
    </row>
    <row r="64" spans="1:28" x14ac:dyDescent="0.35">
      <c r="A64" s="63" t="s">
        <v>489</v>
      </c>
      <c r="B64" s="63" t="s">
        <v>490</v>
      </c>
      <c r="C64" s="10">
        <f>SUM(H100:AG100)</f>
        <v>12046787.010730209</v>
      </c>
    </row>
    <row r="65" spans="1:33" x14ac:dyDescent="0.35">
      <c r="A65" s="63" t="s">
        <v>491</v>
      </c>
      <c r="B65" s="63" t="s">
        <v>490</v>
      </c>
      <c r="C65" s="10">
        <f>SUM(M82:AG82)</f>
        <v>14847414.825689437</v>
      </c>
    </row>
    <row r="67" spans="1:33" s="64" customFormat="1" x14ac:dyDescent="0.35">
      <c r="A67" s="64" t="s">
        <v>544</v>
      </c>
    </row>
    <row r="69" spans="1:33" ht="18.5" x14ac:dyDescent="0.45">
      <c r="A69" s="66" t="s">
        <v>492</v>
      </c>
      <c r="B69" s="66" t="s">
        <v>493</v>
      </c>
    </row>
    <row r="70" spans="1:33" ht="18.5" x14ac:dyDescent="0.45">
      <c r="A70" s="66" t="s">
        <v>495</v>
      </c>
      <c r="B70" s="66" t="s">
        <v>496</v>
      </c>
      <c r="C70" s="63" t="s">
        <v>494</v>
      </c>
      <c r="H70" s="13"/>
    </row>
    <row r="71" spans="1:33" x14ac:dyDescent="0.35">
      <c r="C71" s="67">
        <f>SUM(C73:C78)</f>
        <v>880397.91327327443</v>
      </c>
    </row>
    <row r="72" spans="1:33" x14ac:dyDescent="0.35">
      <c r="A72" s="68" t="s">
        <v>2</v>
      </c>
      <c r="B72" s="68" t="s">
        <v>497</v>
      </c>
      <c r="C72" s="68">
        <v>2015</v>
      </c>
      <c r="D72" s="68">
        <v>2016</v>
      </c>
      <c r="E72" s="68">
        <v>2017</v>
      </c>
      <c r="F72" s="68">
        <v>2018</v>
      </c>
      <c r="G72" s="68">
        <v>2019</v>
      </c>
      <c r="H72" s="68">
        <v>2020</v>
      </c>
      <c r="I72" s="68">
        <v>2021</v>
      </c>
      <c r="J72" s="68">
        <v>2022</v>
      </c>
      <c r="K72" s="68">
        <v>2023</v>
      </c>
      <c r="L72" s="68">
        <v>2024</v>
      </c>
      <c r="M72" s="69">
        <v>2025</v>
      </c>
      <c r="N72" s="68">
        <v>2026</v>
      </c>
      <c r="O72" s="68">
        <v>2027</v>
      </c>
      <c r="P72" s="68">
        <v>2028</v>
      </c>
      <c r="Q72" s="68">
        <v>2029</v>
      </c>
      <c r="R72" s="68">
        <v>2030</v>
      </c>
      <c r="S72" s="68">
        <v>2031</v>
      </c>
      <c r="T72" s="68">
        <v>2032</v>
      </c>
      <c r="U72" s="68">
        <v>2033</v>
      </c>
      <c r="V72" s="68">
        <v>2034</v>
      </c>
      <c r="W72" s="68">
        <v>2035</v>
      </c>
      <c r="X72" s="68">
        <v>2036</v>
      </c>
      <c r="Y72" s="68">
        <v>2037</v>
      </c>
      <c r="Z72" s="68">
        <v>2038</v>
      </c>
      <c r="AA72" s="68">
        <v>2039</v>
      </c>
      <c r="AB72" s="68">
        <v>2040</v>
      </c>
      <c r="AC72" s="68">
        <v>2041</v>
      </c>
      <c r="AD72" s="68">
        <v>2042</v>
      </c>
      <c r="AE72" s="68">
        <v>2043</v>
      </c>
      <c r="AF72" s="68">
        <v>2044</v>
      </c>
      <c r="AG72" s="68">
        <v>2045</v>
      </c>
    </row>
    <row r="73" spans="1:33" x14ac:dyDescent="0.35">
      <c r="A73" s="98" t="s">
        <v>498</v>
      </c>
      <c r="B73" s="68" t="s">
        <v>499</v>
      </c>
      <c r="C73" s="63">
        <v>101242.6388709732</v>
      </c>
      <c r="D73" s="63">
        <v>98107.350630389163</v>
      </c>
      <c r="E73" s="63">
        <v>97377.382951357038</v>
      </c>
      <c r="F73" s="63">
        <v>91832.352047403358</v>
      </c>
      <c r="G73" s="63">
        <v>91775.477781595386</v>
      </c>
      <c r="H73" s="63">
        <v>89457.335969546897</v>
      </c>
      <c r="I73" s="63">
        <v>97192.651532560922</v>
      </c>
      <c r="J73" s="63">
        <v>98979.240534336641</v>
      </c>
      <c r="K73" s="63">
        <v>102425.8710724118</v>
      </c>
      <c r="L73" s="63">
        <v>104120.0574554273</v>
      </c>
      <c r="M73" s="70">
        <v>104944.21649207349</v>
      </c>
      <c r="N73" s="63">
        <v>102533.720752045</v>
      </c>
      <c r="O73" s="63">
        <v>99164.243553897104</v>
      </c>
      <c r="P73" s="63">
        <v>96608.119694812398</v>
      </c>
      <c r="Q73" s="63">
        <v>95368.760810241176</v>
      </c>
      <c r="R73" s="63">
        <v>94603.248144968835</v>
      </c>
      <c r="S73" s="63">
        <v>94077.517323086329</v>
      </c>
      <c r="T73" s="63">
        <v>93290.290974644726</v>
      </c>
      <c r="U73" s="63">
        <v>92419.33103408078</v>
      </c>
      <c r="V73" s="63">
        <v>91517.320767146957</v>
      </c>
      <c r="W73" s="63">
        <v>90597.029908915429</v>
      </c>
      <c r="X73" s="63">
        <v>89796.342834753523</v>
      </c>
      <c r="Y73" s="63">
        <v>89175.216325415124</v>
      </c>
      <c r="Z73" s="63">
        <v>88699.393013118752</v>
      </c>
      <c r="AA73" s="63">
        <v>88318.548433936623</v>
      </c>
      <c r="AB73" s="63">
        <v>88203.093117110388</v>
      </c>
      <c r="AC73" s="63">
        <v>88100.448050806823</v>
      </c>
      <c r="AD73" s="63">
        <v>88065.130110736878</v>
      </c>
      <c r="AE73" s="63">
        <v>87961.665186335202</v>
      </c>
      <c r="AF73" s="63">
        <v>87763.64903921503</v>
      </c>
      <c r="AG73" s="63">
        <v>87413.132513460456</v>
      </c>
    </row>
    <row r="74" spans="1:33" x14ac:dyDescent="0.35">
      <c r="A74" s="98"/>
      <c r="B74" s="68" t="s">
        <v>500</v>
      </c>
      <c r="C74" s="63">
        <v>496532.35965678759</v>
      </c>
      <c r="D74" s="63">
        <v>481106.10013520101</v>
      </c>
      <c r="E74" s="63">
        <v>477514.99212907109</v>
      </c>
      <c r="F74" s="63">
        <v>450524.42260697263</v>
      </c>
      <c r="G74" s="63">
        <v>450232.96651624021</v>
      </c>
      <c r="H74" s="63">
        <v>438429.75509346748</v>
      </c>
      <c r="I74" s="63">
        <v>475759.62992958119</v>
      </c>
      <c r="J74" s="63">
        <v>485488.15243916278</v>
      </c>
      <c r="K74" s="63">
        <v>502468.9978197529</v>
      </c>
      <c r="L74" s="63">
        <v>510837.47464480338</v>
      </c>
      <c r="M74" s="70">
        <v>514926.19326575898</v>
      </c>
      <c r="N74" s="63">
        <v>503113.25711707468</v>
      </c>
      <c r="O74" s="63">
        <v>486625.63780348649</v>
      </c>
      <c r="P74" s="63">
        <v>474124.69717628852</v>
      </c>
      <c r="Q74" s="63">
        <v>468036.95334919653</v>
      </c>
      <c r="R74" s="63">
        <v>464306.4543620426</v>
      </c>
      <c r="S74" s="63">
        <v>461802.42526278878</v>
      </c>
      <c r="T74" s="63">
        <v>457925.55269333679</v>
      </c>
      <c r="U74" s="63">
        <v>453639.39259678451</v>
      </c>
      <c r="V74" s="63">
        <v>449161.18680869299</v>
      </c>
      <c r="W74" s="63">
        <v>444613.74163154652</v>
      </c>
      <c r="X74" s="63">
        <v>440661.95995060267</v>
      </c>
      <c r="Y74" s="63">
        <v>437588.54450031649</v>
      </c>
      <c r="Z74" s="63">
        <v>435253.90799177042</v>
      </c>
      <c r="AA74" s="63">
        <v>433361.86909314489</v>
      </c>
      <c r="AB74" s="63">
        <v>432803.67959433532</v>
      </c>
      <c r="AC74" s="63">
        <v>432289.30277454952</v>
      </c>
      <c r="AD74" s="63">
        <v>432113.54188777762</v>
      </c>
      <c r="AE74" s="63">
        <v>431617.84122157883</v>
      </c>
      <c r="AF74" s="63">
        <v>430635.68200532638</v>
      </c>
      <c r="AG74" s="63">
        <v>428902.28901168267</v>
      </c>
    </row>
    <row r="75" spans="1:33" x14ac:dyDescent="0.35">
      <c r="A75" s="98"/>
      <c r="B75" s="68" t="s">
        <v>501</v>
      </c>
      <c r="C75" s="63">
        <v>5248.1938300869424</v>
      </c>
      <c r="D75" s="63">
        <v>5013.6615460132298</v>
      </c>
      <c r="E75" s="63">
        <v>4928.3517854847551</v>
      </c>
      <c r="F75" s="63">
        <v>4516.1775065659394</v>
      </c>
      <c r="G75" s="63">
        <v>4446.7057104387522</v>
      </c>
      <c r="H75" s="63">
        <v>4239.1739112511204</v>
      </c>
      <c r="I75" s="63">
        <v>4642.3895655553479</v>
      </c>
      <c r="J75" s="63">
        <v>4677.9693049956813</v>
      </c>
      <c r="K75" s="63">
        <v>4834.5435530109326</v>
      </c>
      <c r="L75" s="63">
        <v>4898.4250811472284</v>
      </c>
      <c r="M75" s="70">
        <v>4941.774103237618</v>
      </c>
      <c r="N75" s="63">
        <v>4830.9761421437979</v>
      </c>
      <c r="O75" s="63">
        <v>4705.0155611262089</v>
      </c>
      <c r="P75" s="63">
        <v>4632.6210399056654</v>
      </c>
      <c r="Q75" s="63">
        <v>4636.7889231042409</v>
      </c>
      <c r="R75" s="63">
        <v>4674.2918477660915</v>
      </c>
      <c r="S75" s="63">
        <v>4727.5983353609472</v>
      </c>
      <c r="T75" s="63">
        <v>4766.0182432986576</v>
      </c>
      <c r="U75" s="63">
        <v>4796.2372747885374</v>
      </c>
      <c r="V75" s="63">
        <v>4811.2246869297896</v>
      </c>
      <c r="W75" s="63">
        <v>4812.6723840842806</v>
      </c>
      <c r="X75" s="63">
        <v>4800.6627406334583</v>
      </c>
      <c r="Y75" s="63">
        <v>4776.8788566032053</v>
      </c>
      <c r="Z75" s="63">
        <v>4737.1357296315045</v>
      </c>
      <c r="AA75" s="63">
        <v>4684.0280117376769</v>
      </c>
      <c r="AB75" s="63">
        <v>4628.9920102598626</v>
      </c>
      <c r="AC75" s="63">
        <v>4563.2000596664084</v>
      </c>
      <c r="AD75" s="63">
        <v>4502.2592617114742</v>
      </c>
      <c r="AE75" s="63">
        <v>4439.4262457503364</v>
      </c>
      <c r="AF75" s="63">
        <v>4384.064536866892</v>
      </c>
      <c r="AG75" s="63">
        <v>4334.3443207636956</v>
      </c>
    </row>
    <row r="76" spans="1:33" x14ac:dyDescent="0.35">
      <c r="A76" s="98"/>
      <c r="B76" s="68" t="s">
        <v>502</v>
      </c>
      <c r="C76" s="63">
        <v>32345.09630143339</v>
      </c>
      <c r="D76" s="63">
        <v>31343.25888909756</v>
      </c>
      <c r="E76" s="63">
        <v>31110.009625413419</v>
      </c>
      <c r="F76" s="63">
        <v>29339.314105784531</v>
      </c>
      <c r="G76" s="63">
        <v>29321.103775652329</v>
      </c>
      <c r="H76" s="63">
        <v>28579.4694988802</v>
      </c>
      <c r="I76" s="63">
        <v>31048.239078279461</v>
      </c>
      <c r="J76" s="63">
        <v>31622.226534016019</v>
      </c>
      <c r="K76" s="63">
        <v>33691.141254911243</v>
      </c>
      <c r="L76" s="63">
        <v>36626.699270331723</v>
      </c>
      <c r="M76" s="70">
        <v>44417.684358741913</v>
      </c>
      <c r="N76" s="63">
        <v>61566.195105197643</v>
      </c>
      <c r="O76" s="63">
        <v>85950.625391543363</v>
      </c>
      <c r="P76" s="63">
        <v>103298.897469612</v>
      </c>
      <c r="Q76" s="63">
        <v>110403.1121363518</v>
      </c>
      <c r="R76" s="63">
        <v>113435.2787476685</v>
      </c>
      <c r="S76" s="63">
        <v>112828.7969043854</v>
      </c>
      <c r="T76" s="63">
        <v>111898.4176080148</v>
      </c>
      <c r="U76" s="63">
        <v>110879.4465477271</v>
      </c>
      <c r="V76" s="63">
        <v>109850.0483416527</v>
      </c>
      <c r="W76" s="63">
        <v>108875.1834865126</v>
      </c>
      <c r="X76" s="63">
        <v>108178.7550993086</v>
      </c>
      <c r="Y76" s="63">
        <v>107931.1785411961</v>
      </c>
      <c r="Z76" s="63">
        <v>108249.9672986074</v>
      </c>
      <c r="AA76" s="63">
        <v>109260.2627752534</v>
      </c>
      <c r="AB76" s="63">
        <v>111372.17507350769</v>
      </c>
      <c r="AC76" s="63">
        <v>114438.2361716931</v>
      </c>
      <c r="AD76" s="63">
        <v>118624.6998771722</v>
      </c>
      <c r="AE76" s="63">
        <v>123765.53242217821</v>
      </c>
      <c r="AF76" s="63">
        <v>129696.9861880831</v>
      </c>
      <c r="AG76" s="63">
        <v>136112.31273078549</v>
      </c>
    </row>
    <row r="77" spans="1:33" x14ac:dyDescent="0.35">
      <c r="A77" s="98"/>
      <c r="B77" s="68" t="s">
        <v>503</v>
      </c>
      <c r="C77" s="63">
        <v>17534.53874584912</v>
      </c>
      <c r="D77" s="63">
        <v>16989.534015748312</v>
      </c>
      <c r="E77" s="63">
        <v>16862.663682699291</v>
      </c>
      <c r="F77" s="63">
        <v>15913.015380951299</v>
      </c>
      <c r="G77" s="63">
        <v>15902.73384187704</v>
      </c>
      <c r="H77" s="63">
        <v>15493.07775103299</v>
      </c>
      <c r="I77" s="63">
        <v>16800.18791632697</v>
      </c>
      <c r="J77" s="63">
        <v>17145.881338270759</v>
      </c>
      <c r="K77" s="63">
        <v>17744.862281172642</v>
      </c>
      <c r="L77" s="63">
        <v>18040.653212626439</v>
      </c>
      <c r="M77" s="70">
        <v>18185.2707182552</v>
      </c>
      <c r="N77" s="63">
        <v>17768.15593171728</v>
      </c>
      <c r="O77" s="63">
        <v>17186.132429626821</v>
      </c>
      <c r="P77" s="63">
        <v>16744.993716647641</v>
      </c>
      <c r="Q77" s="63">
        <v>16530.12090206725</v>
      </c>
      <c r="R77" s="63">
        <v>16398.65602064873</v>
      </c>
      <c r="S77" s="63">
        <v>16310.8930619115</v>
      </c>
      <c r="T77" s="63">
        <v>16174.32563169051</v>
      </c>
      <c r="U77" s="63">
        <v>16023.29993397736</v>
      </c>
      <c r="V77" s="63">
        <v>15865.29908939702</v>
      </c>
      <c r="W77" s="63">
        <v>15705.01038411216</v>
      </c>
      <c r="X77" s="63">
        <v>15565.77626525403</v>
      </c>
      <c r="Y77" s="63">
        <v>15457.48106550537</v>
      </c>
      <c r="Z77" s="63">
        <v>15375.369695071329</v>
      </c>
      <c r="AA77" s="63">
        <v>15308.75583427852</v>
      </c>
      <c r="AB77" s="63">
        <v>15289.314129523749</v>
      </c>
      <c r="AC77" s="63">
        <v>15271.22054155755</v>
      </c>
      <c r="AD77" s="63">
        <v>15265.23814776677</v>
      </c>
      <c r="AE77" s="63">
        <v>15248.23039054981</v>
      </c>
      <c r="AF77" s="63">
        <v>15214.19583707148</v>
      </c>
      <c r="AG77" s="63">
        <v>15153.585152326599</v>
      </c>
    </row>
    <row r="78" spans="1:33" x14ac:dyDescent="0.35">
      <c r="A78" s="98"/>
      <c r="B78" s="68" t="s">
        <v>504</v>
      </c>
      <c r="C78" s="63">
        <v>227495.08586814409</v>
      </c>
      <c r="D78" s="63">
        <v>227280.39079864291</v>
      </c>
      <c r="E78" s="63">
        <v>228584.97495948151</v>
      </c>
      <c r="F78" s="63">
        <v>227012.81362640369</v>
      </c>
      <c r="G78" s="63">
        <v>227699.98086824891</v>
      </c>
      <c r="H78" s="63">
        <v>223804.25268491509</v>
      </c>
      <c r="I78" s="63">
        <v>228214.394681545</v>
      </c>
      <c r="J78" s="63">
        <v>227806.00057326999</v>
      </c>
      <c r="K78" s="63">
        <v>229031.37897101161</v>
      </c>
      <c r="L78" s="63">
        <v>230006.98576032839</v>
      </c>
      <c r="M78" s="70">
        <v>231113.60148893451</v>
      </c>
      <c r="N78" s="63">
        <v>231807.17761796949</v>
      </c>
      <c r="O78" s="63">
        <v>232733.85164467819</v>
      </c>
      <c r="P78" s="63">
        <v>233518.6804633766</v>
      </c>
      <c r="Q78" s="63">
        <v>234244.6939232111</v>
      </c>
      <c r="R78" s="63">
        <v>234965.700399992</v>
      </c>
      <c r="S78" s="63">
        <v>235563.37685158171</v>
      </c>
      <c r="T78" s="63">
        <v>236058.124498877</v>
      </c>
      <c r="U78" s="63">
        <v>236519.68269544179</v>
      </c>
      <c r="V78" s="63">
        <v>236904.0158227832</v>
      </c>
      <c r="W78" s="63">
        <v>237200.0373086847</v>
      </c>
      <c r="X78" s="63">
        <v>237446.1276875232</v>
      </c>
      <c r="Y78" s="63">
        <v>237650.96393355649</v>
      </c>
      <c r="Z78" s="63">
        <v>237762.85455412089</v>
      </c>
      <c r="AA78" s="63">
        <v>237785.24326133431</v>
      </c>
      <c r="AB78" s="63">
        <v>237780.41170778291</v>
      </c>
      <c r="AC78" s="63">
        <v>237690.03396273349</v>
      </c>
      <c r="AD78" s="63">
        <v>237505.1165132614</v>
      </c>
      <c r="AE78" s="63">
        <v>237164.9866876945</v>
      </c>
      <c r="AF78" s="63">
        <v>236680.6284724609</v>
      </c>
      <c r="AG78" s="63">
        <v>236103.65421632631</v>
      </c>
    </row>
    <row r="79" spans="1:33" x14ac:dyDescent="0.35">
      <c r="A79" s="98" t="s">
        <v>505</v>
      </c>
      <c r="B79" s="68" t="s">
        <v>499</v>
      </c>
      <c r="C79" s="63">
        <v>101242.6388709732</v>
      </c>
      <c r="D79" s="63">
        <v>98107.350630389163</v>
      </c>
      <c r="E79" s="63">
        <v>97377.382951357038</v>
      </c>
      <c r="F79" s="63">
        <v>91832.352047403358</v>
      </c>
      <c r="G79" s="63">
        <v>91775.477781595386</v>
      </c>
      <c r="H79" s="63">
        <v>89457.335969546897</v>
      </c>
      <c r="I79" s="63">
        <v>97192.651532560922</v>
      </c>
      <c r="J79" s="63">
        <v>98979.240534336641</v>
      </c>
      <c r="K79" s="63">
        <v>101550.222443312</v>
      </c>
      <c r="L79" s="63">
        <v>61738.522834161682</v>
      </c>
      <c r="M79" s="70">
        <v>19194.006396961751</v>
      </c>
      <c r="N79" s="63">
        <v>19025.535019188239</v>
      </c>
      <c r="O79" s="63">
        <v>17428.156201917009</v>
      </c>
      <c r="P79" s="63">
        <v>9705.6656408141916</v>
      </c>
      <c r="Q79" s="63">
        <v>1939.739241565243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</row>
    <row r="80" spans="1:33" x14ac:dyDescent="0.35">
      <c r="A80" s="98"/>
      <c r="B80" s="68" t="s">
        <v>500</v>
      </c>
      <c r="C80" s="63">
        <v>496532.35965678759</v>
      </c>
      <c r="D80" s="63">
        <v>481106.10013520101</v>
      </c>
      <c r="E80" s="63">
        <v>477514.99212907109</v>
      </c>
      <c r="F80" s="63">
        <v>450524.42260697263</v>
      </c>
      <c r="G80" s="63">
        <v>450232.96651624021</v>
      </c>
      <c r="H80" s="63">
        <v>438429.75509346748</v>
      </c>
      <c r="I80" s="63">
        <v>475759.62992958119</v>
      </c>
      <c r="J80" s="63">
        <v>485488.15243916278</v>
      </c>
      <c r="K80" s="63">
        <v>498173.34200058068</v>
      </c>
      <c r="L80" s="63">
        <v>302903.70427815901</v>
      </c>
      <c r="M80" s="70">
        <v>94178.573892660861</v>
      </c>
      <c r="N80" s="63">
        <v>93354.642957378863</v>
      </c>
      <c r="O80" s="63">
        <v>85524.654084484791</v>
      </c>
      <c r="P80" s="63">
        <v>47632.598557783916</v>
      </c>
      <c r="Q80" s="63">
        <v>9519.5705302336864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</row>
    <row r="81" spans="1:33" x14ac:dyDescent="0.35">
      <c r="A81" s="98"/>
      <c r="B81" s="68" t="s">
        <v>501</v>
      </c>
      <c r="C81" s="63">
        <v>5248.1938300869424</v>
      </c>
      <c r="D81" s="63">
        <v>5013.6615460132298</v>
      </c>
      <c r="E81" s="63">
        <v>4928.3517854847551</v>
      </c>
      <c r="F81" s="63">
        <v>4516.1775065659394</v>
      </c>
      <c r="G81" s="63">
        <v>4446.7057104387522</v>
      </c>
      <c r="H81" s="63">
        <v>4239.1739112511204</v>
      </c>
      <c r="I81" s="63">
        <v>4642.3895655553479</v>
      </c>
      <c r="J81" s="63">
        <v>4677.9693049956813</v>
      </c>
      <c r="K81" s="63">
        <v>4793.2125749075203</v>
      </c>
      <c r="L81" s="63">
        <v>2904.5463104292071</v>
      </c>
      <c r="M81" s="70">
        <v>903.83678987252324</v>
      </c>
      <c r="N81" s="63">
        <v>896.40661720926039</v>
      </c>
      <c r="O81" s="63">
        <v>826.90840158720948</v>
      </c>
      <c r="P81" s="63">
        <v>465.41295903453641</v>
      </c>
      <c r="Q81" s="63">
        <v>94.309303723641335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</row>
    <row r="82" spans="1:33" x14ac:dyDescent="0.35">
      <c r="A82" s="98"/>
      <c r="B82" s="68" t="s">
        <v>502</v>
      </c>
      <c r="C82" s="63">
        <v>32345.09630143339</v>
      </c>
      <c r="D82" s="63">
        <v>31343.25888909756</v>
      </c>
      <c r="E82" s="63">
        <v>31110.009625413419</v>
      </c>
      <c r="F82" s="63">
        <v>29339.314105784531</v>
      </c>
      <c r="G82" s="63">
        <v>29321.103775652329</v>
      </c>
      <c r="H82" s="63">
        <v>28579.4694988802</v>
      </c>
      <c r="I82" s="63">
        <v>31048.239078279461</v>
      </c>
      <c r="J82" s="63">
        <v>31622.226534016019</v>
      </c>
      <c r="K82" s="63">
        <v>39055.479216665568</v>
      </c>
      <c r="L82" s="63">
        <v>296279.23826143728</v>
      </c>
      <c r="M82" s="70">
        <v>569812.68623541738</v>
      </c>
      <c r="N82" s="63">
        <v>573238.76926189847</v>
      </c>
      <c r="O82" s="63">
        <v>586831.46627593401</v>
      </c>
      <c r="P82" s="63">
        <v>635923.37812367757</v>
      </c>
      <c r="Q82" s="63">
        <v>683085.90502056608</v>
      </c>
      <c r="R82" s="63">
        <v>693417.92912309465</v>
      </c>
      <c r="S82" s="63">
        <v>2897904.3757469621</v>
      </c>
      <c r="T82" s="63">
        <v>2832387.8980105808</v>
      </c>
      <c r="U82" s="63">
        <v>1479855.740089891</v>
      </c>
      <c r="V82" s="63">
        <v>459246.64980187482</v>
      </c>
      <c r="W82" s="63">
        <v>397033.04576770449</v>
      </c>
      <c r="X82" s="63">
        <v>167657.36912818771</v>
      </c>
      <c r="Y82" s="63">
        <v>174008.968403418</v>
      </c>
      <c r="Z82" s="63">
        <v>185588.88885223921</v>
      </c>
      <c r="AA82" s="63">
        <v>205434.9800029466</v>
      </c>
      <c r="AB82" s="63">
        <v>235500.9134639019</v>
      </c>
      <c r="AC82" s="63">
        <v>275531.40676942642</v>
      </c>
      <c r="AD82" s="63">
        <v>328955.30762943713</v>
      </c>
      <c r="AE82" s="63">
        <v>398476.49386787531</v>
      </c>
      <c r="AF82" s="63">
        <v>484644.70988783968</v>
      </c>
      <c r="AG82" s="63">
        <v>582877.94422656531</v>
      </c>
    </row>
    <row r="83" spans="1:33" x14ac:dyDescent="0.35">
      <c r="A83" s="98"/>
      <c r="B83" s="68" t="s">
        <v>503</v>
      </c>
      <c r="C83" s="63">
        <v>17534.53874584912</v>
      </c>
      <c r="D83" s="63">
        <v>16989.534015748312</v>
      </c>
      <c r="E83" s="63">
        <v>16862.663682699291</v>
      </c>
      <c r="F83" s="63">
        <v>15913.015380951299</v>
      </c>
      <c r="G83" s="63">
        <v>15902.73384187704</v>
      </c>
      <c r="H83" s="63">
        <v>15493.07775103299</v>
      </c>
      <c r="I83" s="63">
        <v>16800.18791632697</v>
      </c>
      <c r="J83" s="63">
        <v>17145.881338270759</v>
      </c>
      <c r="K83" s="63">
        <v>17593.159745793771</v>
      </c>
      <c r="L83" s="63">
        <v>10697.297980148889</v>
      </c>
      <c r="M83" s="70">
        <v>3326.0356231544729</v>
      </c>
      <c r="N83" s="63">
        <v>3296.9511925035831</v>
      </c>
      <c r="O83" s="63">
        <v>3020.4697757571571</v>
      </c>
      <c r="P83" s="63">
        <v>1682.273815955901</v>
      </c>
      <c r="Q83" s="63">
        <v>336.21202487213719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</row>
    <row r="84" spans="1:33" x14ac:dyDescent="0.35">
      <c r="A84" s="98"/>
      <c r="B84" s="68" t="s">
        <v>504</v>
      </c>
      <c r="C84" s="63">
        <v>227495.08586814409</v>
      </c>
      <c r="D84" s="63">
        <v>227280.39079864291</v>
      </c>
      <c r="E84" s="63">
        <v>228584.97495948151</v>
      </c>
      <c r="F84" s="63">
        <v>227012.81362640369</v>
      </c>
      <c r="G84" s="63">
        <v>227699.98086824891</v>
      </c>
      <c r="H84" s="63">
        <v>223804.25268491509</v>
      </c>
      <c r="I84" s="63">
        <v>228214.394681545</v>
      </c>
      <c r="J84" s="63">
        <v>227806.00057326999</v>
      </c>
      <c r="K84" s="63">
        <v>229031.37897101161</v>
      </c>
      <c r="L84" s="63">
        <v>230006.98576032839</v>
      </c>
      <c r="M84" s="70">
        <v>231113.60148893451</v>
      </c>
      <c r="N84" s="63">
        <v>231807.17761796949</v>
      </c>
      <c r="O84" s="63">
        <v>232733.85164467819</v>
      </c>
      <c r="P84" s="63">
        <v>233518.6804633766</v>
      </c>
      <c r="Q84" s="63">
        <v>234244.6939232111</v>
      </c>
      <c r="R84" s="63">
        <v>234965.700399992</v>
      </c>
      <c r="S84" s="63">
        <v>235563.3768609493</v>
      </c>
      <c r="T84" s="63">
        <v>235793.38635415281</v>
      </c>
      <c r="U84" s="63">
        <v>235976.83056273649</v>
      </c>
      <c r="V84" s="63">
        <v>236162.06088694339</v>
      </c>
      <c r="W84" s="63">
        <v>236175.32445091271</v>
      </c>
      <c r="X84" s="63">
        <v>236056.51460479049</v>
      </c>
      <c r="Y84" s="63">
        <v>236016.09604747329</v>
      </c>
      <c r="Z84" s="63">
        <v>235850.58783835801</v>
      </c>
      <c r="AA84" s="63">
        <v>235629.66349720789</v>
      </c>
      <c r="AB84" s="63">
        <v>235429.0329991641</v>
      </c>
      <c r="AC84" s="63">
        <v>235206.0979399666</v>
      </c>
      <c r="AD84" s="63">
        <v>234895.42452293771</v>
      </c>
      <c r="AE84" s="63">
        <v>234469.5696473491</v>
      </c>
      <c r="AF84" s="63">
        <v>233968.73965185639</v>
      </c>
      <c r="AG84" s="63">
        <v>233464.76931413481</v>
      </c>
    </row>
    <row r="85" spans="1:33" x14ac:dyDescent="0.35">
      <c r="A85" s="98" t="s">
        <v>506</v>
      </c>
      <c r="B85" s="68" t="s">
        <v>499</v>
      </c>
      <c r="C85" s="63">
        <v>101242.6388709732</v>
      </c>
      <c r="D85" s="63">
        <v>98107.350630389163</v>
      </c>
      <c r="E85" s="63">
        <v>97377.382951357038</v>
      </c>
      <c r="F85" s="63">
        <v>91832.352047403358</v>
      </c>
      <c r="G85" s="63">
        <v>91775.477781595386</v>
      </c>
      <c r="H85" s="63">
        <v>89457.335969546897</v>
      </c>
      <c r="I85" s="63">
        <v>97192.651532560922</v>
      </c>
      <c r="J85" s="63">
        <v>98979.240534336641</v>
      </c>
      <c r="K85" s="63">
        <v>101550.222443312</v>
      </c>
      <c r="L85" s="63">
        <v>101077.93521218321</v>
      </c>
      <c r="M85" s="70">
        <v>95090.827609111948</v>
      </c>
      <c r="N85" s="63">
        <v>76466.873412063083</v>
      </c>
      <c r="O85" s="63">
        <v>50065.266067787452</v>
      </c>
      <c r="P85" s="63">
        <v>31084.563417335121</v>
      </c>
      <c r="Q85" s="63">
        <v>23067.33354791252</v>
      </c>
      <c r="R85" s="63">
        <v>19350.66439328908</v>
      </c>
      <c r="S85" s="63">
        <v>19008.32705596419</v>
      </c>
      <c r="T85" s="63">
        <v>17173.15666054609</v>
      </c>
      <c r="U85" s="63">
        <v>9450.2631843676118</v>
      </c>
      <c r="V85" s="63">
        <v>1870.788759359275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</row>
    <row r="86" spans="1:33" x14ac:dyDescent="0.35">
      <c r="A86" s="98"/>
      <c r="B86" s="68" t="s">
        <v>500</v>
      </c>
      <c r="C86" s="63">
        <v>496532.35965678759</v>
      </c>
      <c r="D86" s="63">
        <v>481106.10013520101</v>
      </c>
      <c r="E86" s="63">
        <v>477514.99212907109</v>
      </c>
      <c r="F86" s="63">
        <v>450524.42260697263</v>
      </c>
      <c r="G86" s="63">
        <v>450232.96651624021</v>
      </c>
      <c r="H86" s="63">
        <v>438429.75509346748</v>
      </c>
      <c r="I86" s="63">
        <v>475759.62992958119</v>
      </c>
      <c r="J86" s="63">
        <v>485488.15243916278</v>
      </c>
      <c r="K86" s="63">
        <v>498173.34200058068</v>
      </c>
      <c r="L86" s="63">
        <v>495912.10788763547</v>
      </c>
      <c r="M86" s="70">
        <v>466578.90746126918</v>
      </c>
      <c r="N86" s="63">
        <v>375208.24819121539</v>
      </c>
      <c r="O86" s="63">
        <v>245683.73799772581</v>
      </c>
      <c r="P86" s="63">
        <v>152554.0427001245</v>
      </c>
      <c r="Q86" s="63">
        <v>113206.5093845207</v>
      </c>
      <c r="R86" s="63">
        <v>94971.77475587232</v>
      </c>
      <c r="S86" s="63">
        <v>93307.007178321364</v>
      </c>
      <c r="T86" s="63">
        <v>84296.31201444054</v>
      </c>
      <c r="U86" s="63">
        <v>46386.530209939621</v>
      </c>
      <c r="V86" s="63">
        <v>9181.7146242680192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</row>
    <row r="87" spans="1:33" x14ac:dyDescent="0.35">
      <c r="A87" s="98"/>
      <c r="B87" s="68" t="s">
        <v>501</v>
      </c>
      <c r="C87" s="63">
        <v>5248.1938300869424</v>
      </c>
      <c r="D87" s="63">
        <v>5013.6615460132298</v>
      </c>
      <c r="E87" s="63">
        <v>4928.3517854847551</v>
      </c>
      <c r="F87" s="63">
        <v>4516.1775065659394</v>
      </c>
      <c r="G87" s="63">
        <v>4446.7057104387522</v>
      </c>
      <c r="H87" s="63">
        <v>4239.1739112511204</v>
      </c>
      <c r="I87" s="63">
        <v>4642.3895655553479</v>
      </c>
      <c r="J87" s="63">
        <v>4677.9693049956813</v>
      </c>
      <c r="K87" s="63">
        <v>4793.2125749075203</v>
      </c>
      <c r="L87" s="63">
        <v>4755.3056067596726</v>
      </c>
      <c r="M87" s="70">
        <v>4477.7826262549279</v>
      </c>
      <c r="N87" s="63">
        <v>3602.811235255389</v>
      </c>
      <c r="O87" s="63">
        <v>2375.4313800904979</v>
      </c>
      <c r="P87" s="63">
        <v>1490.5890204502259</v>
      </c>
      <c r="Q87" s="63">
        <v>1121.5240270693109</v>
      </c>
      <c r="R87" s="63">
        <v>956.10515067942765</v>
      </c>
      <c r="S87" s="63">
        <v>955.2172845736236</v>
      </c>
      <c r="T87" s="63">
        <v>877.38254877442989</v>
      </c>
      <c r="U87" s="63">
        <v>490.52595106144122</v>
      </c>
      <c r="V87" s="63">
        <v>98.411941829682917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</row>
    <row r="88" spans="1:33" x14ac:dyDescent="0.35">
      <c r="A88" s="98"/>
      <c r="B88" s="68" t="s">
        <v>502</v>
      </c>
      <c r="C88" s="63">
        <v>32345.09630143339</v>
      </c>
      <c r="D88" s="63">
        <v>31343.25888909756</v>
      </c>
      <c r="E88" s="63">
        <v>31110.009625413419</v>
      </c>
      <c r="F88" s="63">
        <v>29339.314105784531</v>
      </c>
      <c r="G88" s="63">
        <v>29321.103775652329</v>
      </c>
      <c r="H88" s="63">
        <v>28579.4694988802</v>
      </c>
      <c r="I88" s="63">
        <v>31048.239078279461</v>
      </c>
      <c r="J88" s="63">
        <v>31622.226534016019</v>
      </c>
      <c r="K88" s="63">
        <v>39055.479216665568</v>
      </c>
      <c r="L88" s="63">
        <v>55264.409571254233</v>
      </c>
      <c r="M88" s="70">
        <v>104789.79615780451</v>
      </c>
      <c r="N88" s="63">
        <v>221283.362488832</v>
      </c>
      <c r="O88" s="63">
        <v>386830.41945242952</v>
      </c>
      <c r="P88" s="63">
        <v>504892.27607792453</v>
      </c>
      <c r="Q88" s="63">
        <v>553582.14365033957</v>
      </c>
      <c r="R88" s="63">
        <v>574785.1142735756</v>
      </c>
      <c r="S88" s="63">
        <v>573181.11084875907</v>
      </c>
      <c r="T88" s="63">
        <v>578730.56114291714</v>
      </c>
      <c r="U88" s="63">
        <v>619792.85355900682</v>
      </c>
      <c r="V88" s="63">
        <v>659732.90500615572</v>
      </c>
      <c r="W88" s="63">
        <v>664611.99842720886</v>
      </c>
      <c r="X88" s="63">
        <v>659022.94698250724</v>
      </c>
      <c r="Y88" s="63">
        <v>654969.73436946259</v>
      </c>
      <c r="Z88" s="63">
        <v>652393.45487551461</v>
      </c>
      <c r="AA88" s="63">
        <v>651072.61845997325</v>
      </c>
      <c r="AB88" s="63">
        <v>652530.24565110891</v>
      </c>
      <c r="AC88" s="63">
        <v>655027.43888109887</v>
      </c>
      <c r="AD88" s="63">
        <v>659108.79990222072</v>
      </c>
      <c r="AE88" s="63">
        <v>663782.27913226502</v>
      </c>
      <c r="AF88" s="63">
        <v>668686.87005548878</v>
      </c>
      <c r="AG88" s="63">
        <v>673169.1309576442</v>
      </c>
    </row>
    <row r="89" spans="1:33" x14ac:dyDescent="0.35">
      <c r="A89" s="98"/>
      <c r="B89" s="68" t="s">
        <v>503</v>
      </c>
      <c r="C89" s="63">
        <v>17534.53874584912</v>
      </c>
      <c r="D89" s="63">
        <v>16989.534015748312</v>
      </c>
      <c r="E89" s="63">
        <v>16862.663682699291</v>
      </c>
      <c r="F89" s="63">
        <v>15913.015380951299</v>
      </c>
      <c r="G89" s="63">
        <v>15902.73384187704</v>
      </c>
      <c r="H89" s="63">
        <v>15493.07775103299</v>
      </c>
      <c r="I89" s="63">
        <v>16800.18791632697</v>
      </c>
      <c r="J89" s="63">
        <v>17145.881338270759</v>
      </c>
      <c r="K89" s="63">
        <v>17593.159745793771</v>
      </c>
      <c r="L89" s="63">
        <v>17513.551386503459</v>
      </c>
      <c r="M89" s="70">
        <v>16477.825083626671</v>
      </c>
      <c r="N89" s="63">
        <v>13251.009720812501</v>
      </c>
      <c r="O89" s="63">
        <v>8676.7998416469836</v>
      </c>
      <c r="P89" s="63">
        <v>5387.8578814319044</v>
      </c>
      <c r="Q89" s="63">
        <v>3998.2255111189329</v>
      </c>
      <c r="R89" s="63">
        <v>3354.27054967815</v>
      </c>
      <c r="S89" s="63">
        <v>3295.6098410535878</v>
      </c>
      <c r="T89" s="63">
        <v>2977.4184876227341</v>
      </c>
      <c r="U89" s="63">
        <v>1638.4496441799629</v>
      </c>
      <c r="V89" s="63">
        <v>324.31711058090019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</row>
    <row r="90" spans="1:33" x14ac:dyDescent="0.35">
      <c r="A90" s="98"/>
      <c r="B90" s="68" t="s">
        <v>504</v>
      </c>
      <c r="C90" s="63">
        <v>227495.08586814409</v>
      </c>
      <c r="D90" s="63">
        <v>227280.39079864291</v>
      </c>
      <c r="E90" s="63">
        <v>228584.97495948151</v>
      </c>
      <c r="F90" s="63">
        <v>227012.81362640369</v>
      </c>
      <c r="G90" s="63">
        <v>227699.98086824891</v>
      </c>
      <c r="H90" s="63">
        <v>223804.25268491509</v>
      </c>
      <c r="I90" s="63">
        <v>228214.394681545</v>
      </c>
      <c r="J90" s="63">
        <v>227806.00057326999</v>
      </c>
      <c r="K90" s="63">
        <v>229031.37897101161</v>
      </c>
      <c r="L90" s="63">
        <v>230006.98576032839</v>
      </c>
      <c r="M90" s="70">
        <v>231113.60148893451</v>
      </c>
      <c r="N90" s="63">
        <v>231807.17761796949</v>
      </c>
      <c r="O90" s="63">
        <v>232733.85164467819</v>
      </c>
      <c r="P90" s="63">
        <v>233518.6804633766</v>
      </c>
      <c r="Q90" s="63">
        <v>234244.6939232111</v>
      </c>
      <c r="R90" s="63">
        <v>234965.700399992</v>
      </c>
      <c r="S90" s="63">
        <v>235563.3768609493</v>
      </c>
      <c r="T90" s="63">
        <v>236058.12457321049</v>
      </c>
      <c r="U90" s="63">
        <v>236519.68307278809</v>
      </c>
      <c r="V90" s="63">
        <v>236904.01730330021</v>
      </c>
      <c r="W90" s="63">
        <v>237200.0420715842</v>
      </c>
      <c r="X90" s="63">
        <v>237446.14039136269</v>
      </c>
      <c r="Y90" s="63">
        <v>237650.99320823231</v>
      </c>
      <c r="Z90" s="63">
        <v>237762.9177304809</v>
      </c>
      <c r="AA90" s="63">
        <v>237785.37157666951</v>
      </c>
      <c r="AB90" s="63">
        <v>237780.65508857169</v>
      </c>
      <c r="AC90" s="63">
        <v>237690.4580084577</v>
      </c>
      <c r="AD90" s="63">
        <v>237505.85278783159</v>
      </c>
      <c r="AE90" s="63">
        <v>237166.2553178966</v>
      </c>
      <c r="AF90" s="63">
        <v>236682.76102986239</v>
      </c>
      <c r="AG90" s="63">
        <v>236106.96857907451</v>
      </c>
    </row>
    <row r="91" spans="1:33" x14ac:dyDescent="0.35">
      <c r="A91" s="98" t="s">
        <v>507</v>
      </c>
      <c r="B91" s="68" t="s">
        <v>499</v>
      </c>
      <c r="C91" s="63">
        <v>101242.6388709732</v>
      </c>
      <c r="D91" s="63">
        <v>98107.350630389163</v>
      </c>
      <c r="E91" s="63">
        <v>97377.382951357038</v>
      </c>
      <c r="F91" s="63">
        <v>91832.352047403358</v>
      </c>
      <c r="G91" s="63">
        <v>91775.477781595386</v>
      </c>
      <c r="H91" s="63">
        <v>89457.335969546897</v>
      </c>
      <c r="I91" s="63">
        <v>97192.651532560922</v>
      </c>
      <c r="J91" s="63">
        <v>98979.240534336641</v>
      </c>
      <c r="K91" s="63">
        <v>101550.222443312</v>
      </c>
      <c r="L91" s="63">
        <v>101077.93521218321</v>
      </c>
      <c r="M91" s="70">
        <v>95090.827609111948</v>
      </c>
      <c r="N91" s="63">
        <v>76466.873412063083</v>
      </c>
      <c r="O91" s="63">
        <v>50065.266067787452</v>
      </c>
      <c r="P91" s="63">
        <v>31084.563417335121</v>
      </c>
      <c r="Q91" s="63">
        <v>23067.33354791252</v>
      </c>
      <c r="R91" s="63">
        <v>19350.66439328908</v>
      </c>
      <c r="S91" s="63">
        <v>19008.32705596419</v>
      </c>
      <c r="T91" s="63">
        <v>17173.15666054609</v>
      </c>
      <c r="U91" s="63">
        <v>9450.2631843676118</v>
      </c>
      <c r="V91" s="63">
        <v>1870.788759359275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</row>
    <row r="92" spans="1:33" x14ac:dyDescent="0.35">
      <c r="A92" s="98"/>
      <c r="B92" s="68" t="s">
        <v>500</v>
      </c>
      <c r="C92" s="63">
        <v>496532.35965678759</v>
      </c>
      <c r="D92" s="63">
        <v>481106.10013520101</v>
      </c>
      <c r="E92" s="63">
        <v>477514.99212907109</v>
      </c>
      <c r="F92" s="63">
        <v>450524.42260697263</v>
      </c>
      <c r="G92" s="63">
        <v>450232.96651624021</v>
      </c>
      <c r="H92" s="63">
        <v>438429.75509346748</v>
      </c>
      <c r="I92" s="63">
        <v>475759.62992958119</v>
      </c>
      <c r="J92" s="63">
        <v>485488.15243916278</v>
      </c>
      <c r="K92" s="63">
        <v>498173.34200058068</v>
      </c>
      <c r="L92" s="63">
        <v>495912.10788763547</v>
      </c>
      <c r="M92" s="70">
        <v>466578.90746126918</v>
      </c>
      <c r="N92" s="63">
        <v>375208.24819121539</v>
      </c>
      <c r="O92" s="63">
        <v>245683.73799772581</v>
      </c>
      <c r="P92" s="63">
        <v>152554.0427001245</v>
      </c>
      <c r="Q92" s="63">
        <v>113206.5093845207</v>
      </c>
      <c r="R92" s="63">
        <v>94971.77475587232</v>
      </c>
      <c r="S92" s="63">
        <v>93307.007178321364</v>
      </c>
      <c r="T92" s="63">
        <v>84296.31201444054</v>
      </c>
      <c r="U92" s="63">
        <v>46386.530209939621</v>
      </c>
      <c r="V92" s="63">
        <v>9181.7146242680192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</row>
    <row r="93" spans="1:33" x14ac:dyDescent="0.35">
      <c r="A93" s="98"/>
      <c r="B93" s="68" t="s">
        <v>501</v>
      </c>
      <c r="C93" s="63">
        <v>5248.1938300869424</v>
      </c>
      <c r="D93" s="63">
        <v>5013.6615460132298</v>
      </c>
      <c r="E93" s="63">
        <v>4928.3517854847551</v>
      </c>
      <c r="F93" s="63">
        <v>4516.1775065659394</v>
      </c>
      <c r="G93" s="63">
        <v>4446.7057104387522</v>
      </c>
      <c r="H93" s="63">
        <v>4239.1739112511204</v>
      </c>
      <c r="I93" s="63">
        <v>4642.3895655553479</v>
      </c>
      <c r="J93" s="63">
        <v>4677.9693049956813</v>
      </c>
      <c r="K93" s="63">
        <v>4793.2125749075203</v>
      </c>
      <c r="L93" s="63">
        <v>4755.3056067596726</v>
      </c>
      <c r="M93" s="70">
        <v>4477.7826262549279</v>
      </c>
      <c r="N93" s="63">
        <v>3602.811235255389</v>
      </c>
      <c r="O93" s="63">
        <v>2375.4313800904979</v>
      </c>
      <c r="P93" s="63">
        <v>1490.5890204502259</v>
      </c>
      <c r="Q93" s="63">
        <v>1121.5240270693109</v>
      </c>
      <c r="R93" s="63">
        <v>956.10515067942765</v>
      </c>
      <c r="S93" s="63">
        <v>955.2172845736236</v>
      </c>
      <c r="T93" s="63">
        <v>877.38254877442989</v>
      </c>
      <c r="U93" s="63">
        <v>490.52595106144122</v>
      </c>
      <c r="V93" s="63">
        <v>98.411941829682917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</row>
    <row r="94" spans="1:33" x14ac:dyDescent="0.35">
      <c r="A94" s="98"/>
      <c r="B94" s="68" t="s">
        <v>502</v>
      </c>
      <c r="C94" s="63">
        <v>32345.09630143339</v>
      </c>
      <c r="D94" s="63">
        <v>31343.25888909756</v>
      </c>
      <c r="E94" s="63">
        <v>31110.009625413419</v>
      </c>
      <c r="F94" s="63">
        <v>29339.314105784531</v>
      </c>
      <c r="G94" s="63">
        <v>29321.103775652329</v>
      </c>
      <c r="H94" s="63">
        <v>28579.4694988802</v>
      </c>
      <c r="I94" s="63">
        <v>31048.239078279461</v>
      </c>
      <c r="J94" s="63">
        <v>31622.226534016019</v>
      </c>
      <c r="K94" s="63">
        <v>39055.479216665568</v>
      </c>
      <c r="L94" s="63">
        <v>55264.409571254233</v>
      </c>
      <c r="M94" s="70">
        <v>104789.79615780451</v>
      </c>
      <c r="N94" s="63">
        <v>221283.362488832</v>
      </c>
      <c r="O94" s="63">
        <v>386830.41945242952</v>
      </c>
      <c r="P94" s="63">
        <v>504892.27607792453</v>
      </c>
      <c r="Q94" s="63">
        <v>553582.14365033957</v>
      </c>
      <c r="R94" s="63">
        <v>574785.1142735756</v>
      </c>
      <c r="S94" s="63">
        <v>573181.11084875907</v>
      </c>
      <c r="T94" s="63">
        <v>578730.56114291714</v>
      </c>
      <c r="U94" s="63">
        <v>619792.85355900682</v>
      </c>
      <c r="V94" s="63">
        <v>659732.90500615572</v>
      </c>
      <c r="W94" s="63">
        <v>664611.99842720886</v>
      </c>
      <c r="X94" s="63">
        <v>659022.94698250724</v>
      </c>
      <c r="Y94" s="63">
        <v>654969.73436946259</v>
      </c>
      <c r="Z94" s="63">
        <v>652393.45487551461</v>
      </c>
      <c r="AA94" s="63">
        <v>651072.61845997325</v>
      </c>
      <c r="AB94" s="63">
        <v>652530.24565110891</v>
      </c>
      <c r="AC94" s="63">
        <v>655027.43888109887</v>
      </c>
      <c r="AD94" s="63">
        <v>659108.79990222072</v>
      </c>
      <c r="AE94" s="63">
        <v>663782.27913226502</v>
      </c>
      <c r="AF94" s="63">
        <v>668686.87005548878</v>
      </c>
      <c r="AG94" s="63">
        <v>673169.1309576442</v>
      </c>
    </row>
    <row r="95" spans="1:33" x14ac:dyDescent="0.35">
      <c r="A95" s="98"/>
      <c r="B95" s="68" t="s">
        <v>503</v>
      </c>
      <c r="C95" s="63">
        <v>17534.53874584912</v>
      </c>
      <c r="D95" s="63">
        <v>16989.534015748312</v>
      </c>
      <c r="E95" s="63">
        <v>16862.663682699291</v>
      </c>
      <c r="F95" s="63">
        <v>15913.015380951299</v>
      </c>
      <c r="G95" s="63">
        <v>15902.73384187704</v>
      </c>
      <c r="H95" s="63">
        <v>15493.07775103299</v>
      </c>
      <c r="I95" s="63">
        <v>16800.18791632697</v>
      </c>
      <c r="J95" s="63">
        <v>17145.881338270759</v>
      </c>
      <c r="K95" s="63">
        <v>17593.159745793771</v>
      </c>
      <c r="L95" s="63">
        <v>17513.551386503459</v>
      </c>
      <c r="M95" s="70">
        <v>16477.825083626671</v>
      </c>
      <c r="N95" s="63">
        <v>13251.009720812501</v>
      </c>
      <c r="O95" s="63">
        <v>8676.7998416469836</v>
      </c>
      <c r="P95" s="63">
        <v>5387.8578814319044</v>
      </c>
      <c r="Q95" s="63">
        <v>3998.2255111189329</v>
      </c>
      <c r="R95" s="63">
        <v>3354.27054967815</v>
      </c>
      <c r="S95" s="63">
        <v>3295.6098410535878</v>
      </c>
      <c r="T95" s="63">
        <v>2977.4184876227341</v>
      </c>
      <c r="U95" s="63">
        <v>1638.4496441799629</v>
      </c>
      <c r="V95" s="63">
        <v>324.31711058090019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</row>
    <row r="96" spans="1:33" x14ac:dyDescent="0.35">
      <c r="A96" s="98"/>
      <c r="B96" s="68" t="s">
        <v>504</v>
      </c>
      <c r="C96" s="63">
        <v>227495.08586814409</v>
      </c>
      <c r="D96" s="63">
        <v>227280.39079864291</v>
      </c>
      <c r="E96" s="63">
        <v>228584.97495948151</v>
      </c>
      <c r="F96" s="63">
        <v>227012.81362640369</v>
      </c>
      <c r="G96" s="63">
        <v>227699.98086824891</v>
      </c>
      <c r="H96" s="63">
        <v>223804.25268491509</v>
      </c>
      <c r="I96" s="63">
        <v>228214.394681545</v>
      </c>
      <c r="J96" s="63">
        <v>227806.00057326999</v>
      </c>
      <c r="K96" s="63">
        <v>229031.37897101161</v>
      </c>
      <c r="L96" s="63">
        <v>230006.98576032839</v>
      </c>
      <c r="M96" s="70">
        <v>231113.60148893451</v>
      </c>
      <c r="N96" s="63">
        <v>231807.17761796949</v>
      </c>
      <c r="O96" s="63">
        <v>232733.85164467819</v>
      </c>
      <c r="P96" s="63">
        <v>233518.6804633766</v>
      </c>
      <c r="Q96" s="63">
        <v>234244.6939232111</v>
      </c>
      <c r="R96" s="63">
        <v>234965.700399992</v>
      </c>
      <c r="S96" s="63">
        <v>235563.3768609493</v>
      </c>
      <c r="T96" s="63">
        <v>236058.12457321049</v>
      </c>
      <c r="U96" s="63">
        <v>236519.68307278809</v>
      </c>
      <c r="V96" s="63">
        <v>236904.01730330021</v>
      </c>
      <c r="W96" s="63">
        <v>237200.0420715842</v>
      </c>
      <c r="X96" s="63">
        <v>237446.14039136269</v>
      </c>
      <c r="Y96" s="63">
        <v>237650.99320823231</v>
      </c>
      <c r="Z96" s="63">
        <v>237762.9177304809</v>
      </c>
      <c r="AA96" s="63">
        <v>237785.37157666951</v>
      </c>
      <c r="AB96" s="63">
        <v>237780.65508857169</v>
      </c>
      <c r="AC96" s="63">
        <v>237690.4580084577</v>
      </c>
      <c r="AD96" s="63">
        <v>237505.85278783159</v>
      </c>
      <c r="AE96" s="63">
        <v>237166.2553178966</v>
      </c>
      <c r="AF96" s="63">
        <v>236682.76102986239</v>
      </c>
      <c r="AG96" s="63">
        <v>236106.96857907451</v>
      </c>
    </row>
    <row r="97" spans="1:33" x14ac:dyDescent="0.35">
      <c r="A97" s="98" t="s">
        <v>508</v>
      </c>
      <c r="B97" s="68" t="s">
        <v>499</v>
      </c>
      <c r="C97" s="63">
        <v>101242.6388709732</v>
      </c>
      <c r="D97" s="63">
        <v>98107.350630389163</v>
      </c>
      <c r="E97" s="63">
        <v>97377.382951357038</v>
      </c>
      <c r="F97" s="63">
        <v>91832.352047403358</v>
      </c>
      <c r="G97" s="63">
        <v>91775.477781595386</v>
      </c>
      <c r="H97" s="63">
        <v>89457.335969546897</v>
      </c>
      <c r="I97" s="63">
        <v>97192.651532560922</v>
      </c>
      <c r="J97" s="63">
        <v>98979.240534336641</v>
      </c>
      <c r="K97" s="63">
        <v>101600.259507832</v>
      </c>
      <c r="L97" s="63">
        <v>101251.7707689399</v>
      </c>
      <c r="M97" s="70">
        <v>95653.878402424089</v>
      </c>
      <c r="N97" s="63">
        <v>77956.40754577631</v>
      </c>
      <c r="O97" s="63">
        <v>52870.921924136557</v>
      </c>
      <c r="P97" s="63">
        <v>34828.766633190928</v>
      </c>
      <c r="Q97" s="63">
        <v>27198.843677188441</v>
      </c>
      <c r="R97" s="63">
        <v>23650.812036242209</v>
      </c>
      <c r="S97" s="63">
        <v>23232.410597495211</v>
      </c>
      <c r="T97" s="63">
        <v>20989.467847158488</v>
      </c>
      <c r="U97" s="63">
        <v>11550.443632830231</v>
      </c>
      <c r="V97" s="63">
        <v>2286.6010619758458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</row>
    <row r="98" spans="1:33" x14ac:dyDescent="0.35">
      <c r="A98" s="98"/>
      <c r="B98" s="68" t="s">
        <v>500</v>
      </c>
      <c r="C98" s="63">
        <v>496532.35965678759</v>
      </c>
      <c r="D98" s="63">
        <v>481106.10013520101</v>
      </c>
      <c r="E98" s="63">
        <v>477514.99212907109</v>
      </c>
      <c r="F98" s="63">
        <v>450524.42260697263</v>
      </c>
      <c r="G98" s="63">
        <v>450232.96651624021</v>
      </c>
      <c r="H98" s="63">
        <v>438429.75509346748</v>
      </c>
      <c r="I98" s="63">
        <v>475759.62992958119</v>
      </c>
      <c r="J98" s="63">
        <v>485488.15243916278</v>
      </c>
      <c r="K98" s="63">
        <v>498418.8080473906</v>
      </c>
      <c r="L98" s="63">
        <v>496764.98598804523</v>
      </c>
      <c r="M98" s="70">
        <v>469341.60950724012</v>
      </c>
      <c r="N98" s="63">
        <v>382517.10584412148</v>
      </c>
      <c r="O98" s="63">
        <v>259451.84655805491</v>
      </c>
      <c r="P98" s="63">
        <v>170929.5086701909</v>
      </c>
      <c r="Q98" s="63">
        <v>133482.53475393081</v>
      </c>
      <c r="R98" s="63">
        <v>116076.61359051061</v>
      </c>
      <c r="S98" s="63">
        <v>114041.9509464819</v>
      </c>
      <c r="T98" s="63">
        <v>103029.0914360053</v>
      </c>
      <c r="U98" s="63">
        <v>56695.246356182688</v>
      </c>
      <c r="V98" s="63">
        <v>11222.495317521751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</row>
    <row r="99" spans="1:33" x14ac:dyDescent="0.35">
      <c r="A99" s="98"/>
      <c r="B99" s="68" t="s">
        <v>501</v>
      </c>
      <c r="C99" s="63">
        <v>5248.1938300869424</v>
      </c>
      <c r="D99" s="63">
        <v>5013.6615460132298</v>
      </c>
      <c r="E99" s="63">
        <v>4928.3517854847551</v>
      </c>
      <c r="F99" s="63">
        <v>4516.1775065659394</v>
      </c>
      <c r="G99" s="63">
        <v>4446.7057104387522</v>
      </c>
      <c r="H99" s="63">
        <v>4239.1739112511204</v>
      </c>
      <c r="I99" s="63">
        <v>4642.3895655553479</v>
      </c>
      <c r="J99" s="63">
        <v>4677.9693049956813</v>
      </c>
      <c r="K99" s="63">
        <v>4795.5743450848568</v>
      </c>
      <c r="L99" s="63">
        <v>4763.4838624389604</v>
      </c>
      <c r="M99" s="70">
        <v>4504.29642493965</v>
      </c>
      <c r="N99" s="63">
        <v>3672.9920870775841</v>
      </c>
      <c r="O99" s="63">
        <v>2508.5504761496818</v>
      </c>
      <c r="P99" s="63">
        <v>1670.133707276251</v>
      </c>
      <c r="Q99" s="63">
        <v>1322.3963068427349</v>
      </c>
      <c r="R99" s="63">
        <v>1168.5729619415231</v>
      </c>
      <c r="S99" s="63">
        <v>1167.487792253223</v>
      </c>
      <c r="T99" s="63">
        <v>1072.3564484770329</v>
      </c>
      <c r="U99" s="63">
        <v>599.53171789316275</v>
      </c>
      <c r="V99" s="63">
        <v>120.2812621806881</v>
      </c>
      <c r="W99" s="63">
        <v>0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</row>
    <row r="100" spans="1:33" x14ac:dyDescent="0.35">
      <c r="A100" s="98"/>
      <c r="B100" s="68" t="s">
        <v>502</v>
      </c>
      <c r="C100" s="63">
        <v>32345.09630143339</v>
      </c>
      <c r="D100" s="63">
        <v>31343.25888909756</v>
      </c>
      <c r="E100" s="63">
        <v>31110.009625413419</v>
      </c>
      <c r="F100" s="63">
        <v>29339.314105784531</v>
      </c>
      <c r="G100" s="63">
        <v>29321.103775652329</v>
      </c>
      <c r="H100" s="63">
        <v>28579.4694988802</v>
      </c>
      <c r="I100" s="63">
        <v>31048.239078279461</v>
      </c>
      <c r="J100" s="63">
        <v>31622.226534016019</v>
      </c>
      <c r="K100" s="63">
        <v>38748.945618851052</v>
      </c>
      <c r="L100" s="63">
        <v>54199.397554058647</v>
      </c>
      <c r="M100" s="70">
        <v>101339.96119785809</v>
      </c>
      <c r="N100" s="63">
        <v>212156.66720976721</v>
      </c>
      <c r="O100" s="63">
        <v>369637.28836323612</v>
      </c>
      <c r="P100" s="63">
        <v>481944.08301459241</v>
      </c>
      <c r="Q100" s="63">
        <v>528257.62756382592</v>
      </c>
      <c r="R100" s="63">
        <v>548422.2665292382</v>
      </c>
      <c r="S100" s="63">
        <v>547277.45104592352</v>
      </c>
      <c r="T100" s="63">
        <v>555324.8258032325</v>
      </c>
      <c r="U100" s="63">
        <v>606910.77785019053</v>
      </c>
      <c r="V100" s="63">
        <v>657182.18337691994</v>
      </c>
      <c r="W100" s="63">
        <v>664611.52067680436</v>
      </c>
      <c r="X100" s="63">
        <v>659021.83554866619</v>
      </c>
      <c r="Y100" s="63">
        <v>654967.42379336862</v>
      </c>
      <c r="Z100" s="63">
        <v>652389.01595252973</v>
      </c>
      <c r="AA100" s="63">
        <v>651064.67007543216</v>
      </c>
      <c r="AB100" s="63">
        <v>652516.96562639589</v>
      </c>
      <c r="AC100" s="63">
        <v>655006.78442126629</v>
      </c>
      <c r="AD100" s="63">
        <v>659078.71704250888</v>
      </c>
      <c r="AE100" s="63">
        <v>663741.02555820497</v>
      </c>
      <c r="AF100" s="63">
        <v>668633.53566129564</v>
      </c>
      <c r="AG100" s="63">
        <v>673104.10613486602</v>
      </c>
    </row>
    <row r="101" spans="1:33" x14ac:dyDescent="0.35">
      <c r="A101" s="98"/>
      <c r="B101" s="68" t="s">
        <v>503</v>
      </c>
      <c r="C101" s="63">
        <v>17534.53874584912</v>
      </c>
      <c r="D101" s="63">
        <v>16989.534015748312</v>
      </c>
      <c r="E101" s="63">
        <v>16862.663682699291</v>
      </c>
      <c r="F101" s="63">
        <v>15913.015380951299</v>
      </c>
      <c r="G101" s="63">
        <v>15902.73384187704</v>
      </c>
      <c r="H101" s="63">
        <v>15493.07775103299</v>
      </c>
      <c r="I101" s="63">
        <v>16800.18791632697</v>
      </c>
      <c r="J101" s="63">
        <v>17145.881338270759</v>
      </c>
      <c r="K101" s="63">
        <v>17601.828462101152</v>
      </c>
      <c r="L101" s="63">
        <v>17543.671490853339</v>
      </c>
      <c r="M101" s="70">
        <v>16575.393405605439</v>
      </c>
      <c r="N101" s="63">
        <v>13509.13236143563</v>
      </c>
      <c r="O101" s="63">
        <v>9163.0474181029731</v>
      </c>
      <c r="P101" s="63">
        <v>6036.8370720156554</v>
      </c>
      <c r="Q101" s="63">
        <v>4714.3338191731209</v>
      </c>
      <c r="R101" s="63">
        <v>4099.6640051621816</v>
      </c>
      <c r="S101" s="63">
        <v>4027.969465310096</v>
      </c>
      <c r="T101" s="63">
        <v>3639.076422095136</v>
      </c>
      <c r="U101" s="63">
        <v>2002.570696533646</v>
      </c>
      <c r="V101" s="63">
        <v>396.40169511679858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</row>
    <row r="102" spans="1:33" x14ac:dyDescent="0.35">
      <c r="A102" s="98"/>
      <c r="B102" s="68" t="s">
        <v>504</v>
      </c>
      <c r="C102" s="63">
        <v>227495.08586814409</v>
      </c>
      <c r="D102" s="63">
        <v>227280.39079864291</v>
      </c>
      <c r="E102" s="63">
        <v>228584.97495948151</v>
      </c>
      <c r="F102" s="63">
        <v>227012.81362640369</v>
      </c>
      <c r="G102" s="63">
        <v>227699.98086824891</v>
      </c>
      <c r="H102" s="63">
        <v>223804.25268491509</v>
      </c>
      <c r="I102" s="63">
        <v>228214.394681545</v>
      </c>
      <c r="J102" s="63">
        <v>227806.00057326999</v>
      </c>
      <c r="K102" s="63">
        <v>229031.37897101161</v>
      </c>
      <c r="L102" s="63">
        <v>230006.98576032839</v>
      </c>
      <c r="M102" s="70">
        <v>231113.60148893451</v>
      </c>
      <c r="N102" s="63">
        <v>231807.17761796949</v>
      </c>
      <c r="O102" s="63">
        <v>232733.85164467819</v>
      </c>
      <c r="P102" s="63">
        <v>233518.6804633766</v>
      </c>
      <c r="Q102" s="63">
        <v>234244.6939232111</v>
      </c>
      <c r="R102" s="63">
        <v>234965.700399992</v>
      </c>
      <c r="S102" s="63">
        <v>235563.37686041399</v>
      </c>
      <c r="T102" s="63">
        <v>236058.12456896281</v>
      </c>
      <c r="U102" s="63">
        <v>236519.6830512255</v>
      </c>
      <c r="V102" s="63">
        <v>236904.01721869959</v>
      </c>
      <c r="W102" s="63">
        <v>237200.04179942081</v>
      </c>
      <c r="X102" s="63">
        <v>237446.1396654431</v>
      </c>
      <c r="Y102" s="63">
        <v>237650.99153546031</v>
      </c>
      <c r="Z102" s="63">
        <v>237762.9141206753</v>
      </c>
      <c r="AA102" s="63">
        <v>237785.36424791411</v>
      </c>
      <c r="AB102" s="63">
        <v>237780.64121333251</v>
      </c>
      <c r="AC102" s="63">
        <v>237690.4339762445</v>
      </c>
      <c r="AD102" s="63">
        <v>237505.81144851921</v>
      </c>
      <c r="AE102" s="63">
        <v>237166.18502544839</v>
      </c>
      <c r="AF102" s="63">
        <v>236682.64517678559</v>
      </c>
      <c r="AG102" s="63">
        <v>236106.79349919409</v>
      </c>
    </row>
  </sheetData>
  <mergeCells count="5">
    <mergeCell ref="A73:A78"/>
    <mergeCell ref="A79:A84"/>
    <mergeCell ref="A85:A90"/>
    <mergeCell ref="A91:A96"/>
    <mergeCell ref="A97:A10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02E8-BEDE-4DC6-ABA0-82C1ADA13BD3}">
  <dimension ref="A1:G10"/>
  <sheetViews>
    <sheetView workbookViewId="0">
      <selection activeCell="B6" sqref="B6"/>
    </sheetView>
  </sheetViews>
  <sheetFormatPr defaultRowHeight="14.5" x14ac:dyDescent="0.35"/>
  <cols>
    <col min="1" max="1" width="31.36328125" style="63" customWidth="1"/>
    <col min="2" max="2" width="16.08984375" style="63" bestFit="1" customWidth="1"/>
    <col min="3" max="16384" width="8.7265625" style="63"/>
  </cols>
  <sheetData>
    <row r="1" spans="1:7" x14ac:dyDescent="0.35">
      <c r="A1" s="63" t="s">
        <v>531</v>
      </c>
    </row>
    <row r="2" spans="1:7" x14ac:dyDescent="0.35">
      <c r="A2" s="63" t="s">
        <v>532</v>
      </c>
      <c r="B2" s="63">
        <v>818</v>
      </c>
      <c r="C2" s="63">
        <v>654</v>
      </c>
      <c r="D2" s="63">
        <v>982</v>
      </c>
      <c r="E2" s="63">
        <v>3108</v>
      </c>
      <c r="F2" s="63">
        <v>3763</v>
      </c>
      <c r="G2" s="63">
        <v>164</v>
      </c>
    </row>
    <row r="3" spans="1:7" x14ac:dyDescent="0.35">
      <c r="A3" s="63" t="s">
        <v>533</v>
      </c>
      <c r="B3" s="63">
        <v>4</v>
      </c>
      <c r="C3" s="63">
        <v>4</v>
      </c>
      <c r="D3" s="63">
        <v>6</v>
      </c>
      <c r="E3" s="63">
        <v>19</v>
      </c>
      <c r="F3" s="63">
        <v>23</v>
      </c>
      <c r="G3" s="63">
        <v>1</v>
      </c>
    </row>
    <row r="4" spans="1:7" x14ac:dyDescent="0.35">
      <c r="A4" s="63" t="s">
        <v>534</v>
      </c>
      <c r="B4" s="9">
        <f>B2/B3</f>
        <v>204.5</v>
      </c>
      <c r="C4" s="9">
        <f t="shared" ref="C4:G4" si="0">C2/C3</f>
        <v>163.5</v>
      </c>
      <c r="D4" s="9">
        <f t="shared" si="0"/>
        <v>163.66666666666666</v>
      </c>
      <c r="E4" s="9">
        <f t="shared" si="0"/>
        <v>163.57894736842104</v>
      </c>
      <c r="F4" s="9">
        <f t="shared" si="0"/>
        <v>163.60869565217391</v>
      </c>
      <c r="G4" s="9">
        <f t="shared" si="0"/>
        <v>164</v>
      </c>
    </row>
    <row r="6" spans="1:7" x14ac:dyDescent="0.35">
      <c r="A6" s="63" t="s">
        <v>535</v>
      </c>
      <c r="B6" s="6">
        <f>AVERAGE(B4:G4)</f>
        <v>170.47571828121025</v>
      </c>
    </row>
    <row r="9" spans="1:7" x14ac:dyDescent="0.35">
      <c r="B9" s="13"/>
    </row>
    <row r="10" spans="1:7" x14ac:dyDescent="0.35">
      <c r="B1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B4F6-ECEB-481F-9A3A-A8C179394EF4}">
  <dimension ref="A1:AM73"/>
  <sheetViews>
    <sheetView workbookViewId="0">
      <selection activeCell="G19" sqref="G19"/>
    </sheetView>
  </sheetViews>
  <sheetFormatPr defaultRowHeight="11.5" x14ac:dyDescent="0.25"/>
  <cols>
    <col min="1" max="1" width="10.453125" style="79" customWidth="1"/>
    <col min="2" max="2" width="9.90625" style="79" bestFit="1" customWidth="1"/>
    <col min="3" max="9" width="8.7265625" style="79"/>
    <col min="10" max="10" width="9.1796875" style="79" bestFit="1" customWidth="1"/>
    <col min="11" max="16384" width="8.7265625" style="79"/>
  </cols>
  <sheetData>
    <row r="1" spans="1:39" x14ac:dyDescent="0.25">
      <c r="A1" s="79" t="s">
        <v>572</v>
      </c>
    </row>
    <row r="2" spans="1:39" ht="18.5" customHeight="1" x14ac:dyDescent="0.25">
      <c r="B2" s="79">
        <v>2020</v>
      </c>
      <c r="C2" s="79">
        <f>B2+1</f>
        <v>2021</v>
      </c>
      <c r="D2" s="79">
        <f t="shared" ref="D2:AF2" si="0">C2+1</f>
        <v>2022</v>
      </c>
      <c r="E2" s="79">
        <f t="shared" si="0"/>
        <v>2023</v>
      </c>
      <c r="F2" s="79">
        <f t="shared" si="0"/>
        <v>2024</v>
      </c>
      <c r="G2" s="79">
        <f t="shared" si="0"/>
        <v>2025</v>
      </c>
      <c r="H2" s="79">
        <f t="shared" si="0"/>
        <v>2026</v>
      </c>
      <c r="I2" s="79">
        <f t="shared" si="0"/>
        <v>2027</v>
      </c>
      <c r="J2" s="79">
        <f t="shared" si="0"/>
        <v>2028</v>
      </c>
      <c r="K2" s="79">
        <f t="shared" si="0"/>
        <v>2029</v>
      </c>
      <c r="L2" s="79">
        <f t="shared" si="0"/>
        <v>2030</v>
      </c>
      <c r="M2" s="79">
        <f t="shared" si="0"/>
        <v>2031</v>
      </c>
      <c r="N2" s="79">
        <f t="shared" si="0"/>
        <v>2032</v>
      </c>
      <c r="O2" s="79">
        <f t="shared" si="0"/>
        <v>2033</v>
      </c>
      <c r="P2" s="79">
        <f t="shared" si="0"/>
        <v>2034</v>
      </c>
      <c r="Q2" s="79">
        <f t="shared" si="0"/>
        <v>2035</v>
      </c>
      <c r="R2" s="79">
        <f t="shared" si="0"/>
        <v>2036</v>
      </c>
      <c r="S2" s="79">
        <f t="shared" si="0"/>
        <v>2037</v>
      </c>
      <c r="T2" s="79">
        <f t="shared" si="0"/>
        <v>2038</v>
      </c>
      <c r="U2" s="79">
        <f t="shared" si="0"/>
        <v>2039</v>
      </c>
      <c r="V2" s="79">
        <f t="shared" si="0"/>
        <v>2040</v>
      </c>
      <c r="W2" s="79">
        <f t="shared" si="0"/>
        <v>2041</v>
      </c>
      <c r="X2" s="79">
        <f t="shared" si="0"/>
        <v>2042</v>
      </c>
      <c r="Y2" s="79">
        <f t="shared" si="0"/>
        <v>2043</v>
      </c>
      <c r="Z2" s="79">
        <f t="shared" si="0"/>
        <v>2044</v>
      </c>
      <c r="AA2" s="79">
        <f t="shared" si="0"/>
        <v>2045</v>
      </c>
      <c r="AB2" s="79">
        <f t="shared" si="0"/>
        <v>2046</v>
      </c>
      <c r="AC2" s="79">
        <f t="shared" si="0"/>
        <v>2047</v>
      </c>
      <c r="AD2" s="79">
        <f t="shared" si="0"/>
        <v>2048</v>
      </c>
      <c r="AE2" s="79">
        <f t="shared" si="0"/>
        <v>2049</v>
      </c>
      <c r="AF2" s="79">
        <f t="shared" si="0"/>
        <v>2050</v>
      </c>
    </row>
    <row r="3" spans="1:39" x14ac:dyDescent="0.25">
      <c r="A3" s="79" t="s">
        <v>570</v>
      </c>
      <c r="B3" s="80">
        <f>A7</f>
        <v>1.8706442513778002E-6</v>
      </c>
      <c r="C3" s="80">
        <f>B3*(Calculations!D3/Calculations!C3)</f>
        <v>1.7853435763504918E-6</v>
      </c>
      <c r="D3" s="80">
        <f>C3*(Calculations!E3/Calculations!D3)</f>
        <v>1.8323858607437271E-6</v>
      </c>
      <c r="E3" s="80">
        <f>D3*(Calculations!F3/Calculations!E3)</f>
        <v>1.8099511922592287E-6</v>
      </c>
      <c r="F3" s="80">
        <f>E3*(Calculations!G3/Calculations!F3)</f>
        <v>1.7911771351166602E-6</v>
      </c>
      <c r="G3" s="80">
        <f>F3*(Calculations!H3/Calculations!G3)</f>
        <v>1.7678755509742591E-6</v>
      </c>
      <c r="H3" s="80">
        <f>G3*(Calculations!I3/Calculations!H3)</f>
        <v>1.7409501339471277E-6</v>
      </c>
      <c r="I3" s="80">
        <f>H3*(Calculations!J3/Calculations!I3)</f>
        <v>1.7131610081761492E-6</v>
      </c>
      <c r="J3" s="80">
        <f>I3*(Calculations!K3/Calculations!J3)</f>
        <v>1.6869946941432755E-6</v>
      </c>
      <c r="K3" s="80">
        <f>J3*(Calculations!L3/Calculations!K3)</f>
        <v>1.6611805456148666E-6</v>
      </c>
      <c r="L3" s="80">
        <f>K3*(Calculations!M3/Calculations!L3)</f>
        <v>1.6348079864001379E-6</v>
      </c>
      <c r="M3" s="80">
        <f>L3*(Calculations!N3/Calculations!M3)</f>
        <v>1.6106550916833044E-6</v>
      </c>
      <c r="N3" s="80">
        <f>M3*(Calculations!O3/Calculations!N3)</f>
        <v>1.5884606802414584E-6</v>
      </c>
      <c r="O3" s="80">
        <f>N3*(Calculations!P3/Calculations!O3)</f>
        <v>1.5676072953598307E-6</v>
      </c>
      <c r="P3" s="80">
        <f>O3*(Calculations!Q3/Calculations!P3)</f>
        <v>1.5479790498576339E-6</v>
      </c>
      <c r="Q3" s="80">
        <f>P3*(Calculations!R3/Calculations!Q3)</f>
        <v>1.5298098445487239E-6</v>
      </c>
      <c r="R3" s="80">
        <f>Q3*(Calculations!S3/Calculations!R3)</f>
        <v>1.5124962438321808E-6</v>
      </c>
      <c r="S3" s="80">
        <f>R3*(Calculations!T3/Calculations!S3)</f>
        <v>1.4957646857583317E-6</v>
      </c>
      <c r="T3" s="80">
        <f>S3*(Calculations!U3/Calculations!T3)</f>
        <v>1.48003469171822E-6</v>
      </c>
      <c r="U3" s="80">
        <f>T3*(Calculations!V3/Calculations!U3)</f>
        <v>1.4650475258390849E-6</v>
      </c>
      <c r="V3" s="80">
        <f>U3*(Calculations!W3/Calculations!V3)</f>
        <v>1.4508172276182149E-6</v>
      </c>
      <c r="W3" s="80">
        <f>V3*(Calculations!X3/Calculations!W3)</f>
        <v>1.4365877619635791E-6</v>
      </c>
      <c r="X3" s="80">
        <f>W3*(Calculations!Y3/Calculations!X3)</f>
        <v>1.4223111598572038E-6</v>
      </c>
      <c r="Y3" s="80">
        <f>X3*(Calculations!Z3/Calculations!Y3)</f>
        <v>1.4080854953038416E-6</v>
      </c>
      <c r="Z3" s="80">
        <f>Y3*(Calculations!AA3/Calculations!Z3)</f>
        <v>1.3940354927291074E-6</v>
      </c>
      <c r="AA3" s="80">
        <f>Z3*(Calculations!AB3/Calculations!AA3)</f>
        <v>1.3801309270133664E-6</v>
      </c>
      <c r="AB3" s="80">
        <f>AA3*(Calculations!AC3/Calculations!AB3)</f>
        <v>1.3666183583550699E-6</v>
      </c>
      <c r="AC3" s="80">
        <f>AB3*(Calculations!AD3/Calculations!AC3)</f>
        <v>1.3533188465073109E-6</v>
      </c>
      <c r="AD3" s="80">
        <f>AC3*(Calculations!AE3/Calculations!AD3)</f>
        <v>1.3405168657334943E-6</v>
      </c>
      <c r="AE3" s="80">
        <f>AD3*(Calculations!AF3/Calculations!AE3)</f>
        <v>1.3276677700306145E-6</v>
      </c>
      <c r="AF3" s="80">
        <f>AE3*(Calculations!AG3/Calculations!AF3)</f>
        <v>1.3147782383680023E-6</v>
      </c>
      <c r="AG3" s="80"/>
      <c r="AH3" s="80"/>
      <c r="AI3" s="80"/>
      <c r="AJ3" s="80"/>
      <c r="AK3" s="80"/>
      <c r="AL3" s="80"/>
      <c r="AM3" s="80"/>
    </row>
    <row r="4" spans="1:39" x14ac:dyDescent="0.25">
      <c r="A4" s="79" t="s">
        <v>487</v>
      </c>
      <c r="B4" s="80">
        <f>A8</f>
        <v>2.7757721302552056E-6</v>
      </c>
      <c r="C4" s="80">
        <f>B4*(Calculations!D3/Calculations!C3)</f>
        <v>2.6491979640243122E-6</v>
      </c>
      <c r="D4" s="80">
        <f>C4*(Calculations!E3/Calculations!D3)</f>
        <v>2.7190020766267515E-6</v>
      </c>
      <c r="E4" s="80">
        <f>D4*(Calculations!F3/Calculations!E3)</f>
        <v>2.6857121940181696E-6</v>
      </c>
      <c r="F4" s="80">
        <f>E4*(Calculations!G3/Calculations!F3)</f>
        <v>2.6578541421465874E-6</v>
      </c>
      <c r="G4" s="80">
        <f>F4*(Calculations!H3/Calculations!G3)</f>
        <v>2.6232778790192533E-6</v>
      </c>
      <c r="H4" s="80">
        <f>G4*(Calculations!I3/Calculations!H3)</f>
        <v>2.583324359196143E-6</v>
      </c>
      <c r="I4" s="80">
        <f>H4*(Calculations!J3/Calculations!I3)</f>
        <v>2.5420892174622593E-6</v>
      </c>
      <c r="J4" s="80">
        <f>I4*(Calculations!K3/Calculations!J3)</f>
        <v>2.5032620993768933E-6</v>
      </c>
      <c r="K4" s="80">
        <f>J4*(Calculations!L3/Calculations!K3)</f>
        <v>2.4649575452113163E-6</v>
      </c>
      <c r="L4" s="80">
        <f>K4*(Calculations!M3/Calculations!L3)</f>
        <v>2.4258243883762678E-6</v>
      </c>
      <c r="M4" s="80">
        <f>L4*(Calculations!N3/Calculations!M3)</f>
        <v>2.3899849004722499E-6</v>
      </c>
      <c r="N4" s="80">
        <f>M4*(Calculations!O3/Calculations!N3)</f>
        <v>2.3570515254158662E-6</v>
      </c>
      <c r="O4" s="80">
        <f>N4*(Calculations!P3/Calculations!O3)</f>
        <v>2.3261080445625324E-6</v>
      </c>
      <c r="P4" s="80">
        <f>O4*(Calculations!Q3/Calculations!P3)</f>
        <v>2.2969824976870773E-6</v>
      </c>
      <c r="Q4" s="80">
        <f>P4*(Calculations!R3/Calculations!Q3)</f>
        <v>2.2700219605949974E-6</v>
      </c>
      <c r="R4" s="80">
        <f>Q4*(Calculations!S3/Calculations!R3)</f>
        <v>2.2443310199963507E-6</v>
      </c>
      <c r="S4" s="80">
        <f>R4*(Calculations!T3/Calculations!S3)</f>
        <v>2.2195037485560811E-6</v>
      </c>
      <c r="T4" s="80">
        <f>S4*(Calculations!U3/Calculations!T3)</f>
        <v>2.1961626568260722E-6</v>
      </c>
      <c r="U4" s="80">
        <f>T4*(Calculations!V3/Calculations!U3)</f>
        <v>2.1739238172775189E-6</v>
      </c>
      <c r="V4" s="80">
        <f>U4*(Calculations!W3/Calculations!V3)</f>
        <v>2.1528080625434917E-6</v>
      </c>
      <c r="W4" s="80">
        <f>V4*(Calculations!X3/Calculations!W3)</f>
        <v>2.1316935432202851E-6</v>
      </c>
      <c r="X4" s="80">
        <f>W4*(Calculations!Y3/Calculations!X3)</f>
        <v>2.110509080053421E-6</v>
      </c>
      <c r="Y4" s="80">
        <f>X4*(Calculations!Z3/Calculations!Y3)</f>
        <v>2.0894002010281876E-6</v>
      </c>
      <c r="Z4" s="80">
        <f>Y4*(Calculations!AA3/Calculations!Z3)</f>
        <v>2.0685519795941889E-6</v>
      </c>
      <c r="AA4" s="80">
        <f>Z4*(Calculations!AB3/Calculations!AA3)</f>
        <v>2.0479195659385041E-6</v>
      </c>
      <c r="AB4" s="80">
        <f>AA4*(Calculations!AC3/Calculations!AB3)</f>
        <v>2.0278688206071918E-6</v>
      </c>
      <c r="AC4" s="80">
        <f>AB4*(Calculations!AD3/Calculations!AC3)</f>
        <v>2.0081342215214397E-6</v>
      </c>
      <c r="AD4" s="80">
        <f>AC4*(Calculations!AE3/Calculations!AD3)</f>
        <v>1.9891378883502074E-6</v>
      </c>
      <c r="AE4" s="80">
        <f>AD4*(Calculations!AF3/Calculations!AE3)</f>
        <v>1.970071643271932E-6</v>
      </c>
      <c r="AF4" s="80">
        <f>AE4*(Calculations!AG3/Calculations!AF3)</f>
        <v>1.9509453969347307E-6</v>
      </c>
      <c r="AG4" s="80"/>
      <c r="AH4" s="80"/>
      <c r="AI4" s="80"/>
      <c r="AJ4" s="80"/>
      <c r="AK4" s="80"/>
      <c r="AL4" s="80"/>
      <c r="AM4" s="80"/>
    </row>
    <row r="5" spans="1:39" x14ac:dyDescent="0.25">
      <c r="A5" s="77" t="s">
        <v>558</v>
      </c>
      <c r="B5" s="78"/>
      <c r="C5" s="78"/>
      <c r="D5" s="78"/>
      <c r="E5" s="78"/>
      <c r="F5" s="78"/>
      <c r="G5" s="78"/>
    </row>
    <row r="6" spans="1:39" s="84" customFormat="1" x14ac:dyDescent="0.25">
      <c r="A6" s="79" t="s">
        <v>559</v>
      </c>
    </row>
    <row r="7" spans="1:39" x14ac:dyDescent="0.25">
      <c r="A7" s="80">
        <f>A11/B18</f>
        <v>1.8706442513778002E-6</v>
      </c>
      <c r="B7" s="79" t="s">
        <v>570</v>
      </c>
      <c r="C7" s="79" t="s">
        <v>571</v>
      </c>
    </row>
    <row r="8" spans="1:39" x14ac:dyDescent="0.25">
      <c r="A8" s="80">
        <f>A12/B18</f>
        <v>2.7757721302552056E-6</v>
      </c>
      <c r="B8" s="79" t="s">
        <v>487</v>
      </c>
    </row>
    <row r="9" spans="1:39" x14ac:dyDescent="0.25">
      <c r="A9" s="80"/>
    </row>
    <row r="10" spans="1:39" x14ac:dyDescent="0.25">
      <c r="A10" s="83" t="s">
        <v>569</v>
      </c>
    </row>
    <row r="11" spans="1:39" ht="14.5" x14ac:dyDescent="0.35">
      <c r="A11" s="81">
        <f>J37-J35</f>
        <v>246.81591949034259</v>
      </c>
      <c r="B11" s="79" t="s">
        <v>560</v>
      </c>
    </row>
    <row r="12" spans="1:39" x14ac:dyDescent="0.25">
      <c r="A12" s="79">
        <f t="shared" ref="A12:B12" si="1">A52</f>
        <v>366.24</v>
      </c>
      <c r="B12" s="79" t="str">
        <f t="shared" si="1"/>
        <v>Financed cost</v>
      </c>
    </row>
    <row r="14" spans="1:39" x14ac:dyDescent="0.25">
      <c r="A14" s="83" t="s">
        <v>561</v>
      </c>
    </row>
    <row r="15" spans="1:39" x14ac:dyDescent="0.25">
      <c r="B15" s="82">
        <f>'[1]LCC&amp;PB Calcs'!$O$3</f>
        <v>12.504993947764437</v>
      </c>
      <c r="C15" s="79" t="s">
        <v>562</v>
      </c>
    </row>
    <row r="16" spans="1:39" x14ac:dyDescent="0.25">
      <c r="B16" s="80">
        <f>B15*1000000</f>
        <v>12504993.947764436</v>
      </c>
      <c r="C16" s="79" t="s">
        <v>563</v>
      </c>
      <c r="I16" s="79" t="s">
        <v>566</v>
      </c>
    </row>
    <row r="17" spans="1:10" x14ac:dyDescent="0.25">
      <c r="B17" s="82">
        <f>'[1]LCC&amp;PB Calcs'!$D$13</f>
        <v>10.551117961553473</v>
      </c>
      <c r="C17" s="79" t="s">
        <v>564</v>
      </c>
    </row>
    <row r="18" spans="1:10" x14ac:dyDescent="0.25">
      <c r="B18" s="80">
        <f>B16*B17</f>
        <v>131941666.25137481</v>
      </c>
      <c r="C18" s="79" t="s">
        <v>565</v>
      </c>
    </row>
    <row r="21" spans="1:10" x14ac:dyDescent="0.25">
      <c r="A21" s="79" t="s">
        <v>573</v>
      </c>
    </row>
    <row r="22" spans="1:10" x14ac:dyDescent="0.25">
      <c r="A22" s="79" t="str">
        <f>'[1]LCC&amp;PB Calcs'!K6</f>
        <v>GSWH</v>
      </c>
      <c r="B22" s="79">
        <f>'[1]LCC&amp;PB Calcs'!L6</f>
        <v>1</v>
      </c>
      <c r="C22" s="79">
        <f>'[1]LCC&amp;PB Calcs'!M6</f>
        <v>0</v>
      </c>
      <c r="D22" s="79" t="str">
        <f>'[1]LCC&amp;PB Calcs'!N6</f>
        <v>GSWH SP, Atm. Vent</v>
      </c>
      <c r="E22" s="79">
        <f>'[1]LCC&amp;PB Calcs'!P6</f>
        <v>0.57999999999999996</v>
      </c>
      <c r="F22" s="79">
        <f>'[1]LCC&amp;PB Calcs'!Q6</f>
        <v>12.892257529714714</v>
      </c>
      <c r="G22" s="79">
        <f>'[1]LCC&amp;PB Calcs'!R6</f>
        <v>0</v>
      </c>
      <c r="H22" s="79">
        <f>'[1]LCC&amp;PB Calcs'!S6</f>
        <v>581.69651978726324</v>
      </c>
      <c r="I22" s="79">
        <f>'[1]LCC&amp;PB Calcs'!T6</f>
        <v>1606.8311069838865</v>
      </c>
      <c r="J22" s="79">
        <f>'[1]LCC&amp;PB Calcs'!U6</f>
        <v>2188.5276267711497</v>
      </c>
    </row>
    <row r="23" spans="1:10" x14ac:dyDescent="0.25">
      <c r="A23" s="79" t="str">
        <f>'[1]LCC&amp;PB Calcs'!K7</f>
        <v>GSWH</v>
      </c>
      <c r="B23" s="79">
        <f>'[1]LCC&amp;PB Calcs'!L7</f>
        <v>2</v>
      </c>
      <c r="C23" s="79">
        <f>'[1]LCC&amp;PB Calcs'!M7</f>
        <v>1</v>
      </c>
      <c r="D23" s="79" t="str">
        <f>'[1]LCC&amp;PB Calcs'!N7</f>
        <v>GSWH SP, Atm. Vent</v>
      </c>
      <c r="E23" s="79">
        <f>'[1]LCC&amp;PB Calcs'!P7</f>
        <v>0.6</v>
      </c>
      <c r="F23" s="79">
        <f>'[1]LCC&amp;PB Calcs'!Q7</f>
        <v>12.182729050773316</v>
      </c>
      <c r="G23" s="79">
        <f>'[1]LCC&amp;PB Calcs'!R7</f>
        <v>0</v>
      </c>
      <c r="H23" s="79">
        <f>'[1]LCC&amp;PB Calcs'!S7</f>
        <v>647.82038257907072</v>
      </c>
      <c r="I23" s="79">
        <f>'[1]LCC&amp;PB Calcs'!T7</f>
        <v>1606.8311069838865</v>
      </c>
      <c r="J23" s="79">
        <f>'[1]LCC&amp;PB Calcs'!U7</f>
        <v>2254.6514895629571</v>
      </c>
    </row>
    <row r="24" spans="1:10" x14ac:dyDescent="0.25">
      <c r="A24" s="79" t="str">
        <f>'[1]LCC&amp;PB Calcs'!K8</f>
        <v>GSWH</v>
      </c>
      <c r="B24" s="79">
        <f>'[1]LCC&amp;PB Calcs'!L8</f>
        <v>3</v>
      </c>
      <c r="C24" s="79">
        <f>'[1]LCC&amp;PB Calcs'!M8</f>
        <v>2</v>
      </c>
      <c r="D24" s="79" t="str">
        <f>'[1]LCC&amp;PB Calcs'!N8</f>
        <v>GSWH Multiple Designs</v>
      </c>
      <c r="E24" s="79">
        <f>'[1]LCC&amp;PB Calcs'!P8</f>
        <v>0.64</v>
      </c>
      <c r="F24" s="79">
        <f>'[1]LCC&amp;PB Calcs'!Q8</f>
        <v>11.11011904620468</v>
      </c>
      <c r="G24" s="79">
        <f>'[1]LCC&amp;PB Calcs'!R8</f>
        <v>0</v>
      </c>
      <c r="H24" s="79">
        <f>'[1]LCC&amp;PB Calcs'!S8</f>
        <v>699.44143605057627</v>
      </c>
      <c r="I24" s="79">
        <f>'[1]LCC&amp;PB Calcs'!T8</f>
        <v>1606.8311069838865</v>
      </c>
      <c r="J24" s="79">
        <f>'[1]LCC&amp;PB Calcs'!U8</f>
        <v>2306.2725430344626</v>
      </c>
    </row>
    <row r="25" spans="1:10" x14ac:dyDescent="0.25">
      <c r="A25" s="79" t="str">
        <f>'[1]LCC&amp;PB Calcs'!K9</f>
        <v>GSWH</v>
      </c>
      <c r="B25" s="79">
        <f>'[1]LCC&amp;PB Calcs'!L9</f>
        <v>4</v>
      </c>
      <c r="C25" s="79">
        <f>'[1]LCC&amp;PB Calcs'!M9</f>
        <v>3</v>
      </c>
      <c r="D25" s="79" t="str">
        <f>'[1]LCC&amp;PB Calcs'!N9</f>
        <v>GSWH Elec. Ignition, Power Vent</v>
      </c>
      <c r="E25" s="79">
        <f>'[1]LCC&amp;PB Calcs'!P9</f>
        <v>0.65</v>
      </c>
      <c r="F25" s="79">
        <f>'[1]LCC&amp;PB Calcs'!Q9</f>
        <v>10.858143361464991</v>
      </c>
      <c r="G25" s="79">
        <f>'[1]LCC&amp;PB Calcs'!R9</f>
        <v>45.808358662446722</v>
      </c>
      <c r="H25" s="79">
        <f>'[1]LCC&amp;PB Calcs'!S9</f>
        <v>735.70277861380146</v>
      </c>
      <c r="I25" s="79">
        <f>'[1]LCC&amp;PB Calcs'!T9</f>
        <v>1427.6532175081325</v>
      </c>
      <c r="J25" s="79">
        <f>'[1]LCC&amp;PB Calcs'!U9</f>
        <v>2163.3559961219339</v>
      </c>
    </row>
    <row r="26" spans="1:10" x14ac:dyDescent="0.25">
      <c r="A26" s="79" t="str">
        <f>'[1]LCC&amp;PB Calcs'!K10</f>
        <v>GSWH</v>
      </c>
      <c r="B26" s="79">
        <f>'[1]LCC&amp;PB Calcs'!L10</f>
        <v>5</v>
      </c>
      <c r="C26" s="79">
        <f>'[1]LCC&amp;PB Calcs'!M10</f>
        <v>4</v>
      </c>
      <c r="D26" s="79" t="str">
        <f>'[1]LCC&amp;PB Calcs'!N10</f>
        <v>GSWH Elec. Ignition, Condensing</v>
      </c>
      <c r="E26" s="79">
        <f>'[1]LCC&amp;PB Calcs'!P10</f>
        <v>0.75</v>
      </c>
      <c r="F26" s="79">
        <f>'[1]LCC&amp;PB Calcs'!Q10</f>
        <v>9.1986735330782974</v>
      </c>
      <c r="G26" s="79">
        <f>'[1]LCC&amp;PB Calcs'!R10</f>
        <v>48.123118574422961</v>
      </c>
      <c r="H26" s="79">
        <f>'[1]LCC&amp;PB Calcs'!S10</f>
        <v>990.43943492495896</v>
      </c>
      <c r="I26" s="79">
        <f>'[1]LCC&amp;PB Calcs'!T10</f>
        <v>1450.8014792160141</v>
      </c>
      <c r="J26" s="79">
        <f>'[1]LCC&amp;PB Calcs'!U10</f>
        <v>2441.240914140973</v>
      </c>
    </row>
    <row r="27" spans="1:10" x14ac:dyDescent="0.25">
      <c r="A27" s="79" t="str">
        <f>'[1]LCC&amp;PB Calcs'!K11</f>
        <v>GSWH</v>
      </c>
      <c r="B27" s="79">
        <f>'[1]LCC&amp;PB Calcs'!L11</f>
        <v>6</v>
      </c>
      <c r="C27" s="79">
        <f>'[1]LCC&amp;PB Calcs'!M11</f>
        <v>5</v>
      </c>
      <c r="D27" s="79" t="str">
        <f>'[1]LCC&amp;PB Calcs'!N11</f>
        <v>GSWH Elec. Ignition, Condensing</v>
      </c>
      <c r="E27" s="79">
        <f>'[1]LCC&amp;PB Calcs'!P11</f>
        <v>0.75</v>
      </c>
      <c r="F27" s="79">
        <f>'[1]LCC&amp;PB Calcs'!Q11</f>
        <v>8.3601825350896668</v>
      </c>
      <c r="G27" s="79">
        <f>'[1]LCC&amp;PB Calcs'!R11</f>
        <v>45.732790361906879</v>
      </c>
      <c r="H27" s="79">
        <f>'[1]LCC&amp;PB Calcs'!S11</f>
        <v>1138.948911973416</v>
      </c>
      <c r="I27" s="79">
        <f>'[1]LCC&amp;PB Calcs'!T11</f>
        <v>1450.8014792160141</v>
      </c>
      <c r="J27" s="79">
        <f>'[1]LCC&amp;PB Calcs'!U11</f>
        <v>2589.75039118943</v>
      </c>
    </row>
    <row r="28" spans="1:10" x14ac:dyDescent="0.25">
      <c r="A28" s="79" t="str">
        <f>'[1]LCC&amp;PB Calcs'!K22</f>
        <v>GIWH</v>
      </c>
      <c r="B28" s="79">
        <f>'[1]LCC&amp;PB Calcs'!L22</f>
        <v>17</v>
      </c>
      <c r="C28" s="79">
        <f>'[1]LCC&amp;PB Calcs'!M22</f>
        <v>0</v>
      </c>
      <c r="D28" s="79" t="str">
        <f>'[1]LCC&amp;PB Calcs'!N22</f>
        <v>GIWH Non-Condensing</v>
      </c>
      <c r="E28" s="79">
        <f>'[1]LCC&amp;PB Calcs'!P22</f>
        <v>3.8995000000000002</v>
      </c>
      <c r="F28" s="79">
        <f>'[1]LCC&amp;PB Calcs'!Q22</f>
        <v>13.182430319481583</v>
      </c>
      <c r="G28" s="79">
        <f>'[1]LCC&amp;PB Calcs'!R22</f>
        <v>30.794622654386728</v>
      </c>
      <c r="H28" s="79">
        <f>'[1]LCC&amp;PB Calcs'!S22</f>
        <v>735.07620856084532</v>
      </c>
      <c r="I28" s="79">
        <f>'[1]LCC&amp;PB Calcs'!T22</f>
        <v>523.33769313128209</v>
      </c>
      <c r="J28" s="79">
        <f>'[1]LCC&amp;PB Calcs'!U22</f>
        <v>1258.4139016921274</v>
      </c>
    </row>
    <row r="29" spans="1:10" x14ac:dyDescent="0.25">
      <c r="A29" s="79" t="str">
        <f>'[1]LCC&amp;PB Calcs'!K23</f>
        <v>GIWH</v>
      </c>
      <c r="B29" s="79">
        <f>'[1]LCC&amp;PB Calcs'!L23</f>
        <v>18</v>
      </c>
      <c r="C29" s="79">
        <f>'[1]LCC&amp;PB Calcs'!M23</f>
        <v>1</v>
      </c>
      <c r="D29" s="79" t="str">
        <f>'[1]LCC&amp;PB Calcs'!N23</f>
        <v>GIWH Condensing</v>
      </c>
      <c r="E29" s="79">
        <f>'[1]LCC&amp;PB Calcs'!P23</f>
        <v>0.81</v>
      </c>
      <c r="F29" s="79">
        <f>'[1]LCC&amp;PB Calcs'!Q23</f>
        <v>11.982649873681666</v>
      </c>
      <c r="G29" s="79">
        <f>'[1]LCC&amp;PB Calcs'!R23</f>
        <v>36.151546072762663</v>
      </c>
      <c r="H29" s="79">
        <f>'[1]LCC&amp;PB Calcs'!S23</f>
        <v>992.88470494531134</v>
      </c>
      <c r="I29" s="79">
        <f>'[1]LCC&amp;PB Calcs'!T23</f>
        <v>444.39870829004889</v>
      </c>
      <c r="J29" s="79">
        <f>'[1]LCC&amp;PB Calcs'!U23</f>
        <v>1437.2834132353603</v>
      </c>
    </row>
    <row r="30" spans="1:10" x14ac:dyDescent="0.25">
      <c r="A30" s="79" t="str">
        <f>'[1]LCC&amp;PB Calcs'!K24</f>
        <v>GIWH</v>
      </c>
      <c r="B30" s="79">
        <f>'[1]LCC&amp;PB Calcs'!L24</f>
        <v>19</v>
      </c>
      <c r="C30" s="79">
        <f>'[1]LCC&amp;PB Calcs'!M24</f>
        <v>2</v>
      </c>
      <c r="D30" s="79" t="str">
        <f>'[1]LCC&amp;PB Calcs'!N24</f>
        <v>GIWH Condensing</v>
      </c>
      <c r="E30" s="79">
        <f>'[1]LCC&amp;PB Calcs'!P24</f>
        <v>0.89</v>
      </c>
      <c r="F30" s="79">
        <f>'[1]LCC&amp;PB Calcs'!Q24</f>
        <v>11.468298307993084</v>
      </c>
      <c r="G30" s="79">
        <f>'[1]LCC&amp;PB Calcs'!R24</f>
        <v>35.915823144165671</v>
      </c>
      <c r="H30" s="79">
        <f>'[1]LCC&amp;PB Calcs'!S24</f>
        <v>1010.257848170234</v>
      </c>
      <c r="I30" s="79">
        <f>'[1]LCC&amp;PB Calcs'!T24</f>
        <v>444.39870829004889</v>
      </c>
      <c r="J30" s="79">
        <f>'[1]LCC&amp;PB Calcs'!U24</f>
        <v>1454.6565564602829</v>
      </c>
    </row>
    <row r="31" spans="1:10" x14ac:dyDescent="0.25">
      <c r="A31" s="79" t="str">
        <f>'[1]LCC&amp;PB Calcs'!K25</f>
        <v>GIWH</v>
      </c>
      <c r="B31" s="79">
        <f>'[1]LCC&amp;PB Calcs'!L25</f>
        <v>20</v>
      </c>
      <c r="C31" s="79">
        <f>'[1]LCC&amp;PB Calcs'!M25</f>
        <v>3</v>
      </c>
      <c r="D31" s="79" t="str">
        <f>'[1]LCC&amp;PB Calcs'!N25</f>
        <v>GIWH Condensing</v>
      </c>
      <c r="E31" s="79">
        <f>'[1]LCC&amp;PB Calcs'!P25</f>
        <v>0.93</v>
      </c>
      <c r="F31" s="79">
        <f>'[1]LCC&amp;PB Calcs'!Q25</f>
        <v>11.030338023609747</v>
      </c>
      <c r="G31" s="79">
        <f>'[1]LCC&amp;PB Calcs'!R25</f>
        <v>24.327782941879935</v>
      </c>
      <c r="H31" s="79">
        <f>'[1]LCC&amp;PB Calcs'!S25</f>
        <v>1059.120613460801</v>
      </c>
      <c r="I31" s="79">
        <f>'[1]LCC&amp;PB Calcs'!T25</f>
        <v>444.39870829004889</v>
      </c>
      <c r="J31" s="79">
        <f>'[1]LCC&amp;PB Calcs'!U25</f>
        <v>1503.5193217508499</v>
      </c>
    </row>
    <row r="32" spans="1:10" x14ac:dyDescent="0.25">
      <c r="A32" s="79" t="str">
        <f>'[1]LCC&amp;PB Calcs'!K26</f>
        <v>GEWH</v>
      </c>
      <c r="B32" s="79">
        <f>'[1]LCC&amp;PB Calcs'!L26</f>
        <v>21</v>
      </c>
      <c r="C32" s="79">
        <f>'[1]LCC&amp;PB Calcs'!M26</f>
        <v>0</v>
      </c>
      <c r="D32" s="79" t="str">
        <f>'[1]LCC&amp;PB Calcs'!N26</f>
        <v>GEWH 2" Foam Insulation</v>
      </c>
      <c r="E32" s="79">
        <f>'[1]LCC&amp;PB Calcs'!P26</f>
        <v>0.97</v>
      </c>
      <c r="F32" s="79">
        <f>'[1]LCC&amp;PB Calcs'!Q26</f>
        <v>0</v>
      </c>
      <c r="G32" s="79">
        <f>'[1]LCC&amp;PB Calcs'!R26</f>
        <v>4928.8099308698347</v>
      </c>
      <c r="H32" s="79">
        <f>'[1]LCC&amp;PB Calcs'!S26</f>
        <v>809.86808641427183</v>
      </c>
      <c r="I32" s="79">
        <f>'[1]LCC&amp;PB Calcs'!T26</f>
        <v>583.78772364072643</v>
      </c>
      <c r="J32" s="79">
        <f>'[1]LCC&amp;PB Calcs'!U26</f>
        <v>1393.6558100549983</v>
      </c>
    </row>
    <row r="33" spans="1:10" x14ac:dyDescent="0.25">
      <c r="A33" s="79" t="str">
        <f>'[1]LCC&amp;PB Calcs'!K27</f>
        <v>GEWH</v>
      </c>
      <c r="B33" s="79">
        <f>'[1]LCC&amp;PB Calcs'!L27</f>
        <v>22</v>
      </c>
      <c r="C33" s="79">
        <f>'[1]LCC&amp;PB Calcs'!M27</f>
        <v>1</v>
      </c>
      <c r="D33" s="79" t="str">
        <f>'[1]LCC&amp;PB Calcs'!N27</f>
        <v>GEWH 4" Foam Insulation</v>
      </c>
      <c r="E33" s="79">
        <f>'[1]LCC&amp;PB Calcs'!P27</f>
        <v>0.92</v>
      </c>
      <c r="F33" s="79">
        <f>'[1]LCC&amp;PB Calcs'!Q27</f>
        <v>0</v>
      </c>
      <c r="G33" s="79">
        <f>'[1]LCC&amp;PB Calcs'!R27</f>
        <v>4890.6351828226707</v>
      </c>
      <c r="H33" s="79">
        <f>'[1]LCC&amp;PB Calcs'!S27</f>
        <v>966.75128234957504</v>
      </c>
      <c r="I33" s="79">
        <f>'[1]LCC&amp;PB Calcs'!T27</f>
        <v>583.78772364072643</v>
      </c>
      <c r="J33" s="79">
        <f>'[1]LCC&amp;PB Calcs'!U27</f>
        <v>1550.5390059903016</v>
      </c>
    </row>
    <row r="35" spans="1:10" ht="14.5" x14ac:dyDescent="0.35">
      <c r="I35" s="79" t="s">
        <v>567</v>
      </c>
      <c r="J35" s="81">
        <f>AVERAGE(J22:J33)</f>
        <v>1878.488914167069</v>
      </c>
    </row>
    <row r="36" spans="1:10" ht="14.5" x14ac:dyDescent="0.35">
      <c r="J36" s="81"/>
    </row>
    <row r="37" spans="1:10" ht="14.5" x14ac:dyDescent="0.35">
      <c r="I37" s="79" t="s">
        <v>567</v>
      </c>
      <c r="J37" s="81">
        <f>AVERAGE(J40:J49)</f>
        <v>2125.3048336574116</v>
      </c>
    </row>
    <row r="40" spans="1:10" x14ac:dyDescent="0.25">
      <c r="A40" s="79" t="str">
        <f>'[1]LCC&amp;PB Calcs'!K12</f>
        <v>OSWH</v>
      </c>
      <c r="B40" s="79">
        <f>'[1]LCC&amp;PB Calcs'!L12</f>
        <v>7</v>
      </c>
      <c r="C40" s="79">
        <f>'[1]LCC&amp;PB Calcs'!M12</f>
        <v>0</v>
      </c>
      <c r="D40" s="79" t="str">
        <f>'[1]LCC&amp;PB Calcs'!N12</f>
        <v>OSWH 1" Insulation</v>
      </c>
      <c r="E40" s="79">
        <f>'[1]LCC&amp;PB Calcs'!P12</f>
        <v>0.81</v>
      </c>
      <c r="F40" s="79">
        <f>'[1]LCC&amp;PB Calcs'!Q12</f>
        <v>15.993037634050635</v>
      </c>
      <c r="G40" s="79">
        <f>'[1]LCC&amp;PB Calcs'!R12</f>
        <v>61.77007526810128</v>
      </c>
      <c r="H40" s="79">
        <f>'[1]LCC&amp;PB Calcs'!S12</f>
        <v>2470.5268549659786</v>
      </c>
      <c r="I40" s="79">
        <f>'[1]LCC&amp;PB Calcs'!T12</f>
        <v>995.27535874963326</v>
      </c>
      <c r="J40" s="79">
        <f>'[1]LCC&amp;PB Calcs'!U12</f>
        <v>3465.8022137156117</v>
      </c>
    </row>
    <row r="41" spans="1:10" x14ac:dyDescent="0.25">
      <c r="A41" s="79" t="str">
        <f>'[1]LCC&amp;PB Calcs'!K13</f>
        <v>OSWH</v>
      </c>
      <c r="B41" s="79">
        <f>'[1]LCC&amp;PB Calcs'!L13</f>
        <v>8</v>
      </c>
      <c r="C41" s="79">
        <f>'[1]LCC&amp;PB Calcs'!M13</f>
        <v>1</v>
      </c>
      <c r="D41" s="79" t="str">
        <f>'[1]LCC&amp;PB Calcs'!N13</f>
        <v>OSWH 2" Insulation</v>
      </c>
      <c r="E41" s="79">
        <f>'[1]LCC&amp;PB Calcs'!P13</f>
        <v>0.64</v>
      </c>
      <c r="F41" s="79">
        <f>'[1]LCC&amp;PB Calcs'!Q13</f>
        <v>15.200304918666617</v>
      </c>
      <c r="G41" s="79">
        <f>'[1]LCC&amp;PB Calcs'!R13</f>
        <v>60.184609837333227</v>
      </c>
      <c r="H41" s="79">
        <f>'[1]LCC&amp;PB Calcs'!S13</f>
        <v>2525.1020734774074</v>
      </c>
      <c r="I41" s="79">
        <f>'[1]LCC&amp;PB Calcs'!T13</f>
        <v>995.27535874963326</v>
      </c>
      <c r="J41" s="79">
        <f>'[1]LCC&amp;PB Calcs'!U13</f>
        <v>3520.3774322270406</v>
      </c>
    </row>
    <row r="42" spans="1:10" x14ac:dyDescent="0.25">
      <c r="A42" s="79" t="str">
        <f>'[1]LCC&amp;PB Calcs'!K14</f>
        <v>OSWH</v>
      </c>
      <c r="B42" s="79">
        <f>'[1]LCC&amp;PB Calcs'!L14</f>
        <v>9</v>
      </c>
      <c r="C42" s="79">
        <f>'[1]LCC&amp;PB Calcs'!M14</f>
        <v>2</v>
      </c>
      <c r="D42" s="79" t="str">
        <f>'[1]LCC&amp;PB Calcs'!N14</f>
        <v>OSWH 2" Insulation</v>
      </c>
      <c r="E42" s="79">
        <f>'[1]LCC&amp;PB Calcs'!P14</f>
        <v>0.66</v>
      </c>
      <c r="F42" s="79">
        <f>'[1]LCC&amp;PB Calcs'!Q14</f>
        <v>14.454203539481659</v>
      </c>
      <c r="G42" s="79">
        <f>'[1]LCC&amp;PB Calcs'!R14</f>
        <v>58.692407078963313</v>
      </c>
      <c r="H42" s="79">
        <f>'[1]LCC&amp;PB Calcs'!S14</f>
        <v>2665.3153740579769</v>
      </c>
      <c r="I42" s="79">
        <f>'[1]LCC&amp;PB Calcs'!T14</f>
        <v>995.27535874963326</v>
      </c>
      <c r="J42" s="79">
        <f>'[1]LCC&amp;PB Calcs'!U14</f>
        <v>3660.59073280761</v>
      </c>
    </row>
    <row r="43" spans="1:10" x14ac:dyDescent="0.25">
      <c r="A43" s="79" t="str">
        <f>'[1]LCC&amp;PB Calcs'!K15</f>
        <v>ESWH</v>
      </c>
      <c r="B43" s="79">
        <f>'[1]LCC&amp;PB Calcs'!L15</f>
        <v>10</v>
      </c>
      <c r="C43" s="79">
        <f>'[1]LCC&amp;PB Calcs'!M15</f>
        <v>0</v>
      </c>
      <c r="D43" s="79" t="str">
        <f>'[1]LCC&amp;PB Calcs'!N15</f>
        <v>ESWH Elec. Resistance</v>
      </c>
      <c r="E43" s="79">
        <f>'[1]LCC&amp;PB Calcs'!P15</f>
        <v>0.68</v>
      </c>
      <c r="F43" s="79">
        <f>'[1]LCC&amp;PB Calcs'!Q15</f>
        <v>0</v>
      </c>
      <c r="G43" s="79">
        <f>'[1]LCC&amp;PB Calcs'!R15</f>
        <v>2753.6130484801306</v>
      </c>
      <c r="H43" s="79">
        <f>'[1]LCC&amp;PB Calcs'!S15</f>
        <v>466.6065687671362</v>
      </c>
      <c r="I43" s="79">
        <f>'[1]LCC&amp;PB Calcs'!T15</f>
        <v>307.94817262764093</v>
      </c>
      <c r="J43" s="79">
        <f>'[1]LCC&amp;PB Calcs'!U15</f>
        <v>774.55474139477712</v>
      </c>
    </row>
    <row r="44" spans="1:10" x14ac:dyDescent="0.25">
      <c r="A44" s="79" t="str">
        <f>'[1]LCC&amp;PB Calcs'!K16</f>
        <v>ESWH</v>
      </c>
      <c r="B44" s="79">
        <f>'[1]LCC&amp;PB Calcs'!L16</f>
        <v>11</v>
      </c>
      <c r="C44" s="79">
        <f>'[1]LCC&amp;PB Calcs'!M16</f>
        <v>1</v>
      </c>
      <c r="D44" s="79" t="str">
        <f>'[1]LCC&amp;PB Calcs'!N16</f>
        <v>ESWH Elec. Resistance</v>
      </c>
      <c r="E44" s="79">
        <f>'[1]LCC&amp;PB Calcs'!P16</f>
        <v>0.92</v>
      </c>
      <c r="F44" s="79">
        <f>'[1]LCC&amp;PB Calcs'!Q16</f>
        <v>0</v>
      </c>
      <c r="G44" s="79">
        <f>'[1]LCC&amp;PB Calcs'!R16</f>
        <v>2734.5242061365079</v>
      </c>
      <c r="H44" s="79">
        <f>'[1]LCC&amp;PB Calcs'!S16</f>
        <v>488.24290315234794</v>
      </c>
      <c r="I44" s="79">
        <f>'[1]LCC&amp;PB Calcs'!T16</f>
        <v>307.94817262764093</v>
      </c>
      <c r="J44" s="79">
        <f>'[1]LCC&amp;PB Calcs'!U16</f>
        <v>796.19107577998886</v>
      </c>
    </row>
    <row r="45" spans="1:10" x14ac:dyDescent="0.25">
      <c r="A45" s="79" t="str">
        <f>'[1]LCC&amp;PB Calcs'!K17</f>
        <v>ESWH</v>
      </c>
      <c r="B45" s="79">
        <f>'[1]LCC&amp;PB Calcs'!L17</f>
        <v>12</v>
      </c>
      <c r="C45" s="79">
        <f>'[1]LCC&amp;PB Calcs'!M17</f>
        <v>2</v>
      </c>
      <c r="D45" s="79" t="str">
        <f>'[1]LCC&amp;PB Calcs'!N17</f>
        <v>ESWH Heat Pump</v>
      </c>
      <c r="E45" s="79">
        <f>'[1]LCC&amp;PB Calcs'!P17</f>
        <v>0.93</v>
      </c>
      <c r="F45" s="79">
        <f>'[1]LCC&amp;PB Calcs'!Q17</f>
        <v>0.74432942149612302</v>
      </c>
      <c r="G45" s="79">
        <f>'[1]LCC&amp;PB Calcs'!R17</f>
        <v>848.20078243698947</v>
      </c>
      <c r="H45" s="79">
        <f>'[1]LCC&amp;PB Calcs'!S17</f>
        <v>1076.8521017439923</v>
      </c>
      <c r="I45" s="79">
        <f>'[1]LCC&amp;PB Calcs'!T17</f>
        <v>580.08814079896558</v>
      </c>
      <c r="J45" s="79">
        <f>'[1]LCC&amp;PB Calcs'!U17</f>
        <v>1656.940242542958</v>
      </c>
    </row>
    <row r="46" spans="1:10" x14ac:dyDescent="0.25">
      <c r="A46" s="79" t="str">
        <f>'[1]LCC&amp;PB Calcs'!K18</f>
        <v>ESWH</v>
      </c>
      <c r="B46" s="79">
        <f>'[1]LCC&amp;PB Calcs'!L18</f>
        <v>13</v>
      </c>
      <c r="C46" s="79">
        <f>'[1]LCC&amp;PB Calcs'!M18</f>
        <v>3</v>
      </c>
      <c r="D46" s="79" t="str">
        <f>'[1]LCC&amp;PB Calcs'!N18</f>
        <v>ESWH Heat Pump</v>
      </c>
      <c r="E46" s="79">
        <f>'[1]LCC&amp;PB Calcs'!P18</f>
        <v>3.2967</v>
      </c>
      <c r="F46" s="79">
        <f>'[1]LCC&amp;PB Calcs'!Q18</f>
        <v>0.7009106089958963</v>
      </c>
      <c r="G46" s="79">
        <f>'[1]LCC&amp;PB Calcs'!R18</f>
        <v>777.03933122913782</v>
      </c>
      <c r="H46" s="79">
        <f>'[1]LCC&amp;PB Calcs'!S18</f>
        <v>1301.092730078512</v>
      </c>
      <c r="I46" s="79">
        <f>'[1]LCC&amp;PB Calcs'!T18</f>
        <v>580.08814079896558</v>
      </c>
      <c r="J46" s="79">
        <f>'[1]LCC&amp;PB Calcs'!U18</f>
        <v>1881.1808708774774</v>
      </c>
    </row>
    <row r="47" spans="1:10" x14ac:dyDescent="0.25">
      <c r="A47" s="79" t="str">
        <f>'[1]LCC&amp;PB Calcs'!K19</f>
        <v>ESWH&gt;55</v>
      </c>
      <c r="B47" s="79">
        <f>'[1]LCC&amp;PB Calcs'!L19</f>
        <v>14</v>
      </c>
      <c r="C47" s="79">
        <f>'[1]LCC&amp;PB Calcs'!M19</f>
        <v>0</v>
      </c>
      <c r="D47" s="79" t="str">
        <f>'[1]LCC&amp;PB Calcs'!N19</f>
        <v>ESWH&gt;55 Heat Pump</v>
      </c>
      <c r="E47" s="79">
        <f>'[1]LCC&amp;PB Calcs'!P19</f>
        <v>3.6966999999999999</v>
      </c>
      <c r="F47" s="79">
        <f>'[1]LCC&amp;PB Calcs'!Q19</f>
        <v>0</v>
      </c>
      <c r="G47" s="79">
        <f>'[1]LCC&amp;PB Calcs'!R19</f>
        <v>192.38274625300588</v>
      </c>
      <c r="H47" s="79">
        <f>'[1]LCC&amp;PB Calcs'!S19</f>
        <v>475.0268880293828</v>
      </c>
      <c r="I47" s="79">
        <f>'[1]LCC&amp;PB Calcs'!T19</f>
        <v>1314.4720316830765</v>
      </c>
      <c r="J47" s="79">
        <f>'[1]LCC&amp;PB Calcs'!U19</f>
        <v>1789.4989197124592</v>
      </c>
    </row>
    <row r="48" spans="1:10" x14ac:dyDescent="0.25">
      <c r="A48" s="79" t="str">
        <f>'[1]LCC&amp;PB Calcs'!K20</f>
        <v>ESWH&gt;55</v>
      </c>
      <c r="B48" s="79">
        <f>'[1]LCC&amp;PB Calcs'!L20</f>
        <v>15</v>
      </c>
      <c r="C48" s="79">
        <f>'[1]LCC&amp;PB Calcs'!M20</f>
        <v>1</v>
      </c>
      <c r="D48" s="79" t="str">
        <f>'[1]LCC&amp;PB Calcs'!N20</f>
        <v>ESWH&gt;55 Heat Pump</v>
      </c>
      <c r="E48" s="79">
        <f>'[1]LCC&amp;PB Calcs'!P20</f>
        <v>2.0499999999999998</v>
      </c>
      <c r="F48" s="79">
        <f>'[1]LCC&amp;PB Calcs'!Q20</f>
        <v>0</v>
      </c>
      <c r="G48" s="79">
        <f>'[1]LCC&amp;PB Calcs'!R20</f>
        <v>178.81387456779029</v>
      </c>
      <c r="H48" s="79">
        <f>'[1]LCC&amp;PB Calcs'!S20</f>
        <v>500.76757082219746</v>
      </c>
      <c r="I48" s="79">
        <f>'[1]LCC&amp;PB Calcs'!T20</f>
        <v>1314.4720316830765</v>
      </c>
      <c r="J48" s="79">
        <f>'[1]LCC&amp;PB Calcs'!U20</f>
        <v>1815.239602505274</v>
      </c>
    </row>
    <row r="49" spans="1:10" x14ac:dyDescent="0.25">
      <c r="A49" s="79" t="str">
        <f>'[1]LCC&amp;PB Calcs'!K21</f>
        <v>ESWH&gt;55</v>
      </c>
      <c r="B49" s="79">
        <f>'[1]LCC&amp;PB Calcs'!L21</f>
        <v>16</v>
      </c>
      <c r="C49" s="79">
        <f>'[1]LCC&amp;PB Calcs'!M21</f>
        <v>2</v>
      </c>
      <c r="D49" s="79" t="str">
        <f>'[1]LCC&amp;PB Calcs'!N21</f>
        <v>ESWH&gt;55 Heat Pump</v>
      </c>
      <c r="E49" s="79">
        <f>'[1]LCC&amp;PB Calcs'!P21</f>
        <v>3.3495000000000004</v>
      </c>
      <c r="F49" s="79">
        <f>'[1]LCC&amp;PB Calcs'!Q21</f>
        <v>0</v>
      </c>
      <c r="G49" s="79">
        <f>'[1]LCC&amp;PB Calcs'!R21</f>
        <v>176.29414369853049</v>
      </c>
      <c r="H49" s="79">
        <f>'[1]LCC&amp;PB Calcs'!S21</f>
        <v>578.20047332784736</v>
      </c>
      <c r="I49" s="79">
        <f>'[1]LCC&amp;PB Calcs'!T21</f>
        <v>1314.4720316830765</v>
      </c>
      <c r="J49" s="79">
        <f>'[1]LCC&amp;PB Calcs'!U21</f>
        <v>1892.6725050109239</v>
      </c>
    </row>
    <row r="52" spans="1:10" x14ac:dyDescent="0.25">
      <c r="A52" s="79">
        <f>366.24</f>
        <v>366.24</v>
      </c>
      <c r="B52" s="79" t="s">
        <v>568</v>
      </c>
    </row>
    <row r="67" spans="1:1" customFormat="1" ht="14.5" x14ac:dyDescent="0.35">
      <c r="A67" s="11" t="s">
        <v>548</v>
      </c>
    </row>
    <row r="68" spans="1:1" customFormat="1" ht="14.5" x14ac:dyDescent="0.35"/>
    <row r="69" spans="1:1" customFormat="1" ht="14.5" x14ac:dyDescent="0.35">
      <c r="A69" t="s">
        <v>549</v>
      </c>
    </row>
    <row r="70" spans="1:1" customFormat="1" ht="14.5" x14ac:dyDescent="0.35">
      <c r="A70" t="s">
        <v>545</v>
      </c>
    </row>
    <row r="71" spans="1:1" customFormat="1" ht="14.5" x14ac:dyDescent="0.35"/>
    <row r="72" spans="1:1" customFormat="1" ht="14.5" x14ac:dyDescent="0.35">
      <c r="A72" t="s">
        <v>546</v>
      </c>
    </row>
    <row r="73" spans="1:1" customFormat="1" ht="14.5" x14ac:dyDescent="0.35">
      <c r="A73" t="s">
        <v>547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1"/>
  <sheetViews>
    <sheetView topLeftCell="A34" workbookViewId="0">
      <selection activeCell="B41" sqref="B41"/>
    </sheetView>
  </sheetViews>
  <sheetFormatPr defaultRowHeight="14.5" x14ac:dyDescent="0.35"/>
  <cols>
    <col min="1" max="1" width="59.7265625" bestFit="1" customWidth="1"/>
    <col min="2" max="2" width="12.1796875" bestFit="1" customWidth="1"/>
    <col min="3" max="8" width="10.6328125" bestFit="1" customWidth="1"/>
  </cols>
  <sheetData>
    <row r="1" spans="1:33" ht="18.5" x14ac:dyDescent="0.45">
      <c r="A1" s="85" t="s">
        <v>536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35">
      <c r="A2" s="8" t="s">
        <v>164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">
        <v>586</v>
      </c>
      <c r="B3" s="10"/>
      <c r="C3" s="10">
        <f>'EIA AEO Table 4'!C53/SUM('EIA AEO Table 21'!F10:F11)*10^15/10^6</f>
        <v>57012743.580627657</v>
      </c>
      <c r="D3" s="10">
        <f>'EIA AEO Table 4'!D53/SUM('EIA AEO Table 21'!G10:G11)*10^15/10^6</f>
        <v>54412983.894089483</v>
      </c>
      <c r="E3" s="10">
        <f>'EIA AEO Table 4'!E53/SUM('EIA AEO Table 21'!H10:H11)*10^15/10^6</f>
        <v>55846719.728993997</v>
      </c>
      <c r="F3" s="10">
        <f>'EIA AEO Table 4'!F53/SUM('EIA AEO Table 21'!I10:I11)*10^15/10^6</f>
        <v>55162964.920627303</v>
      </c>
      <c r="G3" s="10">
        <f>'EIA AEO Table 4'!G53/SUM('EIA AEO Table 21'!J10:J11)*10^15/10^6</f>
        <v>54590776.753342718</v>
      </c>
      <c r="H3" s="10">
        <f>'EIA AEO Table 4'!H53/SUM('EIA AEO Table 21'!K10:K11)*10^15/10^6</f>
        <v>53880600.438014641</v>
      </c>
      <c r="I3" s="10">
        <f>'EIA AEO Table 4'!I53/SUM('EIA AEO Table 21'!L10:L11)*10^15/10^6</f>
        <v>53059978.400639735</v>
      </c>
      <c r="J3" s="10">
        <f>'EIA AEO Table 4'!J53/SUM('EIA AEO Table 21'!M10:M11)*10^15/10^6</f>
        <v>52213032.595341004</v>
      </c>
      <c r="K3" s="10">
        <f>'EIA AEO Table 4'!K53/SUM('EIA AEO Table 21'!N10:N11)*10^15/10^6</f>
        <v>51415546.19390063</v>
      </c>
      <c r="L3" s="10">
        <f>'EIA AEO Table 4'!L53/SUM('EIA AEO Table 21'!O10:O11)*10^15/10^6</f>
        <v>50628792.951151013</v>
      </c>
      <c r="M3" s="10">
        <f>'EIA AEO Table 4'!M53/SUM('EIA AEO Table 21'!P10:P11)*10^15/10^6</f>
        <v>49825020.691959128</v>
      </c>
      <c r="N3" s="10">
        <f>'EIA AEO Table 4'!N53/SUM('EIA AEO Table 21'!Q10:Q11)*10^15/10^6</f>
        <v>49088898.475131154</v>
      </c>
      <c r="O3" s="10">
        <f>'EIA AEO Table 4'!O53/SUM('EIA AEO Table 21'!R10:R11)*10^15/10^6</f>
        <v>48412466.12433815</v>
      </c>
      <c r="P3" s="10">
        <f>'EIA AEO Table 4'!P53/SUM('EIA AEO Table 21'!S10:S11)*10^15/10^6</f>
        <v>47776905.042016536</v>
      </c>
      <c r="Q3" s="10">
        <f>'EIA AEO Table 4'!Q53/SUM('EIA AEO Table 21'!T10:T11)*10^15/10^6</f>
        <v>47178683.265251592</v>
      </c>
      <c r="R3" s="10">
        <f>'EIA AEO Table 4'!R53/SUM('EIA AEO Table 21'!U10:U11)*10^15/10^6</f>
        <v>46624929.529030658</v>
      </c>
      <c r="S3" s="10">
        <f>'EIA AEO Table 4'!S53/SUM('EIA AEO Table 21'!V10:V11)*10^15/10^6</f>
        <v>46097252.565662228</v>
      </c>
      <c r="T3" s="10">
        <f>'EIA AEO Table 4'!T53/SUM('EIA AEO Table 21'!W10:W11)*10^15/10^6</f>
        <v>45587314.864003479</v>
      </c>
      <c r="U3" s="10">
        <f>'EIA AEO Table 4'!U53/SUM('EIA AEO Table 21'!X10:X11)*10^15/10^6</f>
        <v>45107902.428382352</v>
      </c>
      <c r="V3" s="10">
        <f>'EIA AEO Table 4'!V53/SUM('EIA AEO Table 21'!Y10:Y11)*10^15/10^6</f>
        <v>44651129.610868752</v>
      </c>
      <c r="W3" s="10">
        <f>'EIA AEO Table 4'!W53/SUM('EIA AEO Table 21'!Z10:Z11)*10^15/10^6</f>
        <v>44217424.301617801</v>
      </c>
      <c r="X3" s="10">
        <f>'EIA AEO Table 4'!X53/SUM('EIA AEO Table 21'!AA10:AA11)*10^15/10^6</f>
        <v>43783744.36698588</v>
      </c>
      <c r="Y3" s="10">
        <f>'EIA AEO Table 4'!Y53/SUM('EIA AEO Table 21'!AB10:AB11)*10^15/10^6</f>
        <v>43348627.826524526</v>
      </c>
      <c r="Z3" s="10">
        <f>'EIA AEO Table 4'!Z53/SUM('EIA AEO Table 21'!AC10:AC11)*10^15/10^6</f>
        <v>42915063.740329355</v>
      </c>
      <c r="AA3" s="10">
        <f>'EIA AEO Table 4'!AA53/SUM('EIA AEO Table 21'!AD10:AD11)*10^15/10^6</f>
        <v>42486853.40931078</v>
      </c>
      <c r="AB3" s="10">
        <f>'EIA AEO Table 4'!AB53/SUM('EIA AEO Table 21'!AE10:AE11)*10^15/10^6</f>
        <v>42063075.644421682</v>
      </c>
      <c r="AC3" s="10">
        <f>'EIA AEO Table 4'!AC53/SUM('EIA AEO Table 21'!AF10:AF11)*10^15/10^6</f>
        <v>41651245.008284606</v>
      </c>
      <c r="AD3" s="10">
        <f>'EIA AEO Table 4'!AD53/SUM('EIA AEO Table 21'!AG10:AG11)*10^15/10^6</f>
        <v>41245907.831980065</v>
      </c>
      <c r="AE3" s="10">
        <f>'EIA AEO Table 4'!AE53/SUM('EIA AEO Table 21'!AH10:AH11)*10^15/10^6</f>
        <v>40855734.207762554</v>
      </c>
      <c r="AF3" s="10">
        <f>'EIA AEO Table 4'!AF53/SUM('EIA AEO Table 21'!AI10:AI11)*10^15/10^6</f>
        <v>40464124.633675084</v>
      </c>
      <c r="AG3" s="10">
        <f>'EIA AEO Table 4'!AG53/SUM('EIA AEO Table 21'!AJ10:AJ11)*10^15/10^6</f>
        <v>40071282.668660283</v>
      </c>
    </row>
    <row r="5" spans="1:33" x14ac:dyDescent="0.35">
      <c r="A5" s="8" t="s">
        <v>165</v>
      </c>
      <c r="B5">
        <v>2017</v>
      </c>
      <c r="C5">
        <v>2020</v>
      </c>
      <c r="D5">
        <v>2030</v>
      </c>
      <c r="E5">
        <v>2040</v>
      </c>
      <c r="F5">
        <v>2050</v>
      </c>
    </row>
    <row r="6" spans="1:33" x14ac:dyDescent="0.35">
      <c r="A6" t="s">
        <v>588</v>
      </c>
      <c r="B6">
        <f>About!$A$42*'Residential HVAC'!$A$7</f>
        <v>-7.820166062953577</v>
      </c>
      <c r="C6" s="76">
        <f>About!$A$42*'Residential HVAC'!$A$7</f>
        <v>-7.820166062953577</v>
      </c>
      <c r="D6" s="76">
        <f>About!$A$42*'Residential HVAC'!$A$7</f>
        <v>-7.820166062953577</v>
      </c>
      <c r="E6" s="76">
        <f>About!$A$42*'Residential HVAC'!$A$7</f>
        <v>-7.820166062953577</v>
      </c>
      <c r="F6" s="76">
        <f>About!$A$42*'Residential HVAC'!$A$7</f>
        <v>-7.820166062953577</v>
      </c>
    </row>
    <row r="7" spans="1:33" x14ac:dyDescent="0.35">
      <c r="A7" t="s">
        <v>587</v>
      </c>
      <c r="B7">
        <f>B6</f>
        <v>-7.820166062953577</v>
      </c>
      <c r="C7" s="76">
        <f t="shared" ref="C7:F7" si="0">C6</f>
        <v>-7.820166062953577</v>
      </c>
      <c r="D7" s="76">
        <f t="shared" si="0"/>
        <v>-7.820166062953577</v>
      </c>
      <c r="E7" s="76">
        <f t="shared" si="0"/>
        <v>-7.820166062953577</v>
      </c>
      <c r="F7" s="76">
        <f t="shared" si="0"/>
        <v>-7.820166062953577</v>
      </c>
    </row>
    <row r="8" spans="1:33" x14ac:dyDescent="0.35">
      <c r="A8" s="65" t="s">
        <v>166</v>
      </c>
      <c r="B8">
        <v>2019</v>
      </c>
      <c r="C8">
        <v>2020</v>
      </c>
      <c r="D8">
        <v>2021</v>
      </c>
      <c r="E8">
        <v>2022</v>
      </c>
      <c r="F8">
        <v>2023</v>
      </c>
      <c r="G8">
        <v>2024</v>
      </c>
      <c r="H8">
        <v>2025</v>
      </c>
      <c r="I8">
        <v>2026</v>
      </c>
      <c r="J8">
        <v>2027</v>
      </c>
      <c r="K8">
        <v>2028</v>
      </c>
      <c r="L8">
        <v>2029</v>
      </c>
      <c r="M8">
        <v>2030</v>
      </c>
      <c r="N8">
        <v>2031</v>
      </c>
      <c r="O8">
        <v>2032</v>
      </c>
      <c r="P8">
        <v>2033</v>
      </c>
      <c r="Q8">
        <v>2034</v>
      </c>
      <c r="R8">
        <v>2035</v>
      </c>
      <c r="S8">
        <v>2036</v>
      </c>
      <c r="T8">
        <v>2037</v>
      </c>
      <c r="U8">
        <v>2038</v>
      </c>
      <c r="V8">
        <v>2039</v>
      </c>
      <c r="W8">
        <v>2040</v>
      </c>
      <c r="X8">
        <v>2041</v>
      </c>
      <c r="Y8">
        <v>2042</v>
      </c>
      <c r="Z8">
        <v>2043</v>
      </c>
      <c r="AA8">
        <v>2044</v>
      </c>
      <c r="AB8">
        <v>2045</v>
      </c>
      <c r="AC8">
        <v>2046</v>
      </c>
      <c r="AD8">
        <v>2047</v>
      </c>
      <c r="AE8">
        <v>2048</v>
      </c>
      <c r="AF8">
        <v>2049</v>
      </c>
      <c r="AG8">
        <v>2050</v>
      </c>
    </row>
    <row r="9" spans="1:33" x14ac:dyDescent="0.35">
      <c r="A9" t="s">
        <v>170</v>
      </c>
      <c r="B9" s="10">
        <f>C9</f>
        <v>-7.3248335797069339</v>
      </c>
      <c r="C9">
        <f>(TREND($B$6:$C$6,$B$5:$C$5,C$8))*(About!$A$39)</f>
        <v>-7.3248335797069339</v>
      </c>
      <c r="D9">
        <f>(TREND($C$6:$D$6,$C$5:$D$5,D$8))*(About!$A$39)</f>
        <v>-7.3248335797069339</v>
      </c>
      <c r="E9">
        <f>(TREND($C$6:$D$6,$C$5:$D$5,E$8))*(About!$A$39)</f>
        <v>-7.3248335797069339</v>
      </c>
      <c r="F9">
        <f>(TREND($C$6:$D$6,$C$5:$D$5,F$8))*(About!$A$39)</f>
        <v>-7.3248335797069339</v>
      </c>
      <c r="G9">
        <f>(TREND($C$6:$D$6,$C$5:$D$5,G$8))*(About!$A$39)</f>
        <v>-7.3248335797069339</v>
      </c>
      <c r="H9">
        <f>(TREND($C$6:$D$6,$C$5:$D$5,H$8))*(About!$A$39)</f>
        <v>-7.3248335797069339</v>
      </c>
      <c r="I9">
        <f>(TREND($C$6:$D$6,$C$5:$D$5,I$8))*(About!$A$39)</f>
        <v>-7.3248335797069339</v>
      </c>
      <c r="J9">
        <f>(TREND($C$6:$D$6,$C$5:$D$5,J$8))*(About!$A$39)</f>
        <v>-7.3248335797069339</v>
      </c>
      <c r="K9">
        <f>(TREND($C$6:$D$6,$C$5:$D$5,K$8))*(About!$A$39)</f>
        <v>-7.3248335797069339</v>
      </c>
      <c r="L9">
        <f>(TREND($C$6:$D$6,$C$5:$D$5,L$8))*(About!$A$39)</f>
        <v>-7.3248335797069339</v>
      </c>
      <c r="M9">
        <f>(TREND($C$6:$D$6,$C$5:$D$5,M$8))*(About!$A$39)</f>
        <v>-7.3248335797069339</v>
      </c>
      <c r="N9">
        <f>(TREND($D$6:$F$6,$D$5:$F$5,N$8))*(About!$A$39)</f>
        <v>-7.3248335797069348</v>
      </c>
      <c r="O9">
        <f>(TREND($D$6:$F$6,$D$5:$F$5,O$8))*(About!$A$39)</f>
        <v>-7.3248335797069348</v>
      </c>
      <c r="P9">
        <f>(TREND($D$6:$F$6,$D$5:$F$5,P$8))*(About!$A$39)</f>
        <v>-7.3248335797069348</v>
      </c>
      <c r="Q9">
        <f>(TREND($D$6:$F$6,$D$5:$F$5,Q$8))*(About!$A$39)</f>
        <v>-7.3248335797069348</v>
      </c>
      <c r="R9">
        <f>(TREND($D$6:$F$6,$D$5:$F$5,R$8))*(About!$A$39)</f>
        <v>-7.3248335797069348</v>
      </c>
      <c r="S9">
        <f>(TREND($D$6:$F$6,$D$5:$F$5,S$8))*(About!$A$39)</f>
        <v>-7.3248335797069348</v>
      </c>
      <c r="T9">
        <f>(TREND($D$6:$F$6,$D$5:$F$5,T$8))*(About!$A$39)</f>
        <v>-7.3248335797069348</v>
      </c>
      <c r="U9">
        <f>(TREND($D$6:$F$6,$D$5:$F$5,U$8))*(About!$A$39)</f>
        <v>-7.3248335797069348</v>
      </c>
      <c r="V9">
        <f>(TREND($D$6:$F$6,$D$5:$F$5,V$8))*(About!$A$39)</f>
        <v>-7.3248335797069348</v>
      </c>
      <c r="W9">
        <f>(TREND($D$6:$F$6,$D$5:$F$5,W$8))*(About!$A$39)</f>
        <v>-7.3248335797069348</v>
      </c>
      <c r="X9">
        <f>(TREND($D$6:$F$6,$D$5:$F$5,X$8))*(About!$A$39)</f>
        <v>-7.3248335797069348</v>
      </c>
      <c r="Y9">
        <f>(TREND($D$6:$F$6,$D$5:$F$5,Y$8))*(About!$A$39)</f>
        <v>-7.3248335797069348</v>
      </c>
      <c r="Z9">
        <f>(TREND($D$6:$F$6,$D$5:$F$5,Z$8))*(About!$A$39)</f>
        <v>-7.3248335797069348</v>
      </c>
      <c r="AA9">
        <f>(TREND($D$6:$F$6,$D$5:$F$5,AA$8))*(About!$A$39)</f>
        <v>-7.3248335797069348</v>
      </c>
      <c r="AB9">
        <f>(TREND($D$6:$F$6,$D$5:$F$5,AB$8))*(About!$A$39)</f>
        <v>-7.3248335797069348</v>
      </c>
      <c r="AC9">
        <f>(TREND($D$6:$F$6,$D$5:$F$5,AC$8))*(About!$A$39)</f>
        <v>-7.3248335797069348</v>
      </c>
      <c r="AD9">
        <f>(TREND($D$6:$F$6,$D$5:$F$5,AD$8))*(About!$A$39)</f>
        <v>-7.3248335797069348</v>
      </c>
      <c r="AE9">
        <f>(TREND($D$6:$F$6,$D$5:$F$5,AE$8))*(About!$A$39)</f>
        <v>-7.3248335797069348</v>
      </c>
      <c r="AF9">
        <f>(TREND($D$6:$F$6,$D$5:$F$5,AF$8))*(About!$A$39)</f>
        <v>-7.3248335797069348</v>
      </c>
      <c r="AG9">
        <f>(TREND($D$6:$F$6,$D$5:$F$5,AG$8))*(About!$A$39)</f>
        <v>-7.3248335797069348</v>
      </c>
    </row>
    <row r="11" spans="1:33" x14ac:dyDescent="0.35">
      <c r="A11" s="8" t="s">
        <v>168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35">
      <c r="A12" t="s">
        <v>589</v>
      </c>
      <c r="B12" s="10">
        <f>C12</f>
        <v>-1.2847712843968163E-7</v>
      </c>
      <c r="C12" s="10">
        <f t="shared" ref="C12:AG12" si="1">C9/C3</f>
        <v>-1.2847712843968163E-7</v>
      </c>
      <c r="D12" s="10">
        <f t="shared" si="1"/>
        <v>-1.3461554679603927E-7</v>
      </c>
      <c r="E12" s="10">
        <f t="shared" si="1"/>
        <v>-1.311596028424225E-7</v>
      </c>
      <c r="F12" s="10">
        <f t="shared" si="1"/>
        <v>-1.3278534955919186E-7</v>
      </c>
      <c r="G12" s="10">
        <f t="shared" si="1"/>
        <v>-1.3417712689457964E-7</v>
      </c>
      <c r="H12" s="10">
        <f t="shared" si="1"/>
        <v>-1.359456561389581E-7</v>
      </c>
      <c r="I12" s="10">
        <f t="shared" si="1"/>
        <v>-1.3804818246248324E-7</v>
      </c>
      <c r="J12" s="10">
        <f t="shared" si="1"/>
        <v>-1.402874572805513E-7</v>
      </c>
      <c r="K12" s="10">
        <f t="shared" si="1"/>
        <v>-1.4246340109046378E-7</v>
      </c>
      <c r="L12" s="10">
        <f t="shared" si="1"/>
        <v>-1.4467723113158692E-7</v>
      </c>
      <c r="M12" s="10">
        <f t="shared" si="1"/>
        <v>-1.470111497793925E-7</v>
      </c>
      <c r="N12" s="10">
        <f t="shared" si="1"/>
        <v>-1.4921568434495951E-7</v>
      </c>
      <c r="O12" s="10">
        <f t="shared" si="1"/>
        <v>-1.5130056710795319E-7</v>
      </c>
      <c r="P12" s="10">
        <f t="shared" si="1"/>
        <v>-1.5331327077937012E-7</v>
      </c>
      <c r="Q12" s="10">
        <f t="shared" si="1"/>
        <v>-1.5525727029143007E-7</v>
      </c>
      <c r="R12" s="10">
        <f t="shared" si="1"/>
        <v>-1.5710122575405038E-7</v>
      </c>
      <c r="S12" s="10">
        <f t="shared" si="1"/>
        <v>-1.5889956932407708E-7</v>
      </c>
      <c r="T12" s="10">
        <f t="shared" si="1"/>
        <v>-1.6067701292691728E-7</v>
      </c>
      <c r="U12" s="10">
        <f t="shared" si="1"/>
        <v>-1.6238470834099514E-7</v>
      </c>
      <c r="V12" s="10">
        <f t="shared" si="1"/>
        <v>-1.64045873946355E-7</v>
      </c>
      <c r="W12" s="10">
        <f t="shared" si="1"/>
        <v>-1.6565491308906788E-7</v>
      </c>
      <c r="X12" s="10">
        <f t="shared" si="1"/>
        <v>-1.6729573236842796E-7</v>
      </c>
      <c r="Y12" s="10">
        <f t="shared" si="1"/>
        <v>-1.6897498137703342E-7</v>
      </c>
      <c r="Z12" s="10">
        <f t="shared" si="1"/>
        <v>-1.7068210882845398E-7</v>
      </c>
      <c r="AA12" s="10">
        <f t="shared" si="1"/>
        <v>-1.7240235489177775E-7</v>
      </c>
      <c r="AB12" s="10">
        <f t="shared" si="1"/>
        <v>-1.7413927696650349E-7</v>
      </c>
      <c r="AC12" s="10">
        <f t="shared" si="1"/>
        <v>-1.7586109558669842E-7</v>
      </c>
      <c r="AD12" s="10">
        <f t="shared" si="1"/>
        <v>-1.7758934073036978E-7</v>
      </c>
      <c r="AE12" s="10">
        <f t="shared" si="1"/>
        <v>-1.7928532485692602E-7</v>
      </c>
      <c r="AF12" s="10">
        <f t="shared" si="1"/>
        <v>-1.8102043837644412E-7</v>
      </c>
      <c r="AG12" s="10">
        <f t="shared" si="1"/>
        <v>-1.8279508645316415E-7</v>
      </c>
    </row>
    <row r="15" spans="1:33" ht="18.5" x14ac:dyDescent="0.45">
      <c r="A15" s="85" t="s">
        <v>537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5">
      <c r="A16" s="8" t="s">
        <v>164</v>
      </c>
      <c r="B16" s="63">
        <v>2019</v>
      </c>
      <c r="C16" s="63">
        <v>2020</v>
      </c>
      <c r="D16" s="63">
        <v>2021</v>
      </c>
      <c r="E16" s="63">
        <v>2022</v>
      </c>
      <c r="F16" s="63">
        <v>2023</v>
      </c>
      <c r="G16" s="63">
        <v>2024</v>
      </c>
      <c r="H16" s="63">
        <v>2025</v>
      </c>
      <c r="I16" s="63">
        <v>2026</v>
      </c>
      <c r="J16" s="63">
        <v>2027</v>
      </c>
      <c r="K16" s="63">
        <v>2028</v>
      </c>
      <c r="L16" s="63">
        <v>2029</v>
      </c>
      <c r="M16" s="63">
        <v>2030</v>
      </c>
      <c r="N16" s="63">
        <v>2031</v>
      </c>
      <c r="O16" s="63">
        <v>2032</v>
      </c>
      <c r="P16" s="63">
        <v>2033</v>
      </c>
      <c r="Q16" s="63">
        <v>2034</v>
      </c>
      <c r="R16" s="63">
        <v>2035</v>
      </c>
      <c r="S16" s="63">
        <v>2036</v>
      </c>
      <c r="T16" s="63">
        <v>2037</v>
      </c>
      <c r="U16" s="63">
        <v>2038</v>
      </c>
      <c r="V16" s="63">
        <v>2039</v>
      </c>
      <c r="W16" s="63">
        <v>2040</v>
      </c>
      <c r="X16" s="63">
        <v>2041</v>
      </c>
      <c r="Y16" s="63">
        <v>2042</v>
      </c>
      <c r="Z16" s="63">
        <v>2043</v>
      </c>
      <c r="AA16" s="63">
        <v>2044</v>
      </c>
      <c r="AB16" s="63">
        <v>2045</v>
      </c>
      <c r="AC16" s="63">
        <v>2046</v>
      </c>
      <c r="AD16" s="63">
        <v>2047</v>
      </c>
      <c r="AE16" s="63">
        <v>2048</v>
      </c>
      <c r="AF16" s="63">
        <v>2049</v>
      </c>
      <c r="AG16" s="63">
        <v>2050</v>
      </c>
    </row>
    <row r="17" spans="1:33" x14ac:dyDescent="0.35">
      <c r="A17" s="63" t="s">
        <v>0</v>
      </c>
      <c r="B17" s="10">
        <f>C17</f>
        <v>57012743.580627657</v>
      </c>
      <c r="C17" s="10">
        <f>'EIA AEO Table 4'!C53/SUM('EIA AEO Table 21'!F10:F11)*10^15/10^6</f>
        <v>57012743.580627657</v>
      </c>
      <c r="D17" s="10">
        <f>'EIA AEO Table 4'!D53/SUM('EIA AEO Table 21'!G10:G11)*10^15/10^6</f>
        <v>54412983.894089483</v>
      </c>
      <c r="E17" s="10">
        <f>'EIA AEO Table 4'!E53/SUM('EIA AEO Table 21'!H10:H11)*10^15/10^6</f>
        <v>55846719.728993997</v>
      </c>
      <c r="F17" s="10">
        <f>'EIA AEO Table 4'!F53/SUM('EIA AEO Table 21'!I10:I11)*10^15/10^6</f>
        <v>55162964.920627303</v>
      </c>
      <c r="G17" s="10">
        <f>'EIA AEO Table 4'!G53/SUM('EIA AEO Table 21'!J10:J11)*10^15/10^6</f>
        <v>54590776.753342718</v>
      </c>
      <c r="H17" s="10">
        <f>'EIA AEO Table 4'!H53/SUM('EIA AEO Table 21'!K10:K11)*10^15/10^6</f>
        <v>53880600.438014641</v>
      </c>
      <c r="I17" s="10">
        <f>'EIA AEO Table 4'!I53/SUM('EIA AEO Table 21'!L10:L11)*10^15/10^6</f>
        <v>53059978.400639735</v>
      </c>
      <c r="J17" s="10">
        <f>'EIA AEO Table 4'!J53/SUM('EIA AEO Table 21'!M10:M11)*10^15/10^6</f>
        <v>52213032.595341004</v>
      </c>
      <c r="K17" s="10">
        <f>'EIA AEO Table 4'!K53/SUM('EIA AEO Table 21'!N10:N11)*10^15/10^6</f>
        <v>51415546.19390063</v>
      </c>
      <c r="L17" s="10">
        <f>'EIA AEO Table 4'!L53/SUM('EIA AEO Table 21'!O10:O11)*10^15/10^6</f>
        <v>50628792.951151013</v>
      </c>
      <c r="M17" s="10">
        <f>'EIA AEO Table 4'!M53/SUM('EIA AEO Table 21'!P10:P11)*10^15/10^6</f>
        <v>49825020.691959128</v>
      </c>
      <c r="N17" s="10">
        <f>'EIA AEO Table 4'!N53/SUM('EIA AEO Table 21'!Q10:Q11)*10^15/10^6</f>
        <v>49088898.475131154</v>
      </c>
      <c r="O17" s="10">
        <f>'EIA AEO Table 4'!O53/SUM('EIA AEO Table 21'!R10:R11)*10^15/10^6</f>
        <v>48412466.12433815</v>
      </c>
      <c r="P17" s="10">
        <f>'EIA AEO Table 4'!P53/SUM('EIA AEO Table 21'!S10:S11)*10^15/10^6</f>
        <v>47776905.042016536</v>
      </c>
      <c r="Q17" s="10">
        <f>'EIA AEO Table 4'!Q53/SUM('EIA AEO Table 21'!T10:T11)*10^15/10^6</f>
        <v>47178683.265251592</v>
      </c>
      <c r="R17" s="10">
        <f>'EIA AEO Table 4'!R53/SUM('EIA AEO Table 21'!U10:U11)*10^15/10^6</f>
        <v>46624929.529030658</v>
      </c>
      <c r="S17" s="10">
        <f>'EIA AEO Table 4'!S53/SUM('EIA AEO Table 21'!V10:V11)*10^15/10^6</f>
        <v>46097252.565662228</v>
      </c>
      <c r="T17" s="10">
        <f>'EIA AEO Table 4'!T53/SUM('EIA AEO Table 21'!W10:W11)*10^15/10^6</f>
        <v>45587314.864003479</v>
      </c>
      <c r="U17" s="10">
        <f>'EIA AEO Table 4'!U53/SUM('EIA AEO Table 21'!X10:X11)*10^15/10^6</f>
        <v>45107902.428382352</v>
      </c>
      <c r="V17" s="10">
        <f>'EIA AEO Table 4'!V53/SUM('EIA AEO Table 21'!Y10:Y11)*10^15/10^6</f>
        <v>44651129.610868752</v>
      </c>
      <c r="W17" s="10">
        <f>'EIA AEO Table 4'!W53/SUM('EIA AEO Table 21'!Z10:Z11)*10^15/10^6</f>
        <v>44217424.301617801</v>
      </c>
      <c r="X17" s="10">
        <f>'EIA AEO Table 4'!X53/SUM('EIA AEO Table 21'!AA10:AA11)*10^15/10^6</f>
        <v>43783744.36698588</v>
      </c>
      <c r="Y17" s="10">
        <f>'EIA AEO Table 4'!Y53/SUM('EIA AEO Table 21'!AB10:AB11)*10^15/10^6</f>
        <v>43348627.826524526</v>
      </c>
      <c r="Z17" s="10">
        <f>'EIA AEO Table 4'!Z53/SUM('EIA AEO Table 21'!AC10:AC11)*10^15/10^6</f>
        <v>42915063.740329355</v>
      </c>
      <c r="AA17" s="10">
        <f>'EIA AEO Table 4'!AA53/SUM('EIA AEO Table 21'!AD10:AD11)*10^15/10^6</f>
        <v>42486853.40931078</v>
      </c>
      <c r="AB17" s="10">
        <f>'EIA AEO Table 4'!AB53/SUM('EIA AEO Table 21'!AE10:AE11)*10^15/10^6</f>
        <v>42063075.644421682</v>
      </c>
      <c r="AC17" s="10">
        <f>'EIA AEO Table 4'!AC53/SUM('EIA AEO Table 21'!AF10:AF11)*10^15/10^6</f>
        <v>41651245.008284606</v>
      </c>
      <c r="AD17" s="10">
        <f>'EIA AEO Table 4'!AD53/SUM('EIA AEO Table 21'!AG10:AG11)*10^15/10^6</f>
        <v>41245907.831980065</v>
      </c>
      <c r="AE17" s="10">
        <f>'EIA AEO Table 4'!AE53/SUM('EIA AEO Table 21'!AH10:AH11)*10^15/10^6</f>
        <v>40855734.207762554</v>
      </c>
      <c r="AF17" s="10">
        <f>'EIA AEO Table 4'!AF53/SUM('EIA AEO Table 21'!AI10:AI11)*10^15/10^6</f>
        <v>40464124.633675084</v>
      </c>
      <c r="AG17" s="10">
        <f>'EIA AEO Table 4'!AG53/SUM('EIA AEO Table 21'!AJ10:AJ11)*10^15/10^6</f>
        <v>40071282.668660283</v>
      </c>
    </row>
    <row r="18" spans="1:33" s="63" customFormat="1" x14ac:dyDescent="0.35"/>
    <row r="19" spans="1:33" s="63" customFormat="1" x14ac:dyDescent="0.35">
      <c r="A19" s="8" t="s">
        <v>165</v>
      </c>
      <c r="B19" s="63">
        <v>2017</v>
      </c>
      <c r="C19" s="63">
        <v>2020</v>
      </c>
      <c r="D19" s="63">
        <v>2030</v>
      </c>
      <c r="E19" s="63">
        <v>2040</v>
      </c>
      <c r="F19" s="63">
        <v>2050</v>
      </c>
    </row>
    <row r="20" spans="1:33" s="63" customFormat="1" x14ac:dyDescent="0.35">
      <c r="A20" s="63" t="s">
        <v>169</v>
      </c>
      <c r="B20" s="6">
        <f>'Commercial HVAC'!$B$6</f>
        <v>170.47571828121025</v>
      </c>
      <c r="C20" s="6">
        <f>'Commercial HVAC'!$B$6</f>
        <v>170.47571828121025</v>
      </c>
      <c r="D20" s="6">
        <f>'Commercial HVAC'!$B$6</f>
        <v>170.47571828121025</v>
      </c>
      <c r="E20" s="6">
        <f>'Commercial HVAC'!$B$6</f>
        <v>170.47571828121025</v>
      </c>
      <c r="F20" s="6">
        <f>'Commercial HVAC'!$B$6</f>
        <v>170.47571828121025</v>
      </c>
    </row>
    <row r="21" spans="1:33" x14ac:dyDescent="0.3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</row>
    <row r="22" spans="1:33" x14ac:dyDescent="0.35">
      <c r="A22" s="65" t="s">
        <v>166</v>
      </c>
      <c r="B22" s="63">
        <v>2019</v>
      </c>
      <c r="C22" s="63">
        <v>2020</v>
      </c>
      <c r="D22" s="63">
        <v>2021</v>
      </c>
      <c r="E22" s="63">
        <v>2022</v>
      </c>
      <c r="F22" s="63">
        <v>2023</v>
      </c>
      <c r="G22" s="63">
        <v>2024</v>
      </c>
      <c r="H22" s="63">
        <v>2025</v>
      </c>
      <c r="I22" s="63">
        <v>2026</v>
      </c>
      <c r="J22" s="63">
        <v>2027</v>
      </c>
      <c r="K22" s="63">
        <v>2028</v>
      </c>
      <c r="L22" s="63">
        <v>2029</v>
      </c>
      <c r="M22" s="63">
        <v>2030</v>
      </c>
      <c r="N22" s="63">
        <v>2031</v>
      </c>
      <c r="O22" s="63">
        <v>2032</v>
      </c>
      <c r="P22" s="63">
        <v>2033</v>
      </c>
      <c r="Q22" s="63">
        <v>2034</v>
      </c>
      <c r="R22" s="63">
        <v>2035</v>
      </c>
      <c r="S22" s="63">
        <v>2036</v>
      </c>
      <c r="T22" s="63">
        <v>2037</v>
      </c>
      <c r="U22" s="63">
        <v>2038</v>
      </c>
      <c r="V22" s="63">
        <v>2039</v>
      </c>
      <c r="W22" s="63">
        <v>2040</v>
      </c>
      <c r="X22" s="63">
        <v>2041</v>
      </c>
      <c r="Y22" s="63">
        <v>2042</v>
      </c>
      <c r="Z22" s="63">
        <v>2043</v>
      </c>
      <c r="AA22" s="63">
        <v>2044</v>
      </c>
      <c r="AB22" s="63">
        <v>2045</v>
      </c>
      <c r="AC22" s="63">
        <v>2046</v>
      </c>
      <c r="AD22" s="63">
        <v>2047</v>
      </c>
      <c r="AE22" s="63">
        <v>2048</v>
      </c>
      <c r="AF22" s="63">
        <v>2049</v>
      </c>
      <c r="AG22" s="63">
        <v>2050</v>
      </c>
    </row>
    <row r="23" spans="1:33" x14ac:dyDescent="0.35">
      <c r="A23" s="63" t="s">
        <v>170</v>
      </c>
      <c r="B23" s="63">
        <f>(TREND($B$20:$C$20,$B$19:$C$19,B$22))*(About!$A$39)</f>
        <v>159.6777172937997</v>
      </c>
      <c r="C23" s="63">
        <f>(TREND($B$20:$C$20,$B$19:$C$19,C$22))*(About!$A$39)</f>
        <v>159.6777172937997</v>
      </c>
      <c r="D23" s="63">
        <f>(TREND($C$20:$D$20,$C$19:$D$19,D$22))*(About!$A$39)</f>
        <v>159.6777172937997</v>
      </c>
      <c r="E23" s="63">
        <f>(TREND($C$20:$D$20,$C$19:$D$19,E$22))*(About!$A$39)</f>
        <v>159.6777172937997</v>
      </c>
      <c r="F23" s="63">
        <f>(TREND($C$20:$D$20,$C$19:$D$19,F$22))*(About!$A$39)</f>
        <v>159.6777172937997</v>
      </c>
      <c r="G23" s="63">
        <f>(TREND($C$20:$D$20,$C$19:$D$19,G$22))*(About!$A$39)</f>
        <v>159.6777172937997</v>
      </c>
      <c r="H23" s="63">
        <f>(TREND($C$20:$D$20,$C$19:$D$19,H$22))*(About!$A$39)</f>
        <v>159.6777172937997</v>
      </c>
      <c r="I23" s="63">
        <f>(TREND($C$20:$D$20,$C$19:$D$19,I$22))*(About!$A$39)</f>
        <v>159.6777172937997</v>
      </c>
      <c r="J23" s="63">
        <f>(TREND($C$20:$D$20,$C$19:$D$19,J$22))*(About!$A$39)</f>
        <v>159.6777172937997</v>
      </c>
      <c r="K23" s="63">
        <f>(TREND($C$20:$D$20,$C$19:$D$19,K$22))*(About!$A$39)</f>
        <v>159.6777172937997</v>
      </c>
      <c r="L23" s="63">
        <f>(TREND($C$20:$D$20,$C$19:$D$19,L$22))*(About!$A$39)</f>
        <v>159.6777172937997</v>
      </c>
      <c r="M23" s="63">
        <f>(TREND($C$20:$D$20,$C$19:$D$19,M$22))*(About!$A$39)</f>
        <v>159.6777172937997</v>
      </c>
      <c r="N23" s="63">
        <f>(TREND($D$20:$F$20,$D$19:$F$19,N$22))*(About!$A$39)</f>
        <v>159.6777172937997</v>
      </c>
      <c r="O23" s="63">
        <f>(TREND($D$20:$F$20,$D$19:$F$19,O$22))*(About!$A$39)</f>
        <v>159.6777172937997</v>
      </c>
      <c r="P23" s="63">
        <f>(TREND($D$20:$F$20,$D$19:$F$19,P$22))*(About!$A$39)</f>
        <v>159.6777172937997</v>
      </c>
      <c r="Q23" s="63">
        <f>(TREND($D$20:$F$20,$D$19:$F$19,Q$22))*(About!$A$39)</f>
        <v>159.6777172937997</v>
      </c>
      <c r="R23" s="63">
        <f>(TREND($D$20:$F$20,$D$19:$F$19,R$22))*(About!$A$39)</f>
        <v>159.6777172937997</v>
      </c>
      <c r="S23" s="63">
        <f>(TREND($D$20:$F$20,$D$19:$F$19,S$22))*(About!$A$39)</f>
        <v>159.6777172937997</v>
      </c>
      <c r="T23" s="63">
        <f>(TREND($D$20:$F$20,$D$19:$F$19,T$22))*(About!$A$39)</f>
        <v>159.6777172937997</v>
      </c>
      <c r="U23" s="63">
        <f>(TREND($D$20:$F$20,$D$19:$F$19,U$22))*(About!$A$39)</f>
        <v>159.6777172937997</v>
      </c>
      <c r="V23" s="63">
        <f>(TREND($D$20:$F$20,$D$19:$F$19,V$22))*(About!$A$39)</f>
        <v>159.6777172937997</v>
      </c>
      <c r="W23" s="63">
        <f>(TREND($D$20:$F$20,$D$19:$F$19,W$22))*(About!$A$39)</f>
        <v>159.6777172937997</v>
      </c>
      <c r="X23" s="63">
        <f>(TREND($D$20:$F$20,$D$19:$F$19,X$22))*(About!$A$39)</f>
        <v>159.6777172937997</v>
      </c>
      <c r="Y23" s="63">
        <f>(TREND($D$20:$F$20,$D$19:$F$19,Y$22))*(About!$A$39)</f>
        <v>159.6777172937997</v>
      </c>
      <c r="Z23" s="63">
        <f>(TREND($D$20:$F$20,$D$19:$F$19,Z$22))*(About!$A$39)</f>
        <v>159.6777172937997</v>
      </c>
      <c r="AA23" s="63">
        <f>(TREND($D$20:$F$20,$D$19:$F$19,AA$22))*(About!$A$39)</f>
        <v>159.6777172937997</v>
      </c>
      <c r="AB23" s="63">
        <f>(TREND($D$20:$F$20,$D$19:$F$19,AB$22))*(About!$A$39)</f>
        <v>159.6777172937997</v>
      </c>
      <c r="AC23" s="63">
        <f>(TREND($D$20:$F$20,$D$19:$F$19,AC$22))*(About!$A$39)</f>
        <v>159.6777172937997</v>
      </c>
      <c r="AD23" s="63">
        <f>(TREND($D$20:$F$20,$D$19:$F$19,AD$22))*(About!$A$39)</f>
        <v>159.6777172937997</v>
      </c>
      <c r="AE23" s="63">
        <f>(TREND($D$20:$F$20,$D$19:$F$19,AE$22))*(About!$A$39)</f>
        <v>159.6777172937997</v>
      </c>
      <c r="AF23" s="63">
        <f>(TREND($D$20:$F$20,$D$19:$F$19,AF$22))*(About!$A$39)</f>
        <v>159.6777172937997</v>
      </c>
      <c r="AG23" s="63">
        <f>(TREND($D$20:$F$20,$D$19:$F$19,AG$22))*(About!$A$39)</f>
        <v>159.6777172937997</v>
      </c>
    </row>
    <row r="24" spans="1:33" x14ac:dyDescent="0.3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</row>
    <row r="25" spans="1:33" x14ac:dyDescent="0.35">
      <c r="A25" s="8" t="s">
        <v>168</v>
      </c>
      <c r="B25" s="63">
        <v>2019</v>
      </c>
      <c r="C25" s="63">
        <v>2020</v>
      </c>
      <c r="D25" s="63">
        <v>2021</v>
      </c>
      <c r="E25" s="63">
        <v>2022</v>
      </c>
      <c r="F25" s="63">
        <v>2023</v>
      </c>
      <c r="G25" s="63">
        <v>2024</v>
      </c>
      <c r="H25" s="63">
        <v>2025</v>
      </c>
      <c r="I25" s="63">
        <v>2026</v>
      </c>
      <c r="J25" s="63">
        <v>2027</v>
      </c>
      <c r="K25" s="63">
        <v>2028</v>
      </c>
      <c r="L25" s="63">
        <v>2029</v>
      </c>
      <c r="M25" s="63">
        <v>2030</v>
      </c>
      <c r="N25" s="63">
        <v>2031</v>
      </c>
      <c r="O25" s="63">
        <v>2032</v>
      </c>
      <c r="P25" s="63">
        <v>2033</v>
      </c>
      <c r="Q25" s="63">
        <v>2034</v>
      </c>
      <c r="R25" s="63">
        <v>2035</v>
      </c>
      <c r="S25" s="63">
        <v>2036</v>
      </c>
      <c r="T25" s="63">
        <v>2037</v>
      </c>
      <c r="U25" s="63">
        <v>2038</v>
      </c>
      <c r="V25" s="63">
        <v>2039</v>
      </c>
      <c r="W25" s="63">
        <v>2040</v>
      </c>
      <c r="X25" s="63">
        <v>2041</v>
      </c>
      <c r="Y25" s="63">
        <v>2042</v>
      </c>
      <c r="Z25" s="63">
        <v>2043</v>
      </c>
      <c r="AA25" s="63">
        <v>2044</v>
      </c>
      <c r="AB25" s="63">
        <v>2045</v>
      </c>
      <c r="AC25" s="63">
        <v>2046</v>
      </c>
      <c r="AD25" s="63">
        <v>2047</v>
      </c>
      <c r="AE25" s="63">
        <v>2048</v>
      </c>
      <c r="AF25" s="63">
        <v>2049</v>
      </c>
      <c r="AG25" s="63">
        <v>2050</v>
      </c>
    </row>
    <row r="26" spans="1:33" x14ac:dyDescent="0.35">
      <c r="A26" s="63" t="s">
        <v>0</v>
      </c>
      <c r="B26" s="10">
        <f>C26</f>
        <v>2.8007372960044066E-6</v>
      </c>
      <c r="C26" s="10">
        <f t="shared" ref="C26:AG26" si="2">C23/C17</f>
        <v>2.8007372960044066E-6</v>
      </c>
      <c r="D26" s="10">
        <f t="shared" si="2"/>
        <v>2.9345517533939987E-6</v>
      </c>
      <c r="E26" s="10">
        <f t="shared" si="2"/>
        <v>2.8592138995569269E-6</v>
      </c>
      <c r="F26" s="10">
        <f t="shared" si="2"/>
        <v>2.8946543668121579E-6</v>
      </c>
      <c r="G26" s="10">
        <f t="shared" si="2"/>
        <v>2.9249944182928716E-6</v>
      </c>
      <c r="H26" s="10">
        <f t="shared" si="2"/>
        <v>2.9635474734082866E-6</v>
      </c>
      <c r="I26" s="10">
        <f t="shared" si="2"/>
        <v>3.0093814982004308E-6</v>
      </c>
      <c r="J26" s="10">
        <f t="shared" si="2"/>
        <v>3.0581965719426115E-6</v>
      </c>
      <c r="K26" s="10">
        <f t="shared" si="2"/>
        <v>3.1056310613061637E-6</v>
      </c>
      <c r="L26" s="10">
        <f t="shared" si="2"/>
        <v>3.1538914516066797E-6</v>
      </c>
      <c r="M26" s="10">
        <f t="shared" si="2"/>
        <v>3.2047697136143656E-6</v>
      </c>
      <c r="N26" s="10">
        <f t="shared" si="2"/>
        <v>3.2528274671857584E-6</v>
      </c>
      <c r="O26" s="10">
        <f t="shared" si="2"/>
        <v>3.2982768711616146E-6</v>
      </c>
      <c r="P26" s="10">
        <f t="shared" si="2"/>
        <v>3.3421528069550344E-6</v>
      </c>
      <c r="Q26" s="10">
        <f t="shared" si="2"/>
        <v>3.3845310263545816E-6</v>
      </c>
      <c r="R26" s="10">
        <f t="shared" si="2"/>
        <v>3.4247283353935705E-6</v>
      </c>
      <c r="S26" s="10">
        <f t="shared" si="2"/>
        <v>3.4639313279321854E-6</v>
      </c>
      <c r="T26" s="10">
        <f t="shared" si="2"/>
        <v>3.5026787116142246E-6</v>
      </c>
      <c r="U26" s="10">
        <f t="shared" si="2"/>
        <v>3.5399056195822766E-6</v>
      </c>
      <c r="V26" s="10">
        <f t="shared" si="2"/>
        <v>3.5761182009364384E-6</v>
      </c>
      <c r="W26" s="10">
        <f t="shared" si="2"/>
        <v>3.6111944514135237E-6</v>
      </c>
      <c r="X26" s="10">
        <f t="shared" si="2"/>
        <v>3.6469634930127398E-6</v>
      </c>
      <c r="Y26" s="10">
        <f t="shared" si="2"/>
        <v>3.6835702835348976E-6</v>
      </c>
      <c r="Z26" s="10">
        <f t="shared" si="2"/>
        <v>3.7207848102004065E-6</v>
      </c>
      <c r="AA26" s="10">
        <f t="shared" si="2"/>
        <v>3.7582853160598409E-6</v>
      </c>
      <c r="AB26" s="10">
        <f t="shared" si="2"/>
        <v>3.7961493506473018E-6</v>
      </c>
      <c r="AC26" s="10">
        <f t="shared" si="2"/>
        <v>3.833684137461897E-6</v>
      </c>
      <c r="AD26" s="10">
        <f t="shared" si="2"/>
        <v>3.8713590192817481E-6</v>
      </c>
      <c r="AE26" s="10">
        <f t="shared" si="2"/>
        <v>3.9083306270252041E-6</v>
      </c>
      <c r="AF26" s="10">
        <f t="shared" si="2"/>
        <v>3.9461552360115208E-6</v>
      </c>
      <c r="AG26" s="10">
        <f t="shared" si="2"/>
        <v>3.9848416786189754E-6</v>
      </c>
    </row>
    <row r="29" spans="1:33" ht="18.5" x14ac:dyDescent="0.45">
      <c r="A29" s="85" t="s">
        <v>594</v>
      </c>
    </row>
    <row r="30" spans="1:33" x14ac:dyDescent="0.35">
      <c r="A30" t="s">
        <v>595</v>
      </c>
    </row>
    <row r="31" spans="1:33" x14ac:dyDescent="0.35">
      <c r="A31" t="s">
        <v>596</v>
      </c>
    </row>
    <row r="33" spans="1:2" x14ac:dyDescent="0.35">
      <c r="A33" t="s">
        <v>555</v>
      </c>
    </row>
    <row r="34" spans="1:2" x14ac:dyDescent="0.35">
      <c r="A34">
        <v>2021</v>
      </c>
    </row>
    <row r="35" spans="1:2" x14ac:dyDescent="0.35">
      <c r="A35" s="86" t="s">
        <v>598</v>
      </c>
    </row>
    <row r="36" spans="1:2" x14ac:dyDescent="0.35">
      <c r="A36" t="s">
        <v>597</v>
      </c>
    </row>
    <row r="38" spans="1:2" x14ac:dyDescent="0.35">
      <c r="A38" t="s">
        <v>0</v>
      </c>
      <c r="B38">
        <v>850</v>
      </c>
    </row>
    <row r="39" spans="1:2" x14ac:dyDescent="0.35">
      <c r="A39" t="s">
        <v>599</v>
      </c>
      <c r="B39">
        <v>1525</v>
      </c>
    </row>
    <row r="41" spans="1:2" x14ac:dyDescent="0.35">
      <c r="A41" t="s">
        <v>600</v>
      </c>
      <c r="B41">
        <f>B39/B38</f>
        <v>1.7941176470588236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B2" sqref="B2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8" t="s">
        <v>193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1" t="s">
        <v>181</v>
      </c>
      <c r="B3" s="88">
        <f>B4</f>
        <v>-1.2847712843968163E-7</v>
      </c>
      <c r="C3" s="88">
        <f t="shared" ref="C3:AG3" si="0">C4</f>
        <v>-1.2847712843968163E-7</v>
      </c>
      <c r="D3" s="88">
        <f t="shared" si="0"/>
        <v>-1.3461554679603927E-7</v>
      </c>
      <c r="E3" s="88">
        <f t="shared" si="0"/>
        <v>-1.311596028424225E-7</v>
      </c>
      <c r="F3" s="88">
        <f t="shared" si="0"/>
        <v>-1.3278534955919186E-7</v>
      </c>
      <c r="G3" s="88">
        <f t="shared" si="0"/>
        <v>-1.3417712689457964E-7</v>
      </c>
      <c r="H3" s="88">
        <f t="shared" si="0"/>
        <v>-1.359456561389581E-7</v>
      </c>
      <c r="I3" s="88">
        <f t="shared" si="0"/>
        <v>-1.3804818246248324E-7</v>
      </c>
      <c r="J3" s="88">
        <f t="shared" si="0"/>
        <v>-1.402874572805513E-7</v>
      </c>
      <c r="K3" s="88">
        <f t="shared" si="0"/>
        <v>-1.4246340109046378E-7</v>
      </c>
      <c r="L3" s="88">
        <f t="shared" si="0"/>
        <v>-1.4467723113158692E-7</v>
      </c>
      <c r="M3" s="88">
        <f t="shared" si="0"/>
        <v>-1.470111497793925E-7</v>
      </c>
      <c r="N3" s="88">
        <f t="shared" si="0"/>
        <v>-1.4921568434495951E-7</v>
      </c>
      <c r="O3" s="88">
        <f t="shared" si="0"/>
        <v>-1.5130056710795319E-7</v>
      </c>
      <c r="P3" s="88">
        <f t="shared" si="0"/>
        <v>-1.5331327077937012E-7</v>
      </c>
      <c r="Q3" s="88">
        <f t="shared" si="0"/>
        <v>-1.5525727029143007E-7</v>
      </c>
      <c r="R3" s="88">
        <f t="shared" si="0"/>
        <v>-1.5710122575405038E-7</v>
      </c>
      <c r="S3" s="88">
        <f t="shared" si="0"/>
        <v>-1.5889956932407708E-7</v>
      </c>
      <c r="T3" s="88">
        <f t="shared" si="0"/>
        <v>-1.6067701292691728E-7</v>
      </c>
      <c r="U3" s="88">
        <f t="shared" si="0"/>
        <v>-1.6238470834099514E-7</v>
      </c>
      <c r="V3" s="88">
        <f t="shared" si="0"/>
        <v>-1.64045873946355E-7</v>
      </c>
      <c r="W3" s="88">
        <f t="shared" si="0"/>
        <v>-1.6565491308906788E-7</v>
      </c>
      <c r="X3" s="88">
        <f t="shared" si="0"/>
        <v>-1.6729573236842796E-7</v>
      </c>
      <c r="Y3" s="88">
        <f t="shared" si="0"/>
        <v>-1.6897498137703342E-7</v>
      </c>
      <c r="Z3" s="88">
        <f t="shared" si="0"/>
        <v>-1.7068210882845398E-7</v>
      </c>
      <c r="AA3" s="88">
        <f t="shared" si="0"/>
        <v>-1.7240235489177775E-7</v>
      </c>
      <c r="AB3" s="88">
        <f t="shared" si="0"/>
        <v>-1.7413927696650349E-7</v>
      </c>
      <c r="AC3" s="88">
        <f t="shared" si="0"/>
        <v>-1.7586109558669842E-7</v>
      </c>
      <c r="AD3" s="88">
        <f t="shared" si="0"/>
        <v>-1.7758934073036978E-7</v>
      </c>
      <c r="AE3" s="88">
        <f t="shared" si="0"/>
        <v>-1.7928532485692602E-7</v>
      </c>
      <c r="AF3" s="88">
        <f t="shared" si="0"/>
        <v>-1.8102043837644412E-7</v>
      </c>
      <c r="AG3" s="88">
        <f t="shared" si="0"/>
        <v>-1.8279508645316415E-7</v>
      </c>
    </row>
    <row r="4" spans="1:35" x14ac:dyDescent="0.35">
      <c r="A4" s="1" t="s">
        <v>0</v>
      </c>
      <c r="B4" s="89">
        <f>Calculations!B12</f>
        <v>-1.2847712843968163E-7</v>
      </c>
      <c r="C4" s="89">
        <f>Calculations!C12</f>
        <v>-1.2847712843968163E-7</v>
      </c>
      <c r="D4" s="89">
        <f>Calculations!D12</f>
        <v>-1.3461554679603927E-7</v>
      </c>
      <c r="E4" s="89">
        <f>Calculations!E12</f>
        <v>-1.311596028424225E-7</v>
      </c>
      <c r="F4" s="89">
        <f>Calculations!F12</f>
        <v>-1.3278534955919186E-7</v>
      </c>
      <c r="G4" s="89">
        <f>Calculations!G12</f>
        <v>-1.3417712689457964E-7</v>
      </c>
      <c r="H4" s="89">
        <f>Calculations!H12</f>
        <v>-1.359456561389581E-7</v>
      </c>
      <c r="I4" s="89">
        <f>Calculations!I12</f>
        <v>-1.3804818246248324E-7</v>
      </c>
      <c r="J4" s="89">
        <f>Calculations!J12</f>
        <v>-1.402874572805513E-7</v>
      </c>
      <c r="K4" s="89">
        <f>Calculations!K12</f>
        <v>-1.4246340109046378E-7</v>
      </c>
      <c r="L4" s="89">
        <f>Calculations!L12</f>
        <v>-1.4467723113158692E-7</v>
      </c>
      <c r="M4" s="89">
        <f>Calculations!M12</f>
        <v>-1.470111497793925E-7</v>
      </c>
      <c r="N4" s="89">
        <f>Calculations!N12</f>
        <v>-1.4921568434495951E-7</v>
      </c>
      <c r="O4" s="89">
        <f>Calculations!O12</f>
        <v>-1.5130056710795319E-7</v>
      </c>
      <c r="P4" s="89">
        <f>Calculations!P12</f>
        <v>-1.5331327077937012E-7</v>
      </c>
      <c r="Q4" s="89">
        <f>Calculations!Q12</f>
        <v>-1.5525727029143007E-7</v>
      </c>
      <c r="R4" s="89">
        <f>Calculations!R12</f>
        <v>-1.5710122575405038E-7</v>
      </c>
      <c r="S4" s="89">
        <f>Calculations!S12</f>
        <v>-1.5889956932407708E-7</v>
      </c>
      <c r="T4" s="89">
        <f>Calculations!T12</f>
        <v>-1.6067701292691728E-7</v>
      </c>
      <c r="U4" s="89">
        <f>Calculations!U12</f>
        <v>-1.6238470834099514E-7</v>
      </c>
      <c r="V4" s="89">
        <f>Calculations!V12</f>
        <v>-1.64045873946355E-7</v>
      </c>
      <c r="W4" s="89">
        <f>Calculations!W12</f>
        <v>-1.6565491308906788E-7</v>
      </c>
      <c r="X4" s="89">
        <f>Calculations!X12</f>
        <v>-1.6729573236842796E-7</v>
      </c>
      <c r="Y4" s="89">
        <f>Calculations!Y12</f>
        <v>-1.6897498137703342E-7</v>
      </c>
      <c r="Z4" s="89">
        <f>Calculations!Z12</f>
        <v>-1.7068210882845398E-7</v>
      </c>
      <c r="AA4" s="89">
        <f>Calculations!AA12</f>
        <v>-1.7240235489177775E-7</v>
      </c>
      <c r="AB4" s="89">
        <f>Calculations!AB12</f>
        <v>-1.7413927696650349E-7</v>
      </c>
      <c r="AC4" s="89">
        <f>Calculations!AC12</f>
        <v>-1.7586109558669842E-7</v>
      </c>
      <c r="AD4" s="89">
        <f>Calculations!AD12</f>
        <v>-1.7758934073036978E-7</v>
      </c>
      <c r="AE4" s="89">
        <f>Calculations!AE12</f>
        <v>-1.7928532485692602E-7</v>
      </c>
      <c r="AF4" s="89">
        <f>Calculations!AF12</f>
        <v>-1.8102043837644412E-7</v>
      </c>
      <c r="AG4" s="89">
        <f>Calculations!AG12</f>
        <v>-1.8279508645316415E-7</v>
      </c>
    </row>
    <row r="5" spans="1:35" x14ac:dyDescent="0.35">
      <c r="A5" s="1" t="s">
        <v>182</v>
      </c>
      <c r="B5" s="89">
        <f>B4</f>
        <v>-1.2847712843968163E-7</v>
      </c>
      <c r="C5" s="89">
        <f t="shared" ref="C5:AG5" si="1">C4</f>
        <v>-1.2847712843968163E-7</v>
      </c>
      <c r="D5" s="89">
        <f t="shared" si="1"/>
        <v>-1.3461554679603927E-7</v>
      </c>
      <c r="E5" s="89">
        <f t="shared" si="1"/>
        <v>-1.311596028424225E-7</v>
      </c>
      <c r="F5" s="89">
        <f t="shared" si="1"/>
        <v>-1.3278534955919186E-7</v>
      </c>
      <c r="G5" s="89">
        <f t="shared" si="1"/>
        <v>-1.3417712689457964E-7</v>
      </c>
      <c r="H5" s="89">
        <f t="shared" si="1"/>
        <v>-1.359456561389581E-7</v>
      </c>
      <c r="I5" s="89">
        <f t="shared" si="1"/>
        <v>-1.3804818246248324E-7</v>
      </c>
      <c r="J5" s="89">
        <f t="shared" si="1"/>
        <v>-1.402874572805513E-7</v>
      </c>
      <c r="K5" s="89">
        <f t="shared" si="1"/>
        <v>-1.4246340109046378E-7</v>
      </c>
      <c r="L5" s="89">
        <f t="shared" si="1"/>
        <v>-1.4467723113158692E-7</v>
      </c>
      <c r="M5" s="89">
        <f t="shared" si="1"/>
        <v>-1.470111497793925E-7</v>
      </c>
      <c r="N5" s="89">
        <f t="shared" si="1"/>
        <v>-1.4921568434495951E-7</v>
      </c>
      <c r="O5" s="89">
        <f t="shared" si="1"/>
        <v>-1.5130056710795319E-7</v>
      </c>
      <c r="P5" s="89">
        <f t="shared" si="1"/>
        <v>-1.5331327077937012E-7</v>
      </c>
      <c r="Q5" s="89">
        <f t="shared" si="1"/>
        <v>-1.5525727029143007E-7</v>
      </c>
      <c r="R5" s="89">
        <f t="shared" si="1"/>
        <v>-1.5710122575405038E-7</v>
      </c>
      <c r="S5" s="89">
        <f t="shared" si="1"/>
        <v>-1.5889956932407708E-7</v>
      </c>
      <c r="T5" s="89">
        <f t="shared" si="1"/>
        <v>-1.6067701292691728E-7</v>
      </c>
      <c r="U5" s="89">
        <f t="shared" si="1"/>
        <v>-1.6238470834099514E-7</v>
      </c>
      <c r="V5" s="89">
        <f t="shared" si="1"/>
        <v>-1.64045873946355E-7</v>
      </c>
      <c r="W5" s="89">
        <f t="shared" si="1"/>
        <v>-1.6565491308906788E-7</v>
      </c>
      <c r="X5" s="89">
        <f t="shared" si="1"/>
        <v>-1.6729573236842796E-7</v>
      </c>
      <c r="Y5" s="89">
        <f t="shared" si="1"/>
        <v>-1.6897498137703342E-7</v>
      </c>
      <c r="Z5" s="89">
        <f t="shared" si="1"/>
        <v>-1.7068210882845398E-7</v>
      </c>
      <c r="AA5" s="89">
        <f t="shared" si="1"/>
        <v>-1.7240235489177775E-7</v>
      </c>
      <c r="AB5" s="89">
        <f t="shared" si="1"/>
        <v>-1.7413927696650349E-7</v>
      </c>
      <c r="AC5" s="89">
        <f t="shared" si="1"/>
        <v>-1.7586109558669842E-7</v>
      </c>
      <c r="AD5" s="89">
        <f t="shared" si="1"/>
        <v>-1.7758934073036978E-7</v>
      </c>
      <c r="AE5" s="89">
        <f t="shared" si="1"/>
        <v>-1.7928532485692602E-7</v>
      </c>
      <c r="AF5" s="89">
        <f t="shared" si="1"/>
        <v>-1.8102043837644412E-7</v>
      </c>
      <c r="AG5" s="89">
        <f t="shared" si="1"/>
        <v>-1.8279508645316415E-7</v>
      </c>
    </row>
    <row r="6" spans="1:35" x14ac:dyDescent="0.35">
      <c r="A6" s="1" t="s">
        <v>183</v>
      </c>
      <c r="B6" s="88">
        <f>B4</f>
        <v>-1.2847712843968163E-7</v>
      </c>
      <c r="C6" s="88">
        <f t="shared" ref="C6:AG6" si="2">C4</f>
        <v>-1.2847712843968163E-7</v>
      </c>
      <c r="D6" s="88">
        <f t="shared" si="2"/>
        <v>-1.3461554679603927E-7</v>
      </c>
      <c r="E6" s="88">
        <f t="shared" si="2"/>
        <v>-1.311596028424225E-7</v>
      </c>
      <c r="F6" s="88">
        <f t="shared" si="2"/>
        <v>-1.3278534955919186E-7</v>
      </c>
      <c r="G6" s="88">
        <f t="shared" si="2"/>
        <v>-1.3417712689457964E-7</v>
      </c>
      <c r="H6" s="88">
        <f t="shared" si="2"/>
        <v>-1.359456561389581E-7</v>
      </c>
      <c r="I6" s="88">
        <f t="shared" si="2"/>
        <v>-1.3804818246248324E-7</v>
      </c>
      <c r="J6" s="88">
        <f t="shared" si="2"/>
        <v>-1.402874572805513E-7</v>
      </c>
      <c r="K6" s="88">
        <f t="shared" si="2"/>
        <v>-1.4246340109046378E-7</v>
      </c>
      <c r="L6" s="88">
        <f t="shared" si="2"/>
        <v>-1.4467723113158692E-7</v>
      </c>
      <c r="M6" s="88">
        <f t="shared" si="2"/>
        <v>-1.470111497793925E-7</v>
      </c>
      <c r="N6" s="88">
        <f t="shared" si="2"/>
        <v>-1.4921568434495951E-7</v>
      </c>
      <c r="O6" s="88">
        <f t="shared" si="2"/>
        <v>-1.5130056710795319E-7</v>
      </c>
      <c r="P6" s="88">
        <f t="shared" si="2"/>
        <v>-1.5331327077937012E-7</v>
      </c>
      <c r="Q6" s="88">
        <f t="shared" si="2"/>
        <v>-1.5525727029143007E-7</v>
      </c>
      <c r="R6" s="88">
        <f t="shared" si="2"/>
        <v>-1.5710122575405038E-7</v>
      </c>
      <c r="S6" s="88">
        <f t="shared" si="2"/>
        <v>-1.5889956932407708E-7</v>
      </c>
      <c r="T6" s="88">
        <f t="shared" si="2"/>
        <v>-1.6067701292691728E-7</v>
      </c>
      <c r="U6" s="88">
        <f t="shared" si="2"/>
        <v>-1.6238470834099514E-7</v>
      </c>
      <c r="V6" s="88">
        <f t="shared" si="2"/>
        <v>-1.64045873946355E-7</v>
      </c>
      <c r="W6" s="88">
        <f t="shared" si="2"/>
        <v>-1.6565491308906788E-7</v>
      </c>
      <c r="X6" s="88">
        <f t="shared" si="2"/>
        <v>-1.6729573236842796E-7</v>
      </c>
      <c r="Y6" s="88">
        <f t="shared" si="2"/>
        <v>-1.6897498137703342E-7</v>
      </c>
      <c r="Z6" s="88">
        <f t="shared" si="2"/>
        <v>-1.7068210882845398E-7</v>
      </c>
      <c r="AA6" s="88">
        <f t="shared" si="2"/>
        <v>-1.7240235489177775E-7</v>
      </c>
      <c r="AB6" s="88">
        <f t="shared" si="2"/>
        <v>-1.7413927696650349E-7</v>
      </c>
      <c r="AC6" s="88">
        <f t="shared" si="2"/>
        <v>-1.7586109558669842E-7</v>
      </c>
      <c r="AD6" s="88">
        <f t="shared" si="2"/>
        <v>-1.7758934073036978E-7</v>
      </c>
      <c r="AE6" s="88">
        <f t="shared" si="2"/>
        <v>-1.7928532485692602E-7</v>
      </c>
      <c r="AF6" s="88">
        <f t="shared" si="2"/>
        <v>-1.8102043837644412E-7</v>
      </c>
      <c r="AG6" s="88">
        <f t="shared" si="2"/>
        <v>-1.8279508645316415E-7</v>
      </c>
    </row>
    <row r="7" spans="1:35" x14ac:dyDescent="0.35">
      <c r="A7" s="1" t="s">
        <v>167</v>
      </c>
      <c r="B7" s="89">
        <f>B4</f>
        <v>-1.2847712843968163E-7</v>
      </c>
      <c r="C7" s="89">
        <f t="shared" ref="C7:AG7" si="3">C4</f>
        <v>-1.2847712843968163E-7</v>
      </c>
      <c r="D7" s="89">
        <f t="shared" si="3"/>
        <v>-1.3461554679603927E-7</v>
      </c>
      <c r="E7" s="89">
        <f t="shared" si="3"/>
        <v>-1.311596028424225E-7</v>
      </c>
      <c r="F7" s="89">
        <f t="shared" si="3"/>
        <v>-1.3278534955919186E-7</v>
      </c>
      <c r="G7" s="89">
        <f t="shared" si="3"/>
        <v>-1.3417712689457964E-7</v>
      </c>
      <c r="H7" s="89">
        <f t="shared" si="3"/>
        <v>-1.359456561389581E-7</v>
      </c>
      <c r="I7" s="89">
        <f t="shared" si="3"/>
        <v>-1.3804818246248324E-7</v>
      </c>
      <c r="J7" s="89">
        <f t="shared" si="3"/>
        <v>-1.402874572805513E-7</v>
      </c>
      <c r="K7" s="89">
        <f t="shared" si="3"/>
        <v>-1.4246340109046378E-7</v>
      </c>
      <c r="L7" s="89">
        <f t="shared" si="3"/>
        <v>-1.4467723113158692E-7</v>
      </c>
      <c r="M7" s="89">
        <f t="shared" si="3"/>
        <v>-1.470111497793925E-7</v>
      </c>
      <c r="N7" s="89">
        <f t="shared" si="3"/>
        <v>-1.4921568434495951E-7</v>
      </c>
      <c r="O7" s="89">
        <f t="shared" si="3"/>
        <v>-1.5130056710795319E-7</v>
      </c>
      <c r="P7" s="89">
        <f t="shared" si="3"/>
        <v>-1.5331327077937012E-7</v>
      </c>
      <c r="Q7" s="89">
        <f t="shared" si="3"/>
        <v>-1.5525727029143007E-7</v>
      </c>
      <c r="R7" s="89">
        <f t="shared" si="3"/>
        <v>-1.5710122575405038E-7</v>
      </c>
      <c r="S7" s="89">
        <f t="shared" si="3"/>
        <v>-1.5889956932407708E-7</v>
      </c>
      <c r="T7" s="89">
        <f t="shared" si="3"/>
        <v>-1.6067701292691728E-7</v>
      </c>
      <c r="U7" s="89">
        <f t="shared" si="3"/>
        <v>-1.6238470834099514E-7</v>
      </c>
      <c r="V7" s="89">
        <f t="shared" si="3"/>
        <v>-1.64045873946355E-7</v>
      </c>
      <c r="W7" s="89">
        <f t="shared" si="3"/>
        <v>-1.6565491308906788E-7</v>
      </c>
      <c r="X7" s="89">
        <f t="shared" si="3"/>
        <v>-1.6729573236842796E-7</v>
      </c>
      <c r="Y7" s="89">
        <f t="shared" si="3"/>
        <v>-1.6897498137703342E-7</v>
      </c>
      <c r="Z7" s="89">
        <f t="shared" si="3"/>
        <v>-1.7068210882845398E-7</v>
      </c>
      <c r="AA7" s="89">
        <f t="shared" si="3"/>
        <v>-1.7240235489177775E-7</v>
      </c>
      <c r="AB7" s="89">
        <f t="shared" si="3"/>
        <v>-1.7413927696650349E-7</v>
      </c>
      <c r="AC7" s="89">
        <f t="shared" si="3"/>
        <v>-1.7586109558669842E-7</v>
      </c>
      <c r="AD7" s="89">
        <f t="shared" si="3"/>
        <v>-1.7758934073036978E-7</v>
      </c>
      <c r="AE7" s="89">
        <f t="shared" si="3"/>
        <v>-1.7928532485692602E-7</v>
      </c>
      <c r="AF7" s="89">
        <f t="shared" si="3"/>
        <v>-1.8102043837644412E-7</v>
      </c>
      <c r="AG7" s="89">
        <f t="shared" si="3"/>
        <v>-1.8279508645316415E-7</v>
      </c>
    </row>
    <row r="8" spans="1:35" x14ac:dyDescent="0.35">
      <c r="A8" s="1" t="s">
        <v>184</v>
      </c>
      <c r="B8" s="88">
        <f>B5</f>
        <v>-1.2847712843968163E-7</v>
      </c>
      <c r="C8" s="88">
        <f t="shared" ref="C8:AG8" si="4">C5</f>
        <v>-1.2847712843968163E-7</v>
      </c>
      <c r="D8" s="88">
        <f t="shared" si="4"/>
        <v>-1.3461554679603927E-7</v>
      </c>
      <c r="E8" s="88">
        <f t="shared" si="4"/>
        <v>-1.311596028424225E-7</v>
      </c>
      <c r="F8" s="88">
        <f t="shared" si="4"/>
        <v>-1.3278534955919186E-7</v>
      </c>
      <c r="G8" s="88">
        <f t="shared" si="4"/>
        <v>-1.3417712689457964E-7</v>
      </c>
      <c r="H8" s="88">
        <f t="shared" si="4"/>
        <v>-1.359456561389581E-7</v>
      </c>
      <c r="I8" s="88">
        <f t="shared" si="4"/>
        <v>-1.3804818246248324E-7</v>
      </c>
      <c r="J8" s="88">
        <f t="shared" si="4"/>
        <v>-1.402874572805513E-7</v>
      </c>
      <c r="K8" s="88">
        <f t="shared" si="4"/>
        <v>-1.4246340109046378E-7</v>
      </c>
      <c r="L8" s="88">
        <f t="shared" si="4"/>
        <v>-1.4467723113158692E-7</v>
      </c>
      <c r="M8" s="88">
        <f t="shared" si="4"/>
        <v>-1.470111497793925E-7</v>
      </c>
      <c r="N8" s="88">
        <f t="shared" si="4"/>
        <v>-1.4921568434495951E-7</v>
      </c>
      <c r="O8" s="88">
        <f t="shared" si="4"/>
        <v>-1.5130056710795319E-7</v>
      </c>
      <c r="P8" s="88">
        <f t="shared" si="4"/>
        <v>-1.5331327077937012E-7</v>
      </c>
      <c r="Q8" s="88">
        <f t="shared" si="4"/>
        <v>-1.5525727029143007E-7</v>
      </c>
      <c r="R8" s="88">
        <f t="shared" si="4"/>
        <v>-1.5710122575405038E-7</v>
      </c>
      <c r="S8" s="88">
        <f t="shared" si="4"/>
        <v>-1.5889956932407708E-7</v>
      </c>
      <c r="T8" s="88">
        <f t="shared" si="4"/>
        <v>-1.6067701292691728E-7</v>
      </c>
      <c r="U8" s="88">
        <f t="shared" si="4"/>
        <v>-1.6238470834099514E-7</v>
      </c>
      <c r="V8" s="88">
        <f t="shared" si="4"/>
        <v>-1.64045873946355E-7</v>
      </c>
      <c r="W8" s="88">
        <f t="shared" si="4"/>
        <v>-1.6565491308906788E-7</v>
      </c>
      <c r="X8" s="88">
        <f t="shared" si="4"/>
        <v>-1.6729573236842796E-7</v>
      </c>
      <c r="Y8" s="88">
        <f t="shared" si="4"/>
        <v>-1.6897498137703342E-7</v>
      </c>
      <c r="Z8" s="88">
        <f t="shared" si="4"/>
        <v>-1.7068210882845398E-7</v>
      </c>
      <c r="AA8" s="88">
        <f t="shared" si="4"/>
        <v>-1.7240235489177775E-7</v>
      </c>
      <c r="AB8" s="88">
        <f t="shared" si="4"/>
        <v>-1.7413927696650349E-7</v>
      </c>
      <c r="AC8" s="88">
        <f t="shared" si="4"/>
        <v>-1.7586109558669842E-7</v>
      </c>
      <c r="AD8" s="88">
        <f t="shared" si="4"/>
        <v>-1.7758934073036978E-7</v>
      </c>
      <c r="AE8" s="88">
        <f t="shared" si="4"/>
        <v>-1.7928532485692602E-7</v>
      </c>
      <c r="AF8" s="88">
        <f t="shared" si="4"/>
        <v>-1.8102043837644412E-7</v>
      </c>
      <c r="AG8" s="88">
        <f t="shared" si="4"/>
        <v>-1.8279508645316415E-7</v>
      </c>
    </row>
    <row r="9" spans="1:35" x14ac:dyDescent="0.35">
      <c r="A9" s="1" t="s">
        <v>185</v>
      </c>
      <c r="B9" s="88">
        <f>B5</f>
        <v>-1.2847712843968163E-7</v>
      </c>
      <c r="C9" s="88">
        <f t="shared" ref="C9:AG9" si="5">C5</f>
        <v>-1.2847712843968163E-7</v>
      </c>
      <c r="D9" s="88">
        <f t="shared" si="5"/>
        <v>-1.3461554679603927E-7</v>
      </c>
      <c r="E9" s="88">
        <f t="shared" si="5"/>
        <v>-1.311596028424225E-7</v>
      </c>
      <c r="F9" s="88">
        <f t="shared" si="5"/>
        <v>-1.3278534955919186E-7</v>
      </c>
      <c r="G9" s="88">
        <f t="shared" si="5"/>
        <v>-1.3417712689457964E-7</v>
      </c>
      <c r="H9" s="88">
        <f t="shared" si="5"/>
        <v>-1.359456561389581E-7</v>
      </c>
      <c r="I9" s="88">
        <f t="shared" si="5"/>
        <v>-1.3804818246248324E-7</v>
      </c>
      <c r="J9" s="88">
        <f t="shared" si="5"/>
        <v>-1.402874572805513E-7</v>
      </c>
      <c r="K9" s="88">
        <f t="shared" si="5"/>
        <v>-1.4246340109046378E-7</v>
      </c>
      <c r="L9" s="88">
        <f t="shared" si="5"/>
        <v>-1.4467723113158692E-7</v>
      </c>
      <c r="M9" s="88">
        <f t="shared" si="5"/>
        <v>-1.470111497793925E-7</v>
      </c>
      <c r="N9" s="88">
        <f t="shared" si="5"/>
        <v>-1.4921568434495951E-7</v>
      </c>
      <c r="O9" s="88">
        <f t="shared" si="5"/>
        <v>-1.5130056710795319E-7</v>
      </c>
      <c r="P9" s="88">
        <f t="shared" si="5"/>
        <v>-1.5331327077937012E-7</v>
      </c>
      <c r="Q9" s="88">
        <f t="shared" si="5"/>
        <v>-1.5525727029143007E-7</v>
      </c>
      <c r="R9" s="88">
        <f t="shared" si="5"/>
        <v>-1.5710122575405038E-7</v>
      </c>
      <c r="S9" s="88">
        <f t="shared" si="5"/>
        <v>-1.5889956932407708E-7</v>
      </c>
      <c r="T9" s="88">
        <f t="shared" si="5"/>
        <v>-1.6067701292691728E-7</v>
      </c>
      <c r="U9" s="88">
        <f t="shared" si="5"/>
        <v>-1.6238470834099514E-7</v>
      </c>
      <c r="V9" s="88">
        <f t="shared" si="5"/>
        <v>-1.64045873946355E-7</v>
      </c>
      <c r="W9" s="88">
        <f t="shared" si="5"/>
        <v>-1.6565491308906788E-7</v>
      </c>
      <c r="X9" s="88">
        <f t="shared" si="5"/>
        <v>-1.6729573236842796E-7</v>
      </c>
      <c r="Y9" s="88">
        <f t="shared" si="5"/>
        <v>-1.6897498137703342E-7</v>
      </c>
      <c r="Z9" s="88">
        <f t="shared" si="5"/>
        <v>-1.7068210882845398E-7</v>
      </c>
      <c r="AA9" s="88">
        <f t="shared" si="5"/>
        <v>-1.7240235489177775E-7</v>
      </c>
      <c r="AB9" s="88">
        <f t="shared" si="5"/>
        <v>-1.7413927696650349E-7</v>
      </c>
      <c r="AC9" s="88">
        <f t="shared" si="5"/>
        <v>-1.7586109558669842E-7</v>
      </c>
      <c r="AD9" s="88">
        <f t="shared" si="5"/>
        <v>-1.7758934073036978E-7</v>
      </c>
      <c r="AE9" s="88">
        <f t="shared" si="5"/>
        <v>-1.7928532485692602E-7</v>
      </c>
      <c r="AF9" s="88">
        <f t="shared" si="5"/>
        <v>-1.8102043837644412E-7</v>
      </c>
      <c r="AG9" s="88">
        <f t="shared" si="5"/>
        <v>-1.8279508645316415E-7</v>
      </c>
    </row>
    <row r="10" spans="1:35" x14ac:dyDescent="0.35">
      <c r="A10" s="1" t="s">
        <v>186</v>
      </c>
      <c r="B10" s="88">
        <f>B4</f>
        <v>-1.2847712843968163E-7</v>
      </c>
      <c r="C10" s="88">
        <f t="shared" ref="C10:AG10" si="6">C4</f>
        <v>-1.2847712843968163E-7</v>
      </c>
      <c r="D10" s="88">
        <f t="shared" si="6"/>
        <v>-1.3461554679603927E-7</v>
      </c>
      <c r="E10" s="88">
        <f t="shared" si="6"/>
        <v>-1.311596028424225E-7</v>
      </c>
      <c r="F10" s="88">
        <f t="shared" si="6"/>
        <v>-1.3278534955919186E-7</v>
      </c>
      <c r="G10" s="88">
        <f t="shared" si="6"/>
        <v>-1.3417712689457964E-7</v>
      </c>
      <c r="H10" s="88">
        <f t="shared" si="6"/>
        <v>-1.359456561389581E-7</v>
      </c>
      <c r="I10" s="88">
        <f t="shared" si="6"/>
        <v>-1.3804818246248324E-7</v>
      </c>
      <c r="J10" s="88">
        <f t="shared" si="6"/>
        <v>-1.402874572805513E-7</v>
      </c>
      <c r="K10" s="88">
        <f t="shared" si="6"/>
        <v>-1.4246340109046378E-7</v>
      </c>
      <c r="L10" s="88">
        <f t="shared" si="6"/>
        <v>-1.4467723113158692E-7</v>
      </c>
      <c r="M10" s="88">
        <f t="shared" si="6"/>
        <v>-1.470111497793925E-7</v>
      </c>
      <c r="N10" s="88">
        <f t="shared" si="6"/>
        <v>-1.4921568434495951E-7</v>
      </c>
      <c r="O10" s="88">
        <f t="shared" si="6"/>
        <v>-1.5130056710795319E-7</v>
      </c>
      <c r="P10" s="88">
        <f t="shared" si="6"/>
        <v>-1.5331327077937012E-7</v>
      </c>
      <c r="Q10" s="88">
        <f t="shared" si="6"/>
        <v>-1.5525727029143007E-7</v>
      </c>
      <c r="R10" s="88">
        <f t="shared" si="6"/>
        <v>-1.5710122575405038E-7</v>
      </c>
      <c r="S10" s="88">
        <f t="shared" si="6"/>
        <v>-1.5889956932407708E-7</v>
      </c>
      <c r="T10" s="88">
        <f t="shared" si="6"/>
        <v>-1.6067701292691728E-7</v>
      </c>
      <c r="U10" s="88">
        <f t="shared" si="6"/>
        <v>-1.6238470834099514E-7</v>
      </c>
      <c r="V10" s="88">
        <f t="shared" si="6"/>
        <v>-1.64045873946355E-7</v>
      </c>
      <c r="W10" s="88">
        <f t="shared" si="6"/>
        <v>-1.6565491308906788E-7</v>
      </c>
      <c r="X10" s="88">
        <f t="shared" si="6"/>
        <v>-1.6729573236842796E-7</v>
      </c>
      <c r="Y10" s="88">
        <f t="shared" si="6"/>
        <v>-1.6897498137703342E-7</v>
      </c>
      <c r="Z10" s="88">
        <f t="shared" si="6"/>
        <v>-1.7068210882845398E-7</v>
      </c>
      <c r="AA10" s="88">
        <f t="shared" si="6"/>
        <v>-1.7240235489177775E-7</v>
      </c>
      <c r="AB10" s="88">
        <f t="shared" si="6"/>
        <v>-1.7413927696650349E-7</v>
      </c>
      <c r="AC10" s="88">
        <f t="shared" si="6"/>
        <v>-1.7586109558669842E-7</v>
      </c>
      <c r="AD10" s="88">
        <f t="shared" si="6"/>
        <v>-1.7758934073036978E-7</v>
      </c>
      <c r="AE10" s="88">
        <f t="shared" si="6"/>
        <v>-1.7928532485692602E-7</v>
      </c>
      <c r="AF10" s="88">
        <f t="shared" si="6"/>
        <v>-1.8102043837644412E-7</v>
      </c>
      <c r="AG10" s="88">
        <f t="shared" si="6"/>
        <v>-1.8279508645316415E-7</v>
      </c>
    </row>
    <row r="11" spans="1:35" x14ac:dyDescent="0.35">
      <c r="A11" s="1" t="s">
        <v>187</v>
      </c>
      <c r="B11" s="88">
        <f>B4</f>
        <v>-1.2847712843968163E-7</v>
      </c>
      <c r="C11" s="88">
        <f t="shared" ref="C11:AG11" si="7">C4</f>
        <v>-1.2847712843968163E-7</v>
      </c>
      <c r="D11" s="88">
        <f t="shared" si="7"/>
        <v>-1.3461554679603927E-7</v>
      </c>
      <c r="E11" s="88">
        <f t="shared" si="7"/>
        <v>-1.311596028424225E-7</v>
      </c>
      <c r="F11" s="88">
        <f t="shared" si="7"/>
        <v>-1.3278534955919186E-7</v>
      </c>
      <c r="G11" s="88">
        <f t="shared" si="7"/>
        <v>-1.3417712689457964E-7</v>
      </c>
      <c r="H11" s="88">
        <f t="shared" si="7"/>
        <v>-1.359456561389581E-7</v>
      </c>
      <c r="I11" s="88">
        <f t="shared" si="7"/>
        <v>-1.3804818246248324E-7</v>
      </c>
      <c r="J11" s="88">
        <f t="shared" si="7"/>
        <v>-1.402874572805513E-7</v>
      </c>
      <c r="K11" s="88">
        <f t="shared" si="7"/>
        <v>-1.4246340109046378E-7</v>
      </c>
      <c r="L11" s="88">
        <f t="shared" si="7"/>
        <v>-1.4467723113158692E-7</v>
      </c>
      <c r="M11" s="88">
        <f t="shared" si="7"/>
        <v>-1.470111497793925E-7</v>
      </c>
      <c r="N11" s="88">
        <f t="shared" si="7"/>
        <v>-1.4921568434495951E-7</v>
      </c>
      <c r="O11" s="88">
        <f t="shared" si="7"/>
        <v>-1.5130056710795319E-7</v>
      </c>
      <c r="P11" s="88">
        <f t="shared" si="7"/>
        <v>-1.5331327077937012E-7</v>
      </c>
      <c r="Q11" s="88">
        <f t="shared" si="7"/>
        <v>-1.5525727029143007E-7</v>
      </c>
      <c r="R11" s="88">
        <f t="shared" si="7"/>
        <v>-1.5710122575405038E-7</v>
      </c>
      <c r="S11" s="88">
        <f t="shared" si="7"/>
        <v>-1.5889956932407708E-7</v>
      </c>
      <c r="T11" s="88">
        <f t="shared" si="7"/>
        <v>-1.6067701292691728E-7</v>
      </c>
      <c r="U11" s="88">
        <f t="shared" si="7"/>
        <v>-1.6238470834099514E-7</v>
      </c>
      <c r="V11" s="88">
        <f t="shared" si="7"/>
        <v>-1.64045873946355E-7</v>
      </c>
      <c r="W11" s="88">
        <f t="shared" si="7"/>
        <v>-1.6565491308906788E-7</v>
      </c>
      <c r="X11" s="88">
        <f t="shared" si="7"/>
        <v>-1.6729573236842796E-7</v>
      </c>
      <c r="Y11" s="88">
        <f t="shared" si="7"/>
        <v>-1.6897498137703342E-7</v>
      </c>
      <c r="Z11" s="88">
        <f t="shared" si="7"/>
        <v>-1.7068210882845398E-7</v>
      </c>
      <c r="AA11" s="88">
        <f t="shared" si="7"/>
        <v>-1.7240235489177775E-7</v>
      </c>
      <c r="AB11" s="88">
        <f t="shared" si="7"/>
        <v>-1.7413927696650349E-7</v>
      </c>
      <c r="AC11" s="88">
        <f t="shared" si="7"/>
        <v>-1.7586109558669842E-7</v>
      </c>
      <c r="AD11" s="88">
        <f t="shared" si="7"/>
        <v>-1.7758934073036978E-7</v>
      </c>
      <c r="AE11" s="88">
        <f t="shared" si="7"/>
        <v>-1.7928532485692602E-7</v>
      </c>
      <c r="AF11" s="88">
        <f t="shared" si="7"/>
        <v>-1.8102043837644412E-7</v>
      </c>
      <c r="AG11" s="88">
        <f t="shared" si="7"/>
        <v>-1.8279508645316415E-7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3"/>
  <sheetViews>
    <sheetView topLeftCell="J1" zoomScaleNormal="100" workbookViewId="0">
      <selection activeCell="N9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0" t="s">
        <v>193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  <c r="I1" s="91">
        <v>2026</v>
      </c>
      <c r="J1" s="91">
        <v>2027</v>
      </c>
      <c r="K1" s="91">
        <v>2028</v>
      </c>
      <c r="L1" s="91">
        <v>2029</v>
      </c>
      <c r="M1" s="91">
        <v>2030</v>
      </c>
      <c r="N1" s="91">
        <v>2031</v>
      </c>
      <c r="O1" s="91">
        <v>2032</v>
      </c>
      <c r="P1" s="91">
        <v>2033</v>
      </c>
      <c r="Q1" s="91">
        <v>2034</v>
      </c>
      <c r="R1" s="91">
        <v>2035</v>
      </c>
      <c r="S1" s="91">
        <v>2036</v>
      </c>
      <c r="T1" s="91">
        <v>2037</v>
      </c>
      <c r="U1" s="91">
        <v>2038</v>
      </c>
      <c r="V1" s="91">
        <v>2039</v>
      </c>
      <c r="W1" s="91">
        <v>2040</v>
      </c>
      <c r="X1" s="91">
        <v>2041</v>
      </c>
      <c r="Y1" s="91">
        <v>2042</v>
      </c>
      <c r="Z1" s="91">
        <v>2043</v>
      </c>
      <c r="AA1" s="91">
        <v>2044</v>
      </c>
      <c r="AB1" s="91">
        <v>2045</v>
      </c>
      <c r="AC1" s="91">
        <v>2046</v>
      </c>
      <c r="AD1" s="91">
        <v>2047</v>
      </c>
      <c r="AE1" s="91">
        <v>2048</v>
      </c>
      <c r="AF1" s="91">
        <v>2049</v>
      </c>
      <c r="AG1" s="91">
        <v>2050</v>
      </c>
      <c r="AH1" s="1"/>
      <c r="AI1" s="1"/>
    </row>
    <row r="2" spans="1:35" x14ac:dyDescent="0.35">
      <c r="A2" s="91" t="s">
        <v>180</v>
      </c>
      <c r="B2" s="87">
        <v>0</v>
      </c>
      <c r="C2" s="87">
        <v>0</v>
      </c>
      <c r="D2" s="87">
        <v>0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I2" s="15"/>
    </row>
    <row r="3" spans="1:35" x14ac:dyDescent="0.35">
      <c r="A3" s="91" t="s">
        <v>181</v>
      </c>
      <c r="B3" s="88">
        <f>B4</f>
        <v>2.7757721302552056E-6</v>
      </c>
      <c r="C3" s="88">
        <f t="shared" ref="C3:AG3" si="0">C4</f>
        <v>2.7757721302552056E-6</v>
      </c>
      <c r="D3" s="88">
        <f t="shared" si="0"/>
        <v>2.6491979640243122E-6</v>
      </c>
      <c r="E3" s="88">
        <f t="shared" si="0"/>
        <v>2.7190020766267515E-6</v>
      </c>
      <c r="F3" s="88">
        <f t="shared" si="0"/>
        <v>2.6857121940181696E-6</v>
      </c>
      <c r="G3" s="88">
        <f t="shared" si="0"/>
        <v>2.6578541421465874E-6</v>
      </c>
      <c r="H3" s="88">
        <f t="shared" si="0"/>
        <v>2.6232778790192533E-6</v>
      </c>
      <c r="I3" s="88">
        <f t="shared" si="0"/>
        <v>2.583324359196143E-6</v>
      </c>
      <c r="J3" s="88">
        <f t="shared" si="0"/>
        <v>2.5420892174622593E-6</v>
      </c>
      <c r="K3" s="88">
        <f t="shared" si="0"/>
        <v>2.5032620993768933E-6</v>
      </c>
      <c r="L3" s="88">
        <f t="shared" si="0"/>
        <v>2.4649575452113163E-6</v>
      </c>
      <c r="M3" s="88">
        <f t="shared" si="0"/>
        <v>2.4258243883762678E-6</v>
      </c>
      <c r="N3" s="88">
        <f t="shared" si="0"/>
        <v>2.3899849004722499E-6</v>
      </c>
      <c r="O3" s="88">
        <f t="shared" si="0"/>
        <v>2.3570515254158662E-6</v>
      </c>
      <c r="P3" s="88">
        <f t="shared" si="0"/>
        <v>2.3261080445625324E-6</v>
      </c>
      <c r="Q3" s="88">
        <f t="shared" si="0"/>
        <v>2.2969824976870773E-6</v>
      </c>
      <c r="R3" s="88">
        <f t="shared" si="0"/>
        <v>2.2700219605949974E-6</v>
      </c>
      <c r="S3" s="88">
        <f t="shared" si="0"/>
        <v>2.2443310199963507E-6</v>
      </c>
      <c r="T3" s="88">
        <f t="shared" si="0"/>
        <v>2.2195037485560811E-6</v>
      </c>
      <c r="U3" s="88">
        <f t="shared" si="0"/>
        <v>2.1961626568260722E-6</v>
      </c>
      <c r="V3" s="88">
        <f t="shared" si="0"/>
        <v>2.1739238172775189E-6</v>
      </c>
      <c r="W3" s="88">
        <f t="shared" si="0"/>
        <v>2.1528080625434917E-6</v>
      </c>
      <c r="X3" s="88">
        <f t="shared" si="0"/>
        <v>2.1316935432202851E-6</v>
      </c>
      <c r="Y3" s="88">
        <f t="shared" si="0"/>
        <v>2.110509080053421E-6</v>
      </c>
      <c r="Z3" s="88">
        <f t="shared" si="0"/>
        <v>2.0894002010281876E-6</v>
      </c>
      <c r="AA3" s="88">
        <f t="shared" si="0"/>
        <v>2.0685519795941889E-6</v>
      </c>
      <c r="AB3" s="88">
        <f t="shared" si="0"/>
        <v>2.0479195659385041E-6</v>
      </c>
      <c r="AC3" s="88">
        <f t="shared" si="0"/>
        <v>2.0278688206071918E-6</v>
      </c>
      <c r="AD3" s="88">
        <f t="shared" si="0"/>
        <v>2.0081342215214397E-6</v>
      </c>
      <c r="AE3" s="88">
        <f t="shared" si="0"/>
        <v>1.9891378883502074E-6</v>
      </c>
      <c r="AF3" s="88">
        <f t="shared" si="0"/>
        <v>1.970071643271932E-6</v>
      </c>
      <c r="AG3" s="88">
        <f t="shared" si="0"/>
        <v>1.9509453969347307E-6</v>
      </c>
    </row>
    <row r="4" spans="1:35" x14ac:dyDescent="0.35">
      <c r="A4" s="91" t="s">
        <v>0</v>
      </c>
      <c r="B4" s="89">
        <f>C4</f>
        <v>2.7757721302552056E-6</v>
      </c>
      <c r="C4" s="89">
        <f>HPWH!B4</f>
        <v>2.7757721302552056E-6</v>
      </c>
      <c r="D4" s="89">
        <f>HPWH!C4</f>
        <v>2.6491979640243122E-6</v>
      </c>
      <c r="E4" s="89">
        <f>HPWH!D4</f>
        <v>2.7190020766267515E-6</v>
      </c>
      <c r="F4" s="89">
        <f>HPWH!E4</f>
        <v>2.6857121940181696E-6</v>
      </c>
      <c r="G4" s="89">
        <f>HPWH!F4</f>
        <v>2.6578541421465874E-6</v>
      </c>
      <c r="H4" s="89">
        <f>HPWH!G4</f>
        <v>2.6232778790192533E-6</v>
      </c>
      <c r="I4" s="89">
        <f>HPWH!H4</f>
        <v>2.583324359196143E-6</v>
      </c>
      <c r="J4" s="89">
        <f>HPWH!I4</f>
        <v>2.5420892174622593E-6</v>
      </c>
      <c r="K4" s="89">
        <f>HPWH!J4</f>
        <v>2.5032620993768933E-6</v>
      </c>
      <c r="L4" s="89">
        <f>HPWH!K4</f>
        <v>2.4649575452113163E-6</v>
      </c>
      <c r="M4" s="89">
        <f>HPWH!L4</f>
        <v>2.4258243883762678E-6</v>
      </c>
      <c r="N4" s="89">
        <f>HPWH!M4</f>
        <v>2.3899849004722499E-6</v>
      </c>
      <c r="O4" s="89">
        <f>HPWH!N4</f>
        <v>2.3570515254158662E-6</v>
      </c>
      <c r="P4" s="89">
        <f>HPWH!O4</f>
        <v>2.3261080445625324E-6</v>
      </c>
      <c r="Q4" s="89">
        <f>HPWH!P4</f>
        <v>2.2969824976870773E-6</v>
      </c>
      <c r="R4" s="89">
        <f>HPWH!Q4</f>
        <v>2.2700219605949974E-6</v>
      </c>
      <c r="S4" s="89">
        <f>HPWH!R4</f>
        <v>2.2443310199963507E-6</v>
      </c>
      <c r="T4" s="89">
        <f>HPWH!S4</f>
        <v>2.2195037485560811E-6</v>
      </c>
      <c r="U4" s="89">
        <f>HPWH!T4</f>
        <v>2.1961626568260722E-6</v>
      </c>
      <c r="V4" s="89">
        <f>HPWH!U4</f>
        <v>2.1739238172775189E-6</v>
      </c>
      <c r="W4" s="89">
        <f>HPWH!V4</f>
        <v>2.1528080625434917E-6</v>
      </c>
      <c r="X4" s="89">
        <f>HPWH!W4</f>
        <v>2.1316935432202851E-6</v>
      </c>
      <c r="Y4" s="89">
        <f>HPWH!X4</f>
        <v>2.110509080053421E-6</v>
      </c>
      <c r="Z4" s="89">
        <f>HPWH!Y4</f>
        <v>2.0894002010281876E-6</v>
      </c>
      <c r="AA4" s="89">
        <f>HPWH!Z4</f>
        <v>2.0685519795941889E-6</v>
      </c>
      <c r="AB4" s="89">
        <f>HPWH!AA4</f>
        <v>2.0479195659385041E-6</v>
      </c>
      <c r="AC4" s="89">
        <f>HPWH!AB4</f>
        <v>2.0278688206071918E-6</v>
      </c>
      <c r="AD4" s="89">
        <f>HPWH!AC4</f>
        <v>2.0081342215214397E-6</v>
      </c>
      <c r="AE4" s="89">
        <f>HPWH!AD4</f>
        <v>1.9891378883502074E-6</v>
      </c>
      <c r="AF4" s="89">
        <f>HPWH!AE4</f>
        <v>1.970071643271932E-6</v>
      </c>
      <c r="AG4" s="89">
        <f>HPWH!AF4</f>
        <v>1.9509453969347307E-6</v>
      </c>
    </row>
    <row r="5" spans="1:35" x14ac:dyDescent="0.35">
      <c r="A5" s="91" t="s">
        <v>182</v>
      </c>
      <c r="B5" s="89">
        <f>B4</f>
        <v>2.7757721302552056E-6</v>
      </c>
      <c r="C5" s="89">
        <f t="shared" ref="C5:AG5" si="1">C4</f>
        <v>2.7757721302552056E-6</v>
      </c>
      <c r="D5" s="89">
        <f t="shared" si="1"/>
        <v>2.6491979640243122E-6</v>
      </c>
      <c r="E5" s="89">
        <f t="shared" si="1"/>
        <v>2.7190020766267515E-6</v>
      </c>
      <c r="F5" s="89">
        <f t="shared" si="1"/>
        <v>2.6857121940181696E-6</v>
      </c>
      <c r="G5" s="89">
        <f t="shared" si="1"/>
        <v>2.6578541421465874E-6</v>
      </c>
      <c r="H5" s="89">
        <f t="shared" si="1"/>
        <v>2.6232778790192533E-6</v>
      </c>
      <c r="I5" s="89">
        <f t="shared" si="1"/>
        <v>2.583324359196143E-6</v>
      </c>
      <c r="J5" s="89">
        <f t="shared" si="1"/>
        <v>2.5420892174622593E-6</v>
      </c>
      <c r="K5" s="89">
        <f t="shared" si="1"/>
        <v>2.5032620993768933E-6</v>
      </c>
      <c r="L5" s="89">
        <f t="shared" si="1"/>
        <v>2.4649575452113163E-6</v>
      </c>
      <c r="M5" s="89">
        <f t="shared" si="1"/>
        <v>2.4258243883762678E-6</v>
      </c>
      <c r="N5" s="89">
        <f t="shared" si="1"/>
        <v>2.3899849004722499E-6</v>
      </c>
      <c r="O5" s="89">
        <f t="shared" si="1"/>
        <v>2.3570515254158662E-6</v>
      </c>
      <c r="P5" s="89">
        <f t="shared" si="1"/>
        <v>2.3261080445625324E-6</v>
      </c>
      <c r="Q5" s="89">
        <f t="shared" si="1"/>
        <v>2.2969824976870773E-6</v>
      </c>
      <c r="R5" s="89">
        <f t="shared" si="1"/>
        <v>2.2700219605949974E-6</v>
      </c>
      <c r="S5" s="89">
        <f t="shared" si="1"/>
        <v>2.2443310199963507E-6</v>
      </c>
      <c r="T5" s="89">
        <f t="shared" si="1"/>
        <v>2.2195037485560811E-6</v>
      </c>
      <c r="U5" s="89">
        <f t="shared" si="1"/>
        <v>2.1961626568260722E-6</v>
      </c>
      <c r="V5" s="89">
        <f t="shared" si="1"/>
        <v>2.1739238172775189E-6</v>
      </c>
      <c r="W5" s="89">
        <f t="shared" si="1"/>
        <v>2.1528080625434917E-6</v>
      </c>
      <c r="X5" s="89">
        <f t="shared" si="1"/>
        <v>2.1316935432202851E-6</v>
      </c>
      <c r="Y5" s="89">
        <f t="shared" si="1"/>
        <v>2.110509080053421E-6</v>
      </c>
      <c r="Z5" s="89">
        <f t="shared" si="1"/>
        <v>2.0894002010281876E-6</v>
      </c>
      <c r="AA5" s="89">
        <f t="shared" si="1"/>
        <v>2.0685519795941889E-6</v>
      </c>
      <c r="AB5" s="89">
        <f t="shared" si="1"/>
        <v>2.0479195659385041E-6</v>
      </c>
      <c r="AC5" s="89">
        <f t="shared" si="1"/>
        <v>2.0278688206071918E-6</v>
      </c>
      <c r="AD5" s="89">
        <f t="shared" si="1"/>
        <v>2.0081342215214397E-6</v>
      </c>
      <c r="AE5" s="89">
        <f t="shared" si="1"/>
        <v>1.9891378883502074E-6</v>
      </c>
      <c r="AF5" s="89">
        <f t="shared" si="1"/>
        <v>1.970071643271932E-6</v>
      </c>
      <c r="AG5" s="89">
        <f t="shared" si="1"/>
        <v>1.9509453969347307E-6</v>
      </c>
    </row>
    <row r="6" spans="1:35" x14ac:dyDescent="0.35">
      <c r="A6" s="91" t="s">
        <v>183</v>
      </c>
      <c r="B6" s="88">
        <f>B4</f>
        <v>2.7757721302552056E-6</v>
      </c>
      <c r="C6" s="88">
        <f t="shared" ref="C6:AG6" si="2">C4</f>
        <v>2.7757721302552056E-6</v>
      </c>
      <c r="D6" s="88">
        <f t="shared" si="2"/>
        <v>2.6491979640243122E-6</v>
      </c>
      <c r="E6" s="88">
        <f t="shared" si="2"/>
        <v>2.7190020766267515E-6</v>
      </c>
      <c r="F6" s="88">
        <f t="shared" si="2"/>
        <v>2.6857121940181696E-6</v>
      </c>
      <c r="G6" s="88">
        <f t="shared" si="2"/>
        <v>2.6578541421465874E-6</v>
      </c>
      <c r="H6" s="88">
        <f t="shared" si="2"/>
        <v>2.6232778790192533E-6</v>
      </c>
      <c r="I6" s="88">
        <f t="shared" si="2"/>
        <v>2.583324359196143E-6</v>
      </c>
      <c r="J6" s="88">
        <f t="shared" si="2"/>
        <v>2.5420892174622593E-6</v>
      </c>
      <c r="K6" s="88">
        <f t="shared" si="2"/>
        <v>2.5032620993768933E-6</v>
      </c>
      <c r="L6" s="88">
        <f t="shared" si="2"/>
        <v>2.4649575452113163E-6</v>
      </c>
      <c r="M6" s="88">
        <f t="shared" si="2"/>
        <v>2.4258243883762678E-6</v>
      </c>
      <c r="N6" s="88">
        <f t="shared" si="2"/>
        <v>2.3899849004722499E-6</v>
      </c>
      <c r="O6" s="88">
        <f t="shared" si="2"/>
        <v>2.3570515254158662E-6</v>
      </c>
      <c r="P6" s="88">
        <f t="shared" si="2"/>
        <v>2.3261080445625324E-6</v>
      </c>
      <c r="Q6" s="88">
        <f t="shared" si="2"/>
        <v>2.2969824976870773E-6</v>
      </c>
      <c r="R6" s="88">
        <f t="shared" si="2"/>
        <v>2.2700219605949974E-6</v>
      </c>
      <c r="S6" s="88">
        <f t="shared" si="2"/>
        <v>2.2443310199963507E-6</v>
      </c>
      <c r="T6" s="88">
        <f t="shared" si="2"/>
        <v>2.2195037485560811E-6</v>
      </c>
      <c r="U6" s="88">
        <f t="shared" si="2"/>
        <v>2.1961626568260722E-6</v>
      </c>
      <c r="V6" s="88">
        <f t="shared" si="2"/>
        <v>2.1739238172775189E-6</v>
      </c>
      <c r="W6" s="88">
        <f t="shared" si="2"/>
        <v>2.1528080625434917E-6</v>
      </c>
      <c r="X6" s="88">
        <f t="shared" si="2"/>
        <v>2.1316935432202851E-6</v>
      </c>
      <c r="Y6" s="88">
        <f t="shared" si="2"/>
        <v>2.110509080053421E-6</v>
      </c>
      <c r="Z6" s="88">
        <f t="shared" si="2"/>
        <v>2.0894002010281876E-6</v>
      </c>
      <c r="AA6" s="88">
        <f t="shared" si="2"/>
        <v>2.0685519795941889E-6</v>
      </c>
      <c r="AB6" s="88">
        <f t="shared" si="2"/>
        <v>2.0479195659385041E-6</v>
      </c>
      <c r="AC6" s="88">
        <f t="shared" si="2"/>
        <v>2.0278688206071918E-6</v>
      </c>
      <c r="AD6" s="88">
        <f t="shared" si="2"/>
        <v>2.0081342215214397E-6</v>
      </c>
      <c r="AE6" s="88">
        <f t="shared" si="2"/>
        <v>1.9891378883502074E-6</v>
      </c>
      <c r="AF6" s="88">
        <f t="shared" si="2"/>
        <v>1.970071643271932E-6</v>
      </c>
      <c r="AG6" s="88">
        <f t="shared" si="2"/>
        <v>1.9509453969347307E-6</v>
      </c>
    </row>
    <row r="7" spans="1:35" x14ac:dyDescent="0.35">
      <c r="A7" s="91" t="s">
        <v>167</v>
      </c>
      <c r="B7" s="88">
        <f>B5</f>
        <v>2.7757721302552056E-6</v>
      </c>
      <c r="C7" s="88">
        <f t="shared" ref="C7:AG7" si="3">C5</f>
        <v>2.7757721302552056E-6</v>
      </c>
      <c r="D7" s="88">
        <f t="shared" si="3"/>
        <v>2.6491979640243122E-6</v>
      </c>
      <c r="E7" s="88">
        <f t="shared" si="3"/>
        <v>2.7190020766267515E-6</v>
      </c>
      <c r="F7" s="88">
        <f t="shared" si="3"/>
        <v>2.6857121940181696E-6</v>
      </c>
      <c r="G7" s="88">
        <f t="shared" si="3"/>
        <v>2.6578541421465874E-6</v>
      </c>
      <c r="H7" s="88">
        <f t="shared" si="3"/>
        <v>2.6232778790192533E-6</v>
      </c>
      <c r="I7" s="88">
        <f t="shared" si="3"/>
        <v>2.583324359196143E-6</v>
      </c>
      <c r="J7" s="88">
        <f t="shared" si="3"/>
        <v>2.5420892174622593E-6</v>
      </c>
      <c r="K7" s="88">
        <f t="shared" si="3"/>
        <v>2.5032620993768933E-6</v>
      </c>
      <c r="L7" s="88">
        <f t="shared" si="3"/>
        <v>2.4649575452113163E-6</v>
      </c>
      <c r="M7" s="88">
        <f t="shared" si="3"/>
        <v>2.4258243883762678E-6</v>
      </c>
      <c r="N7" s="88">
        <f t="shared" si="3"/>
        <v>2.3899849004722499E-6</v>
      </c>
      <c r="O7" s="88">
        <f t="shared" si="3"/>
        <v>2.3570515254158662E-6</v>
      </c>
      <c r="P7" s="88">
        <f t="shared" si="3"/>
        <v>2.3261080445625324E-6</v>
      </c>
      <c r="Q7" s="88">
        <f t="shared" si="3"/>
        <v>2.2969824976870773E-6</v>
      </c>
      <c r="R7" s="88">
        <f t="shared" si="3"/>
        <v>2.2700219605949974E-6</v>
      </c>
      <c r="S7" s="88">
        <f t="shared" si="3"/>
        <v>2.2443310199963507E-6</v>
      </c>
      <c r="T7" s="88">
        <f t="shared" si="3"/>
        <v>2.2195037485560811E-6</v>
      </c>
      <c r="U7" s="88">
        <f t="shared" si="3"/>
        <v>2.1961626568260722E-6</v>
      </c>
      <c r="V7" s="88">
        <f t="shared" si="3"/>
        <v>2.1739238172775189E-6</v>
      </c>
      <c r="W7" s="88">
        <f t="shared" si="3"/>
        <v>2.1528080625434917E-6</v>
      </c>
      <c r="X7" s="88">
        <f t="shared" si="3"/>
        <v>2.1316935432202851E-6</v>
      </c>
      <c r="Y7" s="88">
        <f t="shared" si="3"/>
        <v>2.110509080053421E-6</v>
      </c>
      <c r="Z7" s="88">
        <f t="shared" si="3"/>
        <v>2.0894002010281876E-6</v>
      </c>
      <c r="AA7" s="88">
        <f t="shared" si="3"/>
        <v>2.0685519795941889E-6</v>
      </c>
      <c r="AB7" s="88">
        <f t="shared" si="3"/>
        <v>2.0479195659385041E-6</v>
      </c>
      <c r="AC7" s="88">
        <f t="shared" si="3"/>
        <v>2.0278688206071918E-6</v>
      </c>
      <c r="AD7" s="88">
        <f t="shared" si="3"/>
        <v>2.0081342215214397E-6</v>
      </c>
      <c r="AE7" s="88">
        <f t="shared" si="3"/>
        <v>1.9891378883502074E-6</v>
      </c>
      <c r="AF7" s="88">
        <f t="shared" si="3"/>
        <v>1.970071643271932E-6</v>
      </c>
      <c r="AG7" s="88">
        <f t="shared" si="3"/>
        <v>1.9509453969347307E-6</v>
      </c>
    </row>
    <row r="8" spans="1:35" x14ac:dyDescent="0.35">
      <c r="A8" s="91" t="s">
        <v>184</v>
      </c>
      <c r="B8" s="88">
        <f>B5</f>
        <v>2.7757721302552056E-6</v>
      </c>
      <c r="C8" s="88">
        <f t="shared" ref="C8:AG8" si="4">C5</f>
        <v>2.7757721302552056E-6</v>
      </c>
      <c r="D8" s="88">
        <f t="shared" si="4"/>
        <v>2.6491979640243122E-6</v>
      </c>
      <c r="E8" s="88">
        <f t="shared" si="4"/>
        <v>2.7190020766267515E-6</v>
      </c>
      <c r="F8" s="88">
        <f t="shared" si="4"/>
        <v>2.6857121940181696E-6</v>
      </c>
      <c r="G8" s="88">
        <f t="shared" si="4"/>
        <v>2.6578541421465874E-6</v>
      </c>
      <c r="H8" s="88">
        <f t="shared" si="4"/>
        <v>2.6232778790192533E-6</v>
      </c>
      <c r="I8" s="88">
        <f t="shared" si="4"/>
        <v>2.583324359196143E-6</v>
      </c>
      <c r="J8" s="88">
        <f t="shared" si="4"/>
        <v>2.5420892174622593E-6</v>
      </c>
      <c r="K8" s="88">
        <f t="shared" si="4"/>
        <v>2.5032620993768933E-6</v>
      </c>
      <c r="L8" s="88">
        <f t="shared" si="4"/>
        <v>2.4649575452113163E-6</v>
      </c>
      <c r="M8" s="88">
        <f t="shared" si="4"/>
        <v>2.4258243883762678E-6</v>
      </c>
      <c r="N8" s="88">
        <f t="shared" si="4"/>
        <v>2.3899849004722499E-6</v>
      </c>
      <c r="O8" s="88">
        <f t="shared" si="4"/>
        <v>2.3570515254158662E-6</v>
      </c>
      <c r="P8" s="88">
        <f t="shared" si="4"/>
        <v>2.3261080445625324E-6</v>
      </c>
      <c r="Q8" s="88">
        <f t="shared" si="4"/>
        <v>2.2969824976870773E-6</v>
      </c>
      <c r="R8" s="88">
        <f t="shared" si="4"/>
        <v>2.2700219605949974E-6</v>
      </c>
      <c r="S8" s="88">
        <f t="shared" si="4"/>
        <v>2.2443310199963507E-6</v>
      </c>
      <c r="T8" s="88">
        <f t="shared" si="4"/>
        <v>2.2195037485560811E-6</v>
      </c>
      <c r="U8" s="88">
        <f t="shared" si="4"/>
        <v>2.1961626568260722E-6</v>
      </c>
      <c r="V8" s="88">
        <f t="shared" si="4"/>
        <v>2.1739238172775189E-6</v>
      </c>
      <c r="W8" s="88">
        <f t="shared" si="4"/>
        <v>2.1528080625434917E-6</v>
      </c>
      <c r="X8" s="88">
        <f t="shared" si="4"/>
        <v>2.1316935432202851E-6</v>
      </c>
      <c r="Y8" s="88">
        <f t="shared" si="4"/>
        <v>2.110509080053421E-6</v>
      </c>
      <c r="Z8" s="88">
        <f t="shared" si="4"/>
        <v>2.0894002010281876E-6</v>
      </c>
      <c r="AA8" s="88">
        <f t="shared" si="4"/>
        <v>2.0685519795941889E-6</v>
      </c>
      <c r="AB8" s="88">
        <f t="shared" si="4"/>
        <v>2.0479195659385041E-6</v>
      </c>
      <c r="AC8" s="88">
        <f t="shared" si="4"/>
        <v>2.0278688206071918E-6</v>
      </c>
      <c r="AD8" s="88">
        <f t="shared" si="4"/>
        <v>2.0081342215214397E-6</v>
      </c>
      <c r="AE8" s="88">
        <f t="shared" si="4"/>
        <v>1.9891378883502074E-6</v>
      </c>
      <c r="AF8" s="88">
        <f t="shared" si="4"/>
        <v>1.970071643271932E-6</v>
      </c>
      <c r="AG8" s="88">
        <f t="shared" si="4"/>
        <v>1.9509453969347307E-6</v>
      </c>
    </row>
    <row r="9" spans="1:35" x14ac:dyDescent="0.35">
      <c r="A9" s="91" t="s">
        <v>185</v>
      </c>
      <c r="B9" s="88">
        <f>B5</f>
        <v>2.7757721302552056E-6</v>
      </c>
      <c r="C9" s="88">
        <f t="shared" ref="C9:AG9" si="5">C5</f>
        <v>2.7757721302552056E-6</v>
      </c>
      <c r="D9" s="88">
        <f t="shared" si="5"/>
        <v>2.6491979640243122E-6</v>
      </c>
      <c r="E9" s="88">
        <f t="shared" si="5"/>
        <v>2.7190020766267515E-6</v>
      </c>
      <c r="F9" s="88">
        <f t="shared" si="5"/>
        <v>2.6857121940181696E-6</v>
      </c>
      <c r="G9" s="88">
        <f t="shared" si="5"/>
        <v>2.6578541421465874E-6</v>
      </c>
      <c r="H9" s="88">
        <f t="shared" si="5"/>
        <v>2.6232778790192533E-6</v>
      </c>
      <c r="I9" s="88">
        <f t="shared" si="5"/>
        <v>2.583324359196143E-6</v>
      </c>
      <c r="J9" s="88">
        <f t="shared" si="5"/>
        <v>2.5420892174622593E-6</v>
      </c>
      <c r="K9" s="88">
        <f t="shared" si="5"/>
        <v>2.5032620993768933E-6</v>
      </c>
      <c r="L9" s="88">
        <f t="shared" si="5"/>
        <v>2.4649575452113163E-6</v>
      </c>
      <c r="M9" s="88">
        <f t="shared" si="5"/>
        <v>2.4258243883762678E-6</v>
      </c>
      <c r="N9" s="88">
        <f t="shared" si="5"/>
        <v>2.3899849004722499E-6</v>
      </c>
      <c r="O9" s="88">
        <f t="shared" si="5"/>
        <v>2.3570515254158662E-6</v>
      </c>
      <c r="P9" s="88">
        <f t="shared" si="5"/>
        <v>2.3261080445625324E-6</v>
      </c>
      <c r="Q9" s="88">
        <f t="shared" si="5"/>
        <v>2.2969824976870773E-6</v>
      </c>
      <c r="R9" s="88">
        <f t="shared" si="5"/>
        <v>2.2700219605949974E-6</v>
      </c>
      <c r="S9" s="88">
        <f t="shared" si="5"/>
        <v>2.2443310199963507E-6</v>
      </c>
      <c r="T9" s="88">
        <f t="shared" si="5"/>
        <v>2.2195037485560811E-6</v>
      </c>
      <c r="U9" s="88">
        <f t="shared" si="5"/>
        <v>2.1961626568260722E-6</v>
      </c>
      <c r="V9" s="88">
        <f t="shared" si="5"/>
        <v>2.1739238172775189E-6</v>
      </c>
      <c r="W9" s="88">
        <f t="shared" si="5"/>
        <v>2.1528080625434917E-6</v>
      </c>
      <c r="X9" s="88">
        <f t="shared" si="5"/>
        <v>2.1316935432202851E-6</v>
      </c>
      <c r="Y9" s="88">
        <f t="shared" si="5"/>
        <v>2.110509080053421E-6</v>
      </c>
      <c r="Z9" s="88">
        <f t="shared" si="5"/>
        <v>2.0894002010281876E-6</v>
      </c>
      <c r="AA9" s="88">
        <f t="shared" si="5"/>
        <v>2.0685519795941889E-6</v>
      </c>
      <c r="AB9" s="88">
        <f t="shared" si="5"/>
        <v>2.0479195659385041E-6</v>
      </c>
      <c r="AC9" s="88">
        <f t="shared" si="5"/>
        <v>2.0278688206071918E-6</v>
      </c>
      <c r="AD9" s="88">
        <f t="shared" si="5"/>
        <v>2.0081342215214397E-6</v>
      </c>
      <c r="AE9" s="88">
        <f t="shared" si="5"/>
        <v>1.9891378883502074E-6</v>
      </c>
      <c r="AF9" s="88">
        <f t="shared" si="5"/>
        <v>1.970071643271932E-6</v>
      </c>
      <c r="AG9" s="88">
        <f t="shared" si="5"/>
        <v>1.9509453969347307E-6</v>
      </c>
    </row>
    <row r="10" spans="1:35" x14ac:dyDescent="0.35">
      <c r="A10" s="91" t="s">
        <v>186</v>
      </c>
      <c r="B10" s="88">
        <f>B4</f>
        <v>2.7757721302552056E-6</v>
      </c>
      <c r="C10" s="88">
        <f t="shared" ref="C10:AG10" si="6">C4</f>
        <v>2.7757721302552056E-6</v>
      </c>
      <c r="D10" s="88">
        <f t="shared" si="6"/>
        <v>2.6491979640243122E-6</v>
      </c>
      <c r="E10" s="88">
        <f t="shared" si="6"/>
        <v>2.7190020766267515E-6</v>
      </c>
      <c r="F10" s="88">
        <f t="shared" si="6"/>
        <v>2.6857121940181696E-6</v>
      </c>
      <c r="G10" s="88">
        <f t="shared" si="6"/>
        <v>2.6578541421465874E-6</v>
      </c>
      <c r="H10" s="88">
        <f t="shared" si="6"/>
        <v>2.6232778790192533E-6</v>
      </c>
      <c r="I10" s="88">
        <f t="shared" si="6"/>
        <v>2.583324359196143E-6</v>
      </c>
      <c r="J10" s="88">
        <f t="shared" si="6"/>
        <v>2.5420892174622593E-6</v>
      </c>
      <c r="K10" s="88">
        <f t="shared" si="6"/>
        <v>2.5032620993768933E-6</v>
      </c>
      <c r="L10" s="88">
        <f t="shared" si="6"/>
        <v>2.4649575452113163E-6</v>
      </c>
      <c r="M10" s="88">
        <f t="shared" si="6"/>
        <v>2.4258243883762678E-6</v>
      </c>
      <c r="N10" s="88">
        <f t="shared" si="6"/>
        <v>2.3899849004722499E-6</v>
      </c>
      <c r="O10" s="88">
        <f t="shared" si="6"/>
        <v>2.3570515254158662E-6</v>
      </c>
      <c r="P10" s="88">
        <f t="shared" si="6"/>
        <v>2.3261080445625324E-6</v>
      </c>
      <c r="Q10" s="88">
        <f t="shared" si="6"/>
        <v>2.2969824976870773E-6</v>
      </c>
      <c r="R10" s="88">
        <f t="shared" si="6"/>
        <v>2.2700219605949974E-6</v>
      </c>
      <c r="S10" s="88">
        <f t="shared" si="6"/>
        <v>2.2443310199963507E-6</v>
      </c>
      <c r="T10" s="88">
        <f t="shared" si="6"/>
        <v>2.2195037485560811E-6</v>
      </c>
      <c r="U10" s="88">
        <f t="shared" si="6"/>
        <v>2.1961626568260722E-6</v>
      </c>
      <c r="V10" s="88">
        <f t="shared" si="6"/>
        <v>2.1739238172775189E-6</v>
      </c>
      <c r="W10" s="88">
        <f t="shared" si="6"/>
        <v>2.1528080625434917E-6</v>
      </c>
      <c r="X10" s="88">
        <f t="shared" si="6"/>
        <v>2.1316935432202851E-6</v>
      </c>
      <c r="Y10" s="88">
        <f t="shared" si="6"/>
        <v>2.110509080053421E-6</v>
      </c>
      <c r="Z10" s="88">
        <f t="shared" si="6"/>
        <v>2.0894002010281876E-6</v>
      </c>
      <c r="AA10" s="88">
        <f t="shared" si="6"/>
        <v>2.0685519795941889E-6</v>
      </c>
      <c r="AB10" s="88">
        <f t="shared" si="6"/>
        <v>2.0479195659385041E-6</v>
      </c>
      <c r="AC10" s="88">
        <f t="shared" si="6"/>
        <v>2.0278688206071918E-6</v>
      </c>
      <c r="AD10" s="88">
        <f t="shared" si="6"/>
        <v>2.0081342215214397E-6</v>
      </c>
      <c r="AE10" s="88">
        <f t="shared" si="6"/>
        <v>1.9891378883502074E-6</v>
      </c>
      <c r="AF10" s="88">
        <f t="shared" si="6"/>
        <v>1.970071643271932E-6</v>
      </c>
      <c r="AG10" s="88">
        <f t="shared" si="6"/>
        <v>1.9509453969347307E-6</v>
      </c>
    </row>
    <row r="11" spans="1:35" x14ac:dyDescent="0.35">
      <c r="A11" s="91" t="s">
        <v>187</v>
      </c>
      <c r="B11" s="88">
        <f>B4</f>
        <v>2.7757721302552056E-6</v>
      </c>
      <c r="C11" s="88">
        <f t="shared" ref="C11:AG11" si="7">C4</f>
        <v>2.7757721302552056E-6</v>
      </c>
      <c r="D11" s="88">
        <f t="shared" si="7"/>
        <v>2.6491979640243122E-6</v>
      </c>
      <c r="E11" s="88">
        <f t="shared" si="7"/>
        <v>2.7190020766267515E-6</v>
      </c>
      <c r="F11" s="88">
        <f t="shared" si="7"/>
        <v>2.6857121940181696E-6</v>
      </c>
      <c r="G11" s="88">
        <f t="shared" si="7"/>
        <v>2.6578541421465874E-6</v>
      </c>
      <c r="H11" s="88">
        <f t="shared" si="7"/>
        <v>2.6232778790192533E-6</v>
      </c>
      <c r="I11" s="88">
        <f t="shared" si="7"/>
        <v>2.583324359196143E-6</v>
      </c>
      <c r="J11" s="88">
        <f t="shared" si="7"/>
        <v>2.5420892174622593E-6</v>
      </c>
      <c r="K11" s="88">
        <f t="shared" si="7"/>
        <v>2.5032620993768933E-6</v>
      </c>
      <c r="L11" s="88">
        <f t="shared" si="7"/>
        <v>2.4649575452113163E-6</v>
      </c>
      <c r="M11" s="88">
        <f t="shared" si="7"/>
        <v>2.4258243883762678E-6</v>
      </c>
      <c r="N11" s="88">
        <f t="shared" si="7"/>
        <v>2.3899849004722499E-6</v>
      </c>
      <c r="O11" s="88">
        <f t="shared" si="7"/>
        <v>2.3570515254158662E-6</v>
      </c>
      <c r="P11" s="88">
        <f t="shared" si="7"/>
        <v>2.3261080445625324E-6</v>
      </c>
      <c r="Q11" s="88">
        <f t="shared" si="7"/>
        <v>2.2969824976870773E-6</v>
      </c>
      <c r="R11" s="88">
        <f t="shared" si="7"/>
        <v>2.2700219605949974E-6</v>
      </c>
      <c r="S11" s="88">
        <f t="shared" si="7"/>
        <v>2.2443310199963507E-6</v>
      </c>
      <c r="T11" s="88">
        <f t="shared" si="7"/>
        <v>2.2195037485560811E-6</v>
      </c>
      <c r="U11" s="88">
        <f t="shared" si="7"/>
        <v>2.1961626568260722E-6</v>
      </c>
      <c r="V11" s="88">
        <f t="shared" si="7"/>
        <v>2.1739238172775189E-6</v>
      </c>
      <c r="W11" s="88">
        <f t="shared" si="7"/>
        <v>2.1528080625434917E-6</v>
      </c>
      <c r="X11" s="88">
        <f t="shared" si="7"/>
        <v>2.1316935432202851E-6</v>
      </c>
      <c r="Y11" s="88">
        <f t="shared" si="7"/>
        <v>2.110509080053421E-6</v>
      </c>
      <c r="Z11" s="88">
        <f t="shared" si="7"/>
        <v>2.0894002010281876E-6</v>
      </c>
      <c r="AA11" s="88">
        <f t="shared" si="7"/>
        <v>2.0685519795941889E-6</v>
      </c>
      <c r="AB11" s="88">
        <f t="shared" si="7"/>
        <v>2.0479195659385041E-6</v>
      </c>
      <c r="AC11" s="88">
        <f t="shared" si="7"/>
        <v>2.0278688206071918E-6</v>
      </c>
      <c r="AD11" s="88">
        <f t="shared" si="7"/>
        <v>2.0081342215214397E-6</v>
      </c>
      <c r="AE11" s="88">
        <f t="shared" si="7"/>
        <v>1.9891378883502074E-6</v>
      </c>
      <c r="AF11" s="88">
        <f t="shared" si="7"/>
        <v>1.970071643271932E-6</v>
      </c>
      <c r="AG11" s="88">
        <f t="shared" si="7"/>
        <v>1.9509453969347307E-6</v>
      </c>
    </row>
    <row r="13" spans="1:35" x14ac:dyDescent="0.35">
      <c r="B13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AEO Table 4</vt:lpstr>
      <vt:lpstr>EIA AEO Table 21</vt:lpstr>
      <vt:lpstr>Residential HVAC</vt:lpstr>
      <vt:lpstr>Commercial HVAC</vt:lpstr>
      <vt:lpstr>HPWH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Chris Busch</cp:lastModifiedBy>
  <dcterms:created xsi:type="dcterms:W3CDTF">2020-08-26T21:37:25Z</dcterms:created>
  <dcterms:modified xsi:type="dcterms:W3CDTF">2022-05-20T22:45:56Z</dcterms:modified>
</cp:coreProperties>
</file>