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io-model\GaHEbIC\"/>
    </mc:Choice>
  </mc:AlternateContent>
  <xr:revisionPtr revIDLastSave="0" documentId="8_{C1D1CDC4-8A7E-4A02-9417-314EB0DE2FED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U4" i="6"/>
  <c r="T4" i="6"/>
  <c r="AN4" i="5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E4" i="6"/>
  <c r="O4" i="5"/>
  <c r="AJ4" i="6"/>
  <c r="AO4" i="6"/>
  <c r="AG4" i="6"/>
  <c r="Y4" i="6"/>
  <c r="Q4" i="6"/>
  <c r="Q2" i="8" s="1"/>
  <c r="I4" i="6"/>
  <c r="C4" i="5"/>
  <c r="K4" i="5"/>
  <c r="S4" i="5"/>
  <c r="AA4" i="5"/>
  <c r="AI4" i="5"/>
  <c r="AQ4" i="5"/>
  <c r="M4" i="6"/>
  <c r="M2" i="8" s="1"/>
  <c r="AM4" i="5"/>
  <c r="L4" i="6"/>
  <c r="X4" i="5"/>
  <c r="AN4" i="6"/>
  <c r="AF4" i="6"/>
  <c r="X4" i="6"/>
  <c r="P4" i="6"/>
  <c r="H4" i="6"/>
  <c r="H2" i="8" s="1"/>
  <c r="D4" i="5"/>
  <c r="L4" i="5"/>
  <c r="T4" i="5"/>
  <c r="AB4" i="5"/>
  <c r="AJ4" i="5"/>
  <c r="B4" i="5"/>
  <c r="G4" i="5"/>
  <c r="AE4" i="5"/>
  <c r="AE2" i="7" s="1"/>
  <c r="AB4" i="6"/>
  <c r="AM4" i="6"/>
  <c r="AE4" i="6"/>
  <c r="W4" i="6"/>
  <c r="O4" i="6"/>
  <c r="G4" i="6"/>
  <c r="E4" i="5"/>
  <c r="M4" i="5"/>
  <c r="M2" i="7" s="1"/>
  <c r="U4" i="5"/>
  <c r="AC4" i="5"/>
  <c r="AK4" i="5"/>
  <c r="AC4" i="6"/>
  <c r="H4" i="5"/>
  <c r="AF4" i="5"/>
  <c r="AL4" i="6"/>
  <c r="AD4" i="6"/>
  <c r="AD2" i="8" s="1"/>
  <c r="V4" i="6"/>
  <c r="N4" i="6"/>
  <c r="F4" i="6"/>
  <c r="F4" i="5"/>
  <c r="N4" i="5"/>
  <c r="V4" i="5"/>
  <c r="AD4" i="5"/>
  <c r="AL4" i="5"/>
  <c r="AL2" i="7" s="1"/>
  <c r="AK4" i="6"/>
  <c r="AK2" i="8" s="1"/>
  <c r="W4" i="5"/>
  <c r="D4" i="6"/>
  <c r="D2" i="8" s="1"/>
  <c r="P4" i="5"/>
  <c r="C2" i="8"/>
  <c r="E2" i="8"/>
  <c r="F2" i="8"/>
  <c r="G2" i="8"/>
  <c r="I2" i="8"/>
  <c r="J2" i="8"/>
  <c r="K2" i="8"/>
  <c r="L2" i="8"/>
  <c r="N2" i="8"/>
  <c r="O2" i="8"/>
  <c r="P2" i="8"/>
  <c r="R2" i="8"/>
  <c r="S2" i="8"/>
  <c r="T2" i="8"/>
  <c r="U2" i="8"/>
  <c r="V2" i="8"/>
  <c r="W2" i="8"/>
  <c r="X2" i="8"/>
  <c r="Y2" i="8"/>
  <c r="Z2" i="8"/>
  <c r="AA2" i="8"/>
  <c r="AB2" i="8"/>
  <c r="AC2" i="8"/>
  <c r="AE2" i="8"/>
  <c r="AF2" i="8"/>
  <c r="AG2" i="8"/>
  <c r="AI2" i="8"/>
  <c r="AJ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N2" i="7"/>
  <c r="O2" i="7"/>
  <c r="P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F2" i="7"/>
  <c r="AG2" i="7"/>
  <c r="AI2" i="7"/>
  <c r="AJ2" i="7"/>
  <c r="AK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<sst xmlns="http://schemas.openxmlformats.org/spreadsheetml/2006/main" count="2383" uniqueCount="828">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</sst>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782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CA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0.27055051445220551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3.4526725840439997E-2</v>
      </c>
      <c r="E4" s="84">
        <f>IFERROR(INDEX('State BOBIC'!$C$2:$AR$51,MATCH(About!$B$2,'State BOBIC'!$AS$2:$AS$51,0),MATCH(E$1,'State BOBIC'!$C$1:$AR$1,0))/SUM('State BOBIC'!F:F),0)</f>
        <v>3.5476862904577446E-2</v>
      </c>
      <c r="F4" s="84">
        <f>IFERROR(INDEX('State BOBIC'!$C$2:$AR$51,MATCH(About!$B$2,'State BOBIC'!$AS$2:$AS$51,0),MATCH(F$1,'State BOBIC'!$C$1:$AR$1,0))/SUM('State BOBIC'!G:G),0)</f>
        <v>2.8254395221259703E-2</v>
      </c>
      <c r="G4" s="84">
        <f>IFERROR(INDEX('State BOBIC'!$C$2:$AR$51,MATCH(About!$B$2,'State BOBIC'!$AS$2:$AS$51,0),MATCH(G$1,'State BOBIC'!$C$1:$AR$1,0))/SUM('State BOBIC'!H:H),0)</f>
        <v>0.1141002788553075</v>
      </c>
      <c r="H4" s="84">
        <f>IFERROR(INDEX('State BOBIC'!$C$2:$AR$51,MATCH(About!$B$2,'State BOBIC'!$AS$2:$AS$51,0),MATCH(H$1,'State BOBIC'!$C$1:$AR$1,0))/SUM('State BOBIC'!I:I),0)</f>
        <v>0.15329216546743865</v>
      </c>
      <c r="I4" s="84">
        <f>IFERROR(INDEX('State BOBIC'!$C$2:$AR$51,MATCH(About!$B$2,'State BOBIC'!$AS$2:$AS$51,0),MATCH(I$1,'State BOBIC'!$C$1:$AR$1,0))/SUM('State BOBIC'!J:J),0)</f>
        <v>6.3670925200365658E-2</v>
      </c>
      <c r="J4" s="84">
        <f>IFERROR(INDEX('State BOBIC'!$C$2:$AR$51,MATCH(About!$B$2,'State BOBIC'!$AS$2:$AS$51,0),MATCH(J$1,'State BOBIC'!$C$1:$AR$1,0))/SUM('State BOBIC'!K:K),0)</f>
        <v>7.1103880778929929E-2</v>
      </c>
      <c r="K4" s="84">
        <f>IFERROR(INDEX('State BOBIC'!$C$2:$AR$51,MATCH(About!$B$2,'State BOBIC'!$AS$2:$AS$51,0),MATCH(K$1,'State BOBIC'!$C$1:$AR$1,0))/SUM('State BOBIC'!L:L),0)</f>
        <v>0.13381008176945222</v>
      </c>
      <c r="L4" s="84">
        <f>IFERROR(INDEX('State BOBIC'!$C$2:$AR$51,MATCH(About!$B$2,'State BOBIC'!$AS$2:$AS$51,0),MATCH(L$1,'State BOBIC'!$C$1:$AR$1,0))/SUM('State BOBIC'!M:M),0)</f>
        <v>4.8306407256072048E-2</v>
      </c>
      <c r="M4" s="84">
        <f>IFERROR(INDEX('State BOBIC'!$C$2:$AR$51,MATCH(About!$B$2,'State BOBIC'!$AS$2:$AS$51,0),MATCH(M$1,'State BOBIC'!$C$1:$AR$1,0))/SUM('State BOBIC'!N:N),0)</f>
        <v>0.31736882010481415</v>
      </c>
      <c r="N4" s="84">
        <f>IFERROR(INDEX('State BOBIC'!$C$2:$AR$51,MATCH(About!$B$2,'State BOBIC'!$AS$2:$AS$51,0),MATCH(N$1,'State BOBIC'!$C$1:$AR$1,0))/SUM('State BOBIC'!O:O),0)</f>
        <v>5.8473231257681155E-2</v>
      </c>
      <c r="O4" s="84">
        <f>IFERROR(INDEX('State BOBIC'!$C$2:$AR$51,MATCH(About!$B$2,'State BOBIC'!$AS$2:$AS$51,0),MATCH(O$1,'State BOBIC'!$C$1:$AR$1,0))/SUM('State BOBIC'!P:P),0)</f>
        <v>7.797900911254893E-2</v>
      </c>
      <c r="P4" s="84">
        <f>IFERROR(INDEX('State BOBIC'!$C$2:$AR$51,MATCH(About!$B$2,'State BOBIC'!$AS$2:$AS$51,0),MATCH(P$1,'State BOBIC'!$C$1:$AR$1,0))/SUM('State BOBIC'!Q:Q),0)</f>
        <v>8.0825546724210787E-2</v>
      </c>
      <c r="Q4" s="84">
        <f>IFERROR(INDEX('State BOBIC'!$C$2:$AR$51,MATCH(About!$B$2,'State BOBIC'!$AS$2:$AS$51,0),MATCH(Q$1,'State BOBIC'!$C$1:$AR$1,0))/SUM('State BOBIC'!R:R),0)</f>
        <v>3.9512857714665325E-2</v>
      </c>
      <c r="R4" s="84">
        <f>IFERROR(INDEX('State BOBIC'!$C$2:$AR$51,MATCH(About!$B$2,'State BOBIC'!$AS$2:$AS$51,0),MATCH(R$1,'State BOBIC'!$C$1:$AR$1,0))/SUM('State BOBIC'!S:S),0)</f>
        <v>4.4101766255296451E-2</v>
      </c>
      <c r="S4" s="84">
        <f>IFERROR(INDEX('State BOBIC'!$C$2:$AR$51,MATCH(About!$B$2,'State BOBIC'!$AS$2:$AS$51,0),MATCH(S$1,'State BOBIC'!$C$1:$AR$1,0))/SUM('State BOBIC'!T:T),0)</f>
        <v>8.9650720383039437E-2</v>
      </c>
      <c r="T4" s="84">
        <f>IFERROR(INDEX('State BOBIC'!$C$2:$AR$51,MATCH(About!$B$2,'State BOBIC'!$AS$2:$AS$51,0),MATCH(T$1,'State BOBIC'!$C$1:$AR$1,0))/SUM('State BOBIC'!U:U),0)</f>
        <v>0.36830418515844332</v>
      </c>
      <c r="U4" s="84">
        <f>IFERROR(INDEX('State BOBIC'!$C$2:$AR$51,MATCH(About!$B$2,'State BOBIC'!$AS$2:$AS$51,0),MATCH(U$1,'State BOBIC'!$C$1:$AR$1,0))/SUM('State BOBIC'!V:V),0)</f>
        <v>8.3158978856422816E-2</v>
      </c>
      <c r="V4" s="84">
        <f>IFERROR(INDEX('State BOBIC'!$C$2:$AR$51,MATCH(About!$B$2,'State BOBIC'!$AS$2:$AS$51,0),MATCH(V$1,'State BOBIC'!$C$1:$AR$1,0))/SUM('State BOBIC'!W:W),0)</f>
        <v>7.575802399877285E-2</v>
      </c>
      <c r="W4" s="84">
        <f>IFERROR(INDEX('State BOBIC'!$C$2:$AR$51,MATCH(About!$B$2,'State BOBIC'!$AS$2:$AS$51,0),MATCH(W$1,'State BOBIC'!$C$1:$AR$1,0))/SUM('State BOBIC'!X:X),0)</f>
        <v>4.0143801069763639E-2</v>
      </c>
      <c r="X4" s="84">
        <f>IFERROR(INDEX('State BOBIC'!$C$2:$AR$51,MATCH(About!$B$2,'State BOBIC'!$AS$2:$AS$51,0),MATCH(X$1,'State BOBIC'!$C$1:$AR$1,0))/SUM('State BOBIC'!Y:Y),0)</f>
        <v>0.11619375821673306</v>
      </c>
      <c r="Y4" s="84">
        <f>IFERROR(INDEX('State BOBIC'!$C$2:$AR$51,MATCH(About!$B$2,'State BOBIC'!$AS$2:$AS$51,0),MATCH(Y$1,'State BOBIC'!$C$1:$AR$1,0))/SUM('State BOBIC'!Z:Z),0)</f>
        <v>0.13520935165757142</v>
      </c>
      <c r="Z4" s="84">
        <f>IFERROR(INDEX('State BOBIC'!$C$2:$AR$51,MATCH(About!$B$2,'State BOBIC'!$AS$2:$AS$51,0),MATCH(Z$1,'State BOBIC'!$C$1:$AR$1,0))/SUM('State BOBIC'!AA:AA),0)</f>
        <v>0.11357852876942741</v>
      </c>
      <c r="AA4" s="84">
        <f>IFERROR(INDEX('State BOBIC'!$C$2:$AR$51,MATCH(About!$B$2,'State BOBIC'!$AS$2:$AS$51,0),MATCH(AA$1,'State BOBIC'!$C$1:$AR$1,0))/SUM('State BOBIC'!AB:AB),0)</f>
        <v>1.7887370743644274E-2</v>
      </c>
      <c r="AB4" s="84">
        <f>IFERROR(INDEX('State BOBIC'!$C$2:$AR$51,MATCH(About!$B$2,'State BOBIC'!$AS$2:$AS$51,0),MATCH(AB$1,'State BOBIC'!$C$1:$AR$1,0))/SUM('State BOBIC'!AC:AC),0)</f>
        <v>0.12451229662471477</v>
      </c>
      <c r="AC4" s="84">
        <f>IFERROR(INDEX('State BOBIC'!$C$2:$AR$51,MATCH(About!$B$2,'State BOBIC'!$AS$2:$AS$51,0),MATCH(AC$1,'State BOBIC'!$C$1:$AR$1,0))/SUM('State BOBIC'!AD:AD),0)</f>
        <v>0.12761244569320793</v>
      </c>
      <c r="AD4" s="84">
        <f>IFERROR(INDEX('State BOBIC'!$C$2:$AR$51,MATCH(About!$B$2,'State BOBIC'!$AS$2:$AS$51,0),MATCH(AD$1,'State BOBIC'!$C$1:$AR$1,0))/SUM('State BOBIC'!AE:AE),0)</f>
        <v>0.12444195056589867</v>
      </c>
      <c r="AE4" s="84">
        <f>IFERROR(INDEX('State BOBIC'!$C$2:$AR$51,MATCH(About!$B$2,'State BOBIC'!$AS$2:$AS$51,0),MATCH(AE$1,'State BOBIC'!$C$1:$AR$1,0))/SUM('State BOBIC'!AF:AF),0)</f>
        <v>0.12872184725104385</v>
      </c>
      <c r="AF4" s="84">
        <f>IFERROR(INDEX('State BOBIC'!$C$2:$AR$51,MATCH(About!$B$2,'State BOBIC'!$AS$2:$AS$51,0),MATCH(AF$1,'State BOBIC'!$C$1:$AR$1,0))/SUM('State BOBIC'!AG:AG),0)</f>
        <v>0.1334011936519453</v>
      </c>
      <c r="AG4" s="84">
        <f>IFERROR(INDEX('State BOBIC'!$C$2:$AR$51,MATCH(About!$B$2,'State BOBIC'!$AS$2:$AS$51,0),MATCH(AG$1,'State BOBIC'!$C$1:$AR$1,0))/SUM('State BOBIC'!AH:AH),0)</f>
        <v>0.27868337814794975</v>
      </c>
      <c r="AH4" s="84">
        <f>IFERROR(INDEX('State BOBIC'!$C$2:$AR$51,MATCH(About!$B$2,'State BOBIC'!$AS$2:$AS$51,0),MATCH(AH$1,'State BOBIC'!$C$1:$AR$1,0))/SUM('State BOBIC'!AI:AI),0)</f>
        <v>0.16647783192739346</v>
      </c>
      <c r="AI4" s="84">
        <f>IFERROR(INDEX('State BOBIC'!$C$2:$AR$51,MATCH(About!$B$2,'State BOBIC'!$AS$2:$AS$51,0),MATCH(AI$1,'State BOBIC'!$C$1:$AR$1,0))/SUM('State BOBIC'!AJ:AJ),0)</f>
        <v>0.30954324024339847</v>
      </c>
      <c r="AJ4" s="84">
        <f>IFERROR(INDEX('State BOBIC'!$C$2:$AR$51,MATCH(About!$B$2,'State BOBIC'!$AS$2:$AS$51,0),MATCH(AJ$1,'State BOBIC'!$C$1:$AR$1,0))/SUM('State BOBIC'!AK:AK),0)</f>
        <v>9.259545605695052E-2</v>
      </c>
      <c r="AK4" s="84">
        <f>IFERROR(INDEX('State BOBIC'!$C$2:$AR$51,MATCH(About!$B$2,'State BOBIC'!$AS$2:$AS$51,0),MATCH(AK$1,'State BOBIC'!$C$1:$AR$1,0))/SUM('State BOBIC'!AL:AL),0)</f>
        <v>0.14269369274157079</v>
      </c>
      <c r="AL4" s="84">
        <f>IFERROR(INDEX('State BOBIC'!$C$2:$AR$51,MATCH(About!$B$2,'State BOBIC'!$AS$2:$AS$51,0),MATCH(AL$1,'State BOBIC'!$C$1:$AR$1,0))/SUM('State BOBIC'!AM:AM),0)</f>
        <v>0.14423043884703896</v>
      </c>
      <c r="AM4" s="84">
        <f>IFERROR(INDEX('State BOBIC'!$C$2:$AR$51,MATCH(About!$B$2,'State BOBIC'!$AS$2:$AS$51,0),MATCH(AM$1,'State BOBIC'!$C$1:$AR$1,0))/SUM('State BOBIC'!AN:AN),0)</f>
        <v>0.13218698192751804</v>
      </c>
      <c r="AN4" s="84">
        <f>IFERROR(INDEX('State BOBIC'!$C$2:$AR$51,MATCH(About!$B$2,'State BOBIC'!$AS$2:$AS$51,0),MATCH(AN$1,'State BOBIC'!$C$1:$AR$1,0))/SUM('State BOBIC'!AO:AO),0)</f>
        <v>0.12682673082893986</v>
      </c>
      <c r="AO4" s="84">
        <f>IFERROR(INDEX('State BOBIC'!$C$2:$AR$51,MATCH(About!$B$2,'State BOBIC'!$AS$2:$AS$51,0),MATCH(AO$1,'State BOBIC'!$C$1:$AR$1,0))/SUM('State BOBIC'!AP:AP),0)</f>
        <v>0.12163915069357568</v>
      </c>
      <c r="AP4" s="84">
        <f>IFERROR(INDEX('State BOBIC'!$C$2:$AR$51,MATCH(About!$B$2,'State BOBIC'!$AS$2:$AS$51,0),MATCH(AP$1,'State BOBIC'!$C$1:$AR$1,0))/SUM('State BOBIC'!AQ:AQ),0)</f>
        <v>0.17090348627407159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0.27055051445220551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3.4526725840439997E-2</v>
      </c>
      <c r="E4" s="84">
        <f>IFERROR(INDEX('State BOBIC'!$C$2:$AR$51,MATCH(About!$B$2,'State BOBIC'!$AS$2:$AS$51,0),MATCH(E$1,'State BOBIC'!$C$1:$AR$1,0))/SUM('State BOBIC'!F:F),0)</f>
        <v>3.5476862904577446E-2</v>
      </c>
      <c r="F4" s="84">
        <f>IFERROR(INDEX('State BOBIC'!$C$2:$AR$51,MATCH(About!$B$2,'State BOBIC'!$AS$2:$AS$51,0),MATCH(F$1,'State BOBIC'!$C$1:$AR$1,0))/SUM('State BOBIC'!G:G),0)</f>
        <v>2.8254395221259703E-2</v>
      </c>
      <c r="G4" s="84">
        <f>IFERROR(INDEX('State BOBIC'!$C$2:$AR$51,MATCH(About!$B$2,'State BOBIC'!$AS$2:$AS$51,0),MATCH(G$1,'State BOBIC'!$C$1:$AR$1,0))/SUM('State BOBIC'!H:H),0)</f>
        <v>0.1141002788553075</v>
      </c>
      <c r="H4" s="84">
        <f>IFERROR(INDEX('State BOBIC'!$C$2:$AR$51,MATCH(About!$B$2,'State BOBIC'!$AS$2:$AS$51,0),MATCH(H$1,'State BOBIC'!$C$1:$AR$1,0))/SUM('State BOBIC'!I:I),0)</f>
        <v>0.15329216546743865</v>
      </c>
      <c r="I4" s="84">
        <f>IFERROR(INDEX('State BOBIC'!$C$2:$AR$51,MATCH(About!$B$2,'State BOBIC'!$AS$2:$AS$51,0),MATCH(I$1,'State BOBIC'!$C$1:$AR$1,0))/SUM('State BOBIC'!J:J),0)</f>
        <v>6.3670925200365658E-2</v>
      </c>
      <c r="J4" s="84">
        <f>IFERROR(INDEX('State BOBIC'!$C$2:$AR$51,MATCH(About!$B$2,'State BOBIC'!$AS$2:$AS$51,0),MATCH(J$1,'State BOBIC'!$C$1:$AR$1,0))/SUM('State BOBIC'!K:K),0)</f>
        <v>7.1103880778929929E-2</v>
      </c>
      <c r="K4" s="84">
        <f>IFERROR(INDEX('State BOBIC'!$C$2:$AR$51,MATCH(About!$B$2,'State BOBIC'!$AS$2:$AS$51,0),MATCH(K$1,'State BOBIC'!$C$1:$AR$1,0))/SUM('State BOBIC'!L:L),0)</f>
        <v>0.13381008176945222</v>
      </c>
      <c r="L4" s="84">
        <f>IFERROR(INDEX('State BOBIC'!$C$2:$AR$51,MATCH(About!$B$2,'State BOBIC'!$AS$2:$AS$51,0),MATCH(L$1,'State BOBIC'!$C$1:$AR$1,0))/SUM('State BOBIC'!M:M),0)</f>
        <v>4.8306407256072048E-2</v>
      </c>
      <c r="M4" s="84">
        <f>IFERROR(INDEX('State BOBIC'!$C$2:$AR$51,MATCH(About!$B$2,'State BOBIC'!$AS$2:$AS$51,0),MATCH(M$1,'State BOBIC'!$C$1:$AR$1,0))/SUM('State BOBIC'!N:N),0)</f>
        <v>0.31736882010481415</v>
      </c>
      <c r="N4" s="84">
        <f>IFERROR(INDEX('State BOBIC'!$C$2:$AR$51,MATCH(About!$B$2,'State BOBIC'!$AS$2:$AS$51,0),MATCH(N$1,'State BOBIC'!$C$1:$AR$1,0))/SUM('State BOBIC'!O:O),0)</f>
        <v>5.8473231257681155E-2</v>
      </c>
      <c r="O4" s="84">
        <f>IFERROR(INDEX('State BOBIC'!$C$2:$AR$51,MATCH(About!$B$2,'State BOBIC'!$AS$2:$AS$51,0),MATCH(O$1,'State BOBIC'!$C$1:$AR$1,0))/SUM('State BOBIC'!P:P),0)</f>
        <v>7.797900911254893E-2</v>
      </c>
      <c r="P4" s="84">
        <f>IFERROR(INDEX('State BOBIC'!$C$2:$AR$51,MATCH(About!$B$2,'State BOBIC'!$AS$2:$AS$51,0),MATCH(P$1,'State BOBIC'!$C$1:$AR$1,0))/SUM('State BOBIC'!Q:Q),0)</f>
        <v>8.0825546724210787E-2</v>
      </c>
      <c r="Q4" s="84">
        <f>IFERROR(INDEX('State BOBIC'!$C$2:$AR$51,MATCH(About!$B$2,'State BOBIC'!$AS$2:$AS$51,0),MATCH(Q$1,'State BOBIC'!$C$1:$AR$1,0))/SUM('State BOBIC'!R:R),0)</f>
        <v>3.9512857714665325E-2</v>
      </c>
      <c r="R4" s="84">
        <f>IFERROR(INDEX('State BOBIC'!$C$2:$AR$51,MATCH(About!$B$2,'State BOBIC'!$AS$2:$AS$51,0),MATCH(R$1,'State BOBIC'!$C$1:$AR$1,0))/SUM('State BOBIC'!S:S),0)</f>
        <v>4.4101766255296451E-2</v>
      </c>
      <c r="S4" s="84">
        <f>IFERROR(INDEX('State BOBIC'!$C$2:$AR$51,MATCH(About!$B$2,'State BOBIC'!$AS$2:$AS$51,0),MATCH(S$1,'State BOBIC'!$C$1:$AR$1,0))/SUM('State BOBIC'!T:T),0)</f>
        <v>8.9650720383039437E-2</v>
      </c>
      <c r="T4" s="84">
        <f>IFERROR(INDEX('State BOBIC'!$C$2:$AR$51,MATCH(About!$B$2,'State BOBIC'!$AS$2:$AS$51,0),MATCH(T$1,'State BOBIC'!$C$1:$AR$1,0))/SUM('State BOBIC'!U:U),0)</f>
        <v>0.36830418515844332</v>
      </c>
      <c r="U4" s="84">
        <f>IFERROR(INDEX('State BOBIC'!$C$2:$AR$51,MATCH(About!$B$2,'State BOBIC'!$AS$2:$AS$51,0),MATCH(U$1,'State BOBIC'!$C$1:$AR$1,0))/SUM('State BOBIC'!V:V),0)</f>
        <v>8.3158978856422816E-2</v>
      </c>
      <c r="V4" s="84">
        <f>IFERROR(INDEX('State BOBIC'!$C$2:$AR$51,MATCH(About!$B$2,'State BOBIC'!$AS$2:$AS$51,0),MATCH(V$1,'State BOBIC'!$C$1:$AR$1,0))/SUM('State BOBIC'!W:W),0)</f>
        <v>7.575802399877285E-2</v>
      </c>
      <c r="W4" s="84">
        <f>IFERROR(INDEX('State BOBIC'!$C$2:$AR$51,MATCH(About!$B$2,'State BOBIC'!$AS$2:$AS$51,0),MATCH(W$1,'State BOBIC'!$C$1:$AR$1,0))/SUM('State BOBIC'!X:X),0)</f>
        <v>4.0143801069763639E-2</v>
      </c>
      <c r="X4" s="84">
        <f>IFERROR(INDEX('State BOBIC'!$C$2:$AR$51,MATCH(About!$B$2,'State BOBIC'!$AS$2:$AS$51,0),MATCH(X$1,'State BOBIC'!$C$1:$AR$1,0))/SUM('State BOBIC'!Y:Y),0)</f>
        <v>0.11619375821673306</v>
      </c>
      <c r="Y4" s="84">
        <f>IFERROR(INDEX('State BOBIC'!$C$2:$AR$51,MATCH(About!$B$2,'State BOBIC'!$AS$2:$AS$51,0),MATCH(Y$1,'State BOBIC'!$C$1:$AR$1,0))/SUM('State BOBIC'!Z:Z),0)</f>
        <v>0.13520935165757142</v>
      </c>
      <c r="Z4" s="84">
        <f>IFERROR(INDEX('State BOBIC'!$C$2:$AR$51,MATCH(About!$B$2,'State BOBIC'!$AS$2:$AS$51,0),MATCH(Z$1,'State BOBIC'!$C$1:$AR$1,0))/SUM('State BOBIC'!AA:AA),0)</f>
        <v>0.11357852876942741</v>
      </c>
      <c r="AA4" s="84">
        <f>IFERROR(INDEX('State BOBIC'!$C$2:$AR$51,MATCH(About!$B$2,'State BOBIC'!$AS$2:$AS$51,0),MATCH(AA$1,'State BOBIC'!$C$1:$AR$1,0))/SUM('State BOBIC'!AB:AB),0)</f>
        <v>1.7887370743644274E-2</v>
      </c>
      <c r="AB4" s="84">
        <f>IFERROR(INDEX('State BOBIC'!$C$2:$AR$51,MATCH(About!$B$2,'State BOBIC'!$AS$2:$AS$51,0),MATCH(AB$1,'State BOBIC'!$C$1:$AR$1,0))/SUM('State BOBIC'!AC:AC),0)</f>
        <v>0.12451229662471477</v>
      </c>
      <c r="AC4" s="84">
        <f>IFERROR(INDEX('State BOBIC'!$C$2:$AR$51,MATCH(About!$B$2,'State BOBIC'!$AS$2:$AS$51,0),MATCH(AC$1,'State BOBIC'!$C$1:$AR$1,0))/SUM('State BOBIC'!AD:AD),0)</f>
        <v>0.12761244569320793</v>
      </c>
      <c r="AD4" s="84">
        <f>IFERROR(INDEX('State BOBIC'!$C$2:$AR$51,MATCH(About!$B$2,'State BOBIC'!$AS$2:$AS$51,0),MATCH(AD$1,'State BOBIC'!$C$1:$AR$1,0))/SUM('State BOBIC'!AE:AE),0)</f>
        <v>0.12444195056589867</v>
      </c>
      <c r="AE4" s="84">
        <f>IFERROR(INDEX('State BOBIC'!$C$2:$AR$51,MATCH(About!$B$2,'State BOBIC'!$AS$2:$AS$51,0),MATCH(AE$1,'State BOBIC'!$C$1:$AR$1,0))/SUM('State BOBIC'!AF:AF),0)</f>
        <v>0.12872184725104385</v>
      </c>
      <c r="AF4" s="84">
        <f>IFERROR(INDEX('State BOBIC'!$C$2:$AR$51,MATCH(About!$B$2,'State BOBIC'!$AS$2:$AS$51,0),MATCH(AF$1,'State BOBIC'!$C$1:$AR$1,0))/SUM('State BOBIC'!AG:AG),0)</f>
        <v>0.1334011936519453</v>
      </c>
      <c r="AG4" s="84">
        <f>IFERROR(INDEX('State BOBIC'!$C$2:$AR$51,MATCH(About!$B$2,'State BOBIC'!$AS$2:$AS$51,0),MATCH(AG$1,'State BOBIC'!$C$1:$AR$1,0))/SUM('State BOBIC'!AH:AH),0)</f>
        <v>0.27868337814794975</v>
      </c>
      <c r="AH4" s="84">
        <f>IFERROR(INDEX('State BOBIC'!$C$2:$AR$51,MATCH(About!$B$2,'State BOBIC'!$AS$2:$AS$51,0),MATCH(AH$1,'State BOBIC'!$C$1:$AR$1,0))/SUM('State BOBIC'!AI:AI),0)</f>
        <v>0.16647783192739346</v>
      </c>
      <c r="AI4" s="84">
        <f>IFERROR(INDEX('State BOBIC'!$C$2:$AR$51,MATCH(About!$B$2,'State BOBIC'!$AS$2:$AS$51,0),MATCH(AI$1,'State BOBIC'!$C$1:$AR$1,0))/SUM('State BOBIC'!AJ:AJ),0)</f>
        <v>0.30954324024339847</v>
      </c>
      <c r="AJ4" s="84">
        <f>IFERROR(INDEX('State BOBIC'!$C$2:$AR$51,MATCH(About!$B$2,'State BOBIC'!$AS$2:$AS$51,0),MATCH(AJ$1,'State BOBIC'!$C$1:$AR$1,0))/SUM('State BOBIC'!AK:AK),0)</f>
        <v>9.259545605695052E-2</v>
      </c>
      <c r="AK4" s="84">
        <f>IFERROR(INDEX('State BOBIC'!$C$2:$AR$51,MATCH(About!$B$2,'State BOBIC'!$AS$2:$AS$51,0),MATCH(AK$1,'State BOBIC'!$C$1:$AR$1,0))/SUM('State BOBIC'!AL:AL),0)</f>
        <v>0.14269369274157079</v>
      </c>
      <c r="AL4" s="84">
        <f>IFERROR(INDEX('State BOBIC'!$C$2:$AR$51,MATCH(About!$B$2,'State BOBIC'!$AS$2:$AS$51,0),MATCH(AL$1,'State BOBIC'!$C$1:$AR$1,0))/SUM('State BOBIC'!AM:AM),0)</f>
        <v>0.14423043884703896</v>
      </c>
      <c r="AM4" s="84">
        <f>IFERROR(INDEX('State BOBIC'!$C$2:$AR$51,MATCH(About!$B$2,'State BOBIC'!$AS$2:$AS$51,0),MATCH(AM$1,'State BOBIC'!$C$1:$AR$1,0))/SUM('State BOBIC'!AN:AN),0)</f>
        <v>0.13218698192751804</v>
      </c>
      <c r="AN4" s="84">
        <f>IFERROR(INDEX('State BOBIC'!$C$2:$AR$51,MATCH(About!$B$2,'State BOBIC'!$AS$2:$AS$51,0),MATCH(AN$1,'State BOBIC'!$C$1:$AR$1,0))/SUM('State BOBIC'!AO:AO),0)</f>
        <v>0.12682673082893986</v>
      </c>
      <c r="AO4" s="84">
        <f>IFERROR(INDEX('State BOBIC'!$C$2:$AR$51,MATCH(About!$B$2,'State BOBIC'!$AS$2:$AS$51,0),MATCH(AO$1,'State BOBIC'!$C$1:$AR$1,0))/SUM('State BOBIC'!AP:AP),0)</f>
        <v>0.12163915069357568</v>
      </c>
      <c r="AP4" s="84">
        <f>IFERROR(INDEX('State BOBIC'!$C$2:$AR$51,MATCH(About!$B$2,'State BOBIC'!$AS$2:$AS$51,0),MATCH(AP$1,'State BOBIC'!$C$1:$AR$1,0))/SUM('State BOBIC'!AQ:AQ),0)</f>
        <v>0.17090348627407159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18607488.120577499</v>
      </c>
      <c r="C2" s="81">
        <f>'National GE'!C2*'National GE'!C4</f>
        <v>0</v>
      </c>
      <c r="D2" s="81">
        <f>'National GE'!D2*'National GE'!D4</f>
        <v>222095.01426122861</v>
      </c>
      <c r="E2">
        <f>'National GE'!E2*'National GE'!E4</f>
        <v>223377.59148558162</v>
      </c>
      <c r="F2">
        <f>'National GE'!F2*'National GE'!F4</f>
        <v>8210.8535882614742</v>
      </c>
      <c r="G2">
        <f>'National GE'!G2*'National GE'!G4</f>
        <v>40618612.7498798</v>
      </c>
      <c r="H2">
        <f>'National GE'!H2*'National GE'!H4</f>
        <v>5835707.9219060764</v>
      </c>
      <c r="I2">
        <f>'National GE'!I2*'National GE'!I4</f>
        <v>74012.222247953949</v>
      </c>
      <c r="J2">
        <f>'National GE'!J2*'National GE'!J4</f>
        <v>1170909.3223713061</v>
      </c>
      <c r="K2" s="81">
        <f>'National GE'!K2*'National GE'!K4</f>
        <v>5677327.9799481556</v>
      </c>
      <c r="L2" s="81">
        <f>'National GE'!L2*'National GE'!L4</f>
        <v>203039570.39133874</v>
      </c>
      <c r="M2">
        <f>'National GE'!M2*'National GE'!M4</f>
        <v>105339875.33100297</v>
      </c>
      <c r="N2">
        <f>'National GE'!N2*'National GE'!N4</f>
        <v>521105.86214431725</v>
      </c>
      <c r="O2" s="81">
        <f>'National GE'!O2*'National GE'!O4</f>
        <v>145069.15128267859</v>
      </c>
      <c r="P2" s="81">
        <f>'National GE'!P2*'National GE'!P4</f>
        <v>679553.96619262313</v>
      </c>
      <c r="Q2" s="81">
        <f>'National GE'!Q2*'National GE'!Q4</f>
        <v>13318.268970554496</v>
      </c>
      <c r="R2" s="81">
        <f>'National GE'!R2*'National GE'!R4</f>
        <v>117568.74748244265</v>
      </c>
      <c r="S2">
        <f>'National GE'!S2*'National GE'!S4</f>
        <v>1606595.5128494403</v>
      </c>
      <c r="T2">
        <f>'National GE'!T2*'National GE'!T4</f>
        <v>8562467.4436619449</v>
      </c>
      <c r="U2">
        <f>'National GE'!U2*'National GE'!U4</f>
        <v>233608.25390384853</v>
      </c>
      <c r="V2">
        <f>'National GE'!V2*'National GE'!V4</f>
        <v>719176.93695957551</v>
      </c>
      <c r="W2">
        <f>'National GE'!W2*'National GE'!W4</f>
        <v>431640.81933872076</v>
      </c>
      <c r="X2">
        <f>'National GE'!X2*'National GE'!X4</f>
        <v>11176686.902603831</v>
      </c>
      <c r="Y2">
        <f>'National GE'!Y2*'National GE'!Y4</f>
        <v>1977719.5891242975</v>
      </c>
      <c r="Z2" s="81">
        <f>'National GE'!Z2*'National GE'!Z4</f>
        <v>21490627.234470289</v>
      </c>
      <c r="AA2" s="81">
        <f>'National GE'!AA2*'National GE'!AA4</f>
        <v>4600221.6175649995</v>
      </c>
      <c r="AB2" s="81">
        <f>'National GE'!AB2*'National GE'!AB4</f>
        <v>86392133.23726806</v>
      </c>
      <c r="AC2">
        <f>'National GE'!AC2*'National GE'!AC4</f>
        <v>111254.24197773892</v>
      </c>
      <c r="AD2">
        <f>'National GE'!AD2*'National GE'!AD4</f>
        <v>306846340.94637382</v>
      </c>
      <c r="AE2">
        <f>'National GE'!AE2*'National GE'!AE4</f>
        <v>314668898.51790148</v>
      </c>
      <c r="AF2">
        <f>'National GE'!AF2*'National GE'!AF4</f>
        <v>22562384.319351345</v>
      </c>
      <c r="AG2">
        <f>'National GE'!AG2*'National GE'!AG4</f>
        <v>301756204.98044831</v>
      </c>
      <c r="AH2">
        <f>'National GE'!AH2*'National GE'!AH4</f>
        <v>32591455.982182816</v>
      </c>
      <c r="AI2">
        <f>'National GE'!AI2*'National GE'!AI4</f>
        <v>794239587.16603863</v>
      </c>
      <c r="AJ2">
        <f>'National GE'!AJ2*'National GE'!AJ4</f>
        <v>4664166.6174698602</v>
      </c>
      <c r="AK2">
        <f>'National GE'!AK2*'National GE'!AK4</f>
        <v>233143686.68293643</v>
      </c>
      <c r="AL2">
        <f>'National GE'!AL2*'National GE'!AL4</f>
        <v>446565838.58869618</v>
      </c>
      <c r="AM2">
        <f>'National GE'!AM2*'National GE'!AM4</f>
        <v>280412596198.87299</v>
      </c>
      <c r="AN2">
        <f>'National GE'!AN2*'National GE'!AN4</f>
        <v>49617408231.411819</v>
      </c>
      <c r="AO2">
        <f>'National GE'!AO2*'National GE'!AO4</f>
        <v>341705.85053641035</v>
      </c>
      <c r="AP2">
        <f>'National GE'!AP2*'National GE'!AP4</f>
        <v>478856434.21087766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28747232552.075123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41434824.931410119</v>
      </c>
      <c r="F2">
        <f>'National HE'!F2*'National HE'!F4</f>
        <v>4929249.1041529728</v>
      </c>
      <c r="G2">
        <f>'National HE'!G2*'National HE'!G4</f>
        <v>66475581622.488937</v>
      </c>
      <c r="H2">
        <f>'National HE'!H2*'National HE'!H4</f>
        <v>23572725911.66235</v>
      </c>
      <c r="I2">
        <f>'National HE'!I2*'National HE'!I4</f>
        <v>479876746.00017148</v>
      </c>
      <c r="J2">
        <f>'National HE'!J2*'National HE'!J4</f>
        <v>4412172294.6462812</v>
      </c>
      <c r="K2" s="81">
        <f>'National HE'!K2*'National HE'!K4</f>
        <v>22145688055.518452</v>
      </c>
      <c r="L2" s="81">
        <f>'National HE'!L2*'National HE'!L4</f>
        <v>4681407191.1138029</v>
      </c>
      <c r="M2">
        <f>'National HE'!M2*'National HE'!M4</f>
        <v>90744404430.259506</v>
      </c>
      <c r="N2">
        <f>'National HE'!N2*'National HE'!N4</f>
        <v>2986463360.1432357</v>
      </c>
      <c r="O2" s="81">
        <f>'National HE'!O2*'National HE'!O4</f>
        <v>469835253.88532037</v>
      </c>
      <c r="P2" s="81">
        <f>'National HE'!P2*'National HE'!P4</f>
        <v>752975112.12165558</v>
      </c>
      <c r="Q2" s="81">
        <f>'National HE'!Q2*'National HE'!Q4</f>
        <v>0</v>
      </c>
      <c r="R2" s="81">
        <f>'National HE'!R2*'National HE'!R4</f>
        <v>165179077.08492666</v>
      </c>
      <c r="S2">
        <f>'National HE'!S2*'National HE'!S4</f>
        <v>3176786439.8077197</v>
      </c>
      <c r="T2">
        <f>'National HE'!T2*'National HE'!T4</f>
        <v>50998983695.090279</v>
      </c>
      <c r="U2">
        <f>'National HE'!U2*'National HE'!U4</f>
        <v>4240835631.3431234</v>
      </c>
      <c r="V2">
        <f>'National HE'!V2*'National HE'!V4</f>
        <v>2136491216.2025721</v>
      </c>
      <c r="W2">
        <f>'National HE'!W2*'National HE'!W4</f>
        <v>9297780456.5738811</v>
      </c>
      <c r="X2">
        <f>'National HE'!X2*'National HE'!X4</f>
        <v>6148911139.6174049</v>
      </c>
      <c r="Y2">
        <f>'National HE'!Y2*'National HE'!Y4</f>
        <v>26837013047.861309</v>
      </c>
      <c r="Z2" s="81">
        <f>'National HE'!Z2*'National HE'!Z4</f>
        <v>14277779106.182911</v>
      </c>
      <c r="AA2" s="81">
        <f>'National HE'!AA2*'National HE'!AA4</f>
        <v>610392702.94242847</v>
      </c>
      <c r="AB2" s="81">
        <f>'National HE'!AB2*'National HE'!AB4</f>
        <v>5576650754.5893059</v>
      </c>
      <c r="AC2">
        <f>'National HE'!AC2*'National HE'!AC4</f>
        <v>893643517.89496684</v>
      </c>
      <c r="AD2">
        <f>'National HE'!AD2*'National HE'!AD4</f>
        <v>155595083240.03085</v>
      </c>
      <c r="AE2">
        <f>'National HE'!AE2*'National HE'!AE4</f>
        <v>59197105237.252403</v>
      </c>
      <c r="AF2">
        <f>'National HE'!AF2*'National HE'!AF4</f>
        <v>91413981156.78743</v>
      </c>
      <c r="AG2">
        <f>'National HE'!AG2*'National HE'!AG4</f>
        <v>52668416795.640953</v>
      </c>
      <c r="AH2">
        <f>'National HE'!AH2*'National HE'!AH4</f>
        <v>40509728409.782784</v>
      </c>
      <c r="AI2">
        <f>'National HE'!AI2*'National HE'!AI4</f>
        <v>23512556235.181503</v>
      </c>
      <c r="AJ2">
        <f>'National HE'!AJ2*'National HE'!AJ4</f>
        <v>70935785261.397232</v>
      </c>
      <c r="AK2">
        <f>'National HE'!AK2*'National HE'!AK4</f>
        <v>203698621832.8577</v>
      </c>
      <c r="AL2">
        <f>'National HE'!AL2*'National HE'!AL4</f>
        <v>45641982244.367256</v>
      </c>
      <c r="AM2">
        <f>'National HE'!AM2*'National HE'!AM4</f>
        <v>10037265921.920223</v>
      </c>
      <c r="AN2">
        <f>'National HE'!AN2*'National HE'!AN4</f>
        <v>71012630894.178833</v>
      </c>
      <c r="AO2">
        <f>'National HE'!AO2*'National HE'!AO4</f>
        <v>250706907806.56177</v>
      </c>
      <c r="AP2">
        <f>'National HE'!AP2*'National HE'!AP4</f>
        <v>74170615274.636597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2022-10-03T20:13:40Z</dcterms:modified>
</cp:coreProperties>
</file>