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A/add-outputs/BDbDT/"/>
    </mc:Choice>
  </mc:AlternateContent>
  <xr:revisionPtr revIDLastSave="0" documentId="8_{78B0C4CC-7198-4545-B463-2BB943D8CD2C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E4" i="4" s="1"/>
  <c r="C3" i="6" s="1"/>
  <c r="D3" i="4"/>
  <c r="D7" i="4" s="1"/>
  <c r="B6" i="6" s="1"/>
  <c r="B7" i="7" s="1"/>
  <c r="B6" i="3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0" i="4"/>
  <c r="C11" i="4"/>
  <c r="C12" i="4" s="1"/>
  <c r="C9" i="4"/>
  <c r="C8" i="4"/>
  <c r="C7" i="4"/>
  <c r="C6" i="4"/>
  <c r="C5" i="4"/>
  <c r="C4" i="4"/>
  <c r="B2" i="1"/>
  <c r="A1" i="4" s="1"/>
  <c r="C5" i="7" l="1"/>
  <c r="C4" i="3" s="1"/>
  <c r="D3" i="6"/>
  <c r="D17" i="4"/>
  <c r="B13" i="6" s="1"/>
  <c r="B4" i="7" s="1"/>
  <c r="B3" i="3" s="1"/>
  <c r="A2" i="6"/>
  <c r="E7" i="4"/>
  <c r="C6" i="6" s="1"/>
  <c r="D12" i="4"/>
  <c r="B11" i="6" s="1"/>
  <c r="B8" i="7" s="1"/>
  <c r="B7" i="3" s="1"/>
  <c r="D10" i="4"/>
  <c r="B9" i="6" s="1"/>
  <c r="B10" i="7" s="1"/>
  <c r="B9" i="3" s="1"/>
  <c r="D11" i="4"/>
  <c r="B10" i="6" s="1"/>
  <c r="B9" i="7" s="1"/>
  <c r="B8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D4" i="6" l="1"/>
  <c r="C6" i="7"/>
  <c r="C5" i="3" s="1"/>
  <c r="C10" i="7"/>
  <c r="C9" i="3" s="1"/>
  <c r="D9" i="6"/>
  <c r="C7" i="7"/>
  <c r="C6" i="3" s="1"/>
  <c r="D6" i="6"/>
  <c r="C3" i="7"/>
  <c r="C2" i="3" s="1"/>
  <c r="D12" i="6"/>
  <c r="D10" i="6"/>
  <c r="C9" i="7"/>
  <c r="C8" i="3" s="1"/>
  <c r="C4" i="7"/>
  <c r="C3" i="3" s="1"/>
  <c r="D13" i="6"/>
  <c r="E3" i="6"/>
  <c r="D5" i="7"/>
  <c r="D4" i="3" s="1"/>
  <c r="D11" i="6"/>
  <c r="C8" i="7"/>
  <c r="C7" i="3" s="1"/>
  <c r="E12" i="6" l="1"/>
  <c r="D3" i="7"/>
  <c r="D2" i="3" s="1"/>
  <c r="E11" i="6"/>
  <c r="D8" i="7"/>
  <c r="D7" i="3" s="1"/>
  <c r="E6" i="6"/>
  <c r="D7" i="7"/>
  <c r="D6" i="3" s="1"/>
  <c r="F3" i="6"/>
  <c r="E5" i="7"/>
  <c r="E4" i="3" s="1"/>
  <c r="E13" i="6"/>
  <c r="D4" i="7"/>
  <c r="D3" i="3" s="1"/>
  <c r="D10" i="7"/>
  <c r="D9" i="3" s="1"/>
  <c r="E9" i="6"/>
  <c r="D9" i="7"/>
  <c r="D8" i="3" s="1"/>
  <c r="E10" i="6"/>
  <c r="E4" i="6"/>
  <c r="D6" i="7"/>
  <c r="D5" i="3" s="1"/>
  <c r="F4" i="6" l="1"/>
  <c r="E6" i="7"/>
  <c r="E5" i="3" s="1"/>
  <c r="G3" i="6"/>
  <c r="F5" i="7"/>
  <c r="F4" i="3" s="1"/>
  <c r="F10" i="6"/>
  <c r="E9" i="7"/>
  <c r="E8" i="3" s="1"/>
  <c r="F6" i="6"/>
  <c r="E7" i="7"/>
  <c r="E6" i="3" s="1"/>
  <c r="F9" i="6"/>
  <c r="E10" i="7"/>
  <c r="E9" i="3" s="1"/>
  <c r="E8" i="7"/>
  <c r="E7" i="3" s="1"/>
  <c r="F11" i="6"/>
  <c r="F13" i="6"/>
  <c r="E4" i="7"/>
  <c r="E3" i="3" s="1"/>
  <c r="F12" i="6"/>
  <c r="E3" i="7"/>
  <c r="E2" i="3" s="1"/>
  <c r="G12" i="6" l="1"/>
  <c r="F3" i="7"/>
  <c r="F2" i="3" s="1"/>
  <c r="G6" i="6"/>
  <c r="F7" i="7"/>
  <c r="F6" i="3" s="1"/>
  <c r="G13" i="6"/>
  <c r="F4" i="7"/>
  <c r="F3" i="3" s="1"/>
  <c r="G10" i="6"/>
  <c r="F9" i="7"/>
  <c r="F8" i="3" s="1"/>
  <c r="F8" i="7"/>
  <c r="F7" i="3" s="1"/>
  <c r="G11" i="6"/>
  <c r="H3" i="6"/>
  <c r="G5" i="7"/>
  <c r="G4" i="3" s="1"/>
  <c r="G9" i="6"/>
  <c r="F10" i="7"/>
  <c r="F9" i="3" s="1"/>
  <c r="G4" i="6"/>
  <c r="F6" i="7"/>
  <c r="F5" i="3" s="1"/>
  <c r="H4" i="6" l="1"/>
  <c r="G6" i="7"/>
  <c r="G5" i="3" s="1"/>
  <c r="H10" i="6"/>
  <c r="G9" i="7"/>
  <c r="G8" i="3" s="1"/>
  <c r="H9" i="6"/>
  <c r="G10" i="7"/>
  <c r="G9" i="3" s="1"/>
  <c r="H13" i="6"/>
  <c r="G4" i="7"/>
  <c r="G3" i="3" s="1"/>
  <c r="I3" i="6"/>
  <c r="H5" i="7"/>
  <c r="H4" i="3" s="1"/>
  <c r="H6" i="6"/>
  <c r="G7" i="7"/>
  <c r="G6" i="3" s="1"/>
  <c r="G8" i="7"/>
  <c r="G7" i="3" s="1"/>
  <c r="H11" i="6"/>
  <c r="H12" i="6"/>
  <c r="G3" i="7"/>
  <c r="G2" i="3" s="1"/>
  <c r="I12" i="6" l="1"/>
  <c r="H3" i="7"/>
  <c r="H2" i="3" s="1"/>
  <c r="I13" i="6"/>
  <c r="H4" i="7"/>
  <c r="H3" i="3" s="1"/>
  <c r="I11" i="6"/>
  <c r="H8" i="7"/>
  <c r="H7" i="3" s="1"/>
  <c r="I9" i="6"/>
  <c r="H10" i="7"/>
  <c r="H9" i="3" s="1"/>
  <c r="I6" i="6"/>
  <c r="H7" i="7"/>
  <c r="H6" i="3" s="1"/>
  <c r="I10" i="6"/>
  <c r="H9" i="7"/>
  <c r="H8" i="3" s="1"/>
  <c r="J3" i="6"/>
  <c r="I5" i="7"/>
  <c r="I4" i="3" s="1"/>
  <c r="I4" i="6"/>
  <c r="H6" i="7"/>
  <c r="H5" i="3" s="1"/>
  <c r="J4" i="6" l="1"/>
  <c r="I6" i="7"/>
  <c r="I5" i="3" s="1"/>
  <c r="J9" i="6"/>
  <c r="I10" i="7"/>
  <c r="I9" i="3" s="1"/>
  <c r="K3" i="6"/>
  <c r="J5" i="7"/>
  <c r="J4" i="3" s="1"/>
  <c r="J11" i="6"/>
  <c r="I8" i="7"/>
  <c r="I7" i="3" s="1"/>
  <c r="J10" i="6"/>
  <c r="I9" i="7"/>
  <c r="I8" i="3" s="1"/>
  <c r="J13" i="6"/>
  <c r="I4" i="7"/>
  <c r="I3" i="3" s="1"/>
  <c r="J6" i="6"/>
  <c r="I7" i="7"/>
  <c r="I6" i="3" s="1"/>
  <c r="J12" i="6"/>
  <c r="I3" i="7"/>
  <c r="I2" i="3" s="1"/>
  <c r="K12" i="6" l="1"/>
  <c r="J3" i="7"/>
  <c r="J2" i="3" s="1"/>
  <c r="K11" i="6"/>
  <c r="J8" i="7"/>
  <c r="J7" i="3" s="1"/>
  <c r="K6" i="6"/>
  <c r="J7" i="7"/>
  <c r="J6" i="3" s="1"/>
  <c r="L3" i="6"/>
  <c r="K5" i="7"/>
  <c r="K4" i="3" s="1"/>
  <c r="K13" i="6"/>
  <c r="J4" i="7"/>
  <c r="J3" i="3" s="1"/>
  <c r="K9" i="6"/>
  <c r="J10" i="7"/>
  <c r="J9" i="3" s="1"/>
  <c r="K10" i="6"/>
  <c r="J9" i="7"/>
  <c r="J8" i="3" s="1"/>
  <c r="K4" i="6"/>
  <c r="J6" i="7"/>
  <c r="J5" i="3" s="1"/>
  <c r="L4" i="6" l="1"/>
  <c r="K6" i="7"/>
  <c r="K5" i="3" s="1"/>
  <c r="M3" i="6"/>
  <c r="L5" i="7"/>
  <c r="L4" i="3" s="1"/>
  <c r="L10" i="6"/>
  <c r="K9" i="7"/>
  <c r="K8" i="3" s="1"/>
  <c r="L6" i="6"/>
  <c r="K7" i="7"/>
  <c r="K6" i="3" s="1"/>
  <c r="L9" i="6"/>
  <c r="K10" i="7"/>
  <c r="K9" i="3" s="1"/>
  <c r="L11" i="6"/>
  <c r="K8" i="7"/>
  <c r="K7" i="3" s="1"/>
  <c r="L13" i="6"/>
  <c r="K4" i="7"/>
  <c r="K3" i="3" s="1"/>
  <c r="L12" i="6"/>
  <c r="K3" i="7"/>
  <c r="K2" i="3" s="1"/>
  <c r="M12" i="6" l="1"/>
  <c r="L3" i="7"/>
  <c r="L2" i="3" s="1"/>
  <c r="M6" i="6"/>
  <c r="L7" i="7"/>
  <c r="L6" i="3" s="1"/>
  <c r="M13" i="6"/>
  <c r="L4" i="7"/>
  <c r="L3" i="3" s="1"/>
  <c r="M10" i="6"/>
  <c r="L9" i="7"/>
  <c r="L8" i="3" s="1"/>
  <c r="M11" i="6"/>
  <c r="L8" i="7"/>
  <c r="L7" i="3" s="1"/>
  <c r="N3" i="6"/>
  <c r="M5" i="7"/>
  <c r="M4" i="3" s="1"/>
  <c r="M9" i="6"/>
  <c r="L10" i="7"/>
  <c r="L9" i="3" s="1"/>
  <c r="M4" i="6"/>
  <c r="L6" i="7"/>
  <c r="L5" i="3" s="1"/>
  <c r="N10" i="6" l="1"/>
  <c r="M9" i="7"/>
  <c r="M8" i="3" s="1"/>
  <c r="N4" i="6"/>
  <c r="M6" i="7"/>
  <c r="M5" i="3" s="1"/>
  <c r="N9" i="6"/>
  <c r="M10" i="7"/>
  <c r="M9" i="3" s="1"/>
  <c r="N13" i="6"/>
  <c r="M4" i="7"/>
  <c r="M3" i="3" s="1"/>
  <c r="O3" i="6"/>
  <c r="N5" i="7"/>
  <c r="N4" i="3" s="1"/>
  <c r="N6" i="6"/>
  <c r="M7" i="7"/>
  <c r="M6" i="3" s="1"/>
  <c r="N11" i="6"/>
  <c r="M8" i="7"/>
  <c r="M7" i="3" s="1"/>
  <c r="N12" i="6"/>
  <c r="M3" i="7"/>
  <c r="M2" i="3" s="1"/>
  <c r="O12" i="6" l="1"/>
  <c r="N3" i="7"/>
  <c r="N2" i="3" s="1"/>
  <c r="O13" i="6"/>
  <c r="N4" i="7"/>
  <c r="N3" i="3" s="1"/>
  <c r="O11" i="6"/>
  <c r="N8" i="7"/>
  <c r="N7" i="3" s="1"/>
  <c r="O9" i="6"/>
  <c r="N10" i="7"/>
  <c r="N9" i="3" s="1"/>
  <c r="O6" i="6"/>
  <c r="N7" i="7"/>
  <c r="N6" i="3" s="1"/>
  <c r="O4" i="6"/>
  <c r="N6" i="7"/>
  <c r="N5" i="3" s="1"/>
  <c r="P3" i="6"/>
  <c r="O5" i="7"/>
  <c r="O4" i="3" s="1"/>
  <c r="O10" i="6"/>
  <c r="N9" i="7"/>
  <c r="N8" i="3" s="1"/>
  <c r="P10" i="6" l="1"/>
  <c r="O9" i="7"/>
  <c r="O8" i="3" s="1"/>
  <c r="P9" i="6"/>
  <c r="O10" i="7"/>
  <c r="O9" i="3" s="1"/>
  <c r="Q3" i="6"/>
  <c r="P5" i="7"/>
  <c r="P4" i="3" s="1"/>
  <c r="P11" i="6"/>
  <c r="O8" i="7"/>
  <c r="O7" i="3" s="1"/>
  <c r="P4" i="6"/>
  <c r="O6" i="7"/>
  <c r="O5" i="3" s="1"/>
  <c r="P13" i="6"/>
  <c r="O4" i="7"/>
  <c r="O3" i="3" s="1"/>
  <c r="P6" i="6"/>
  <c r="O7" i="7"/>
  <c r="O6" i="3" s="1"/>
  <c r="P12" i="6"/>
  <c r="O3" i="7"/>
  <c r="O2" i="3" s="1"/>
  <c r="Q12" i="6" l="1"/>
  <c r="P3" i="7"/>
  <c r="P2" i="3" s="1"/>
  <c r="Q11" i="6"/>
  <c r="P8" i="7"/>
  <c r="P7" i="3" s="1"/>
  <c r="Q6" i="6"/>
  <c r="P7" i="7"/>
  <c r="P6" i="3" s="1"/>
  <c r="R3" i="6"/>
  <c r="Q5" i="7"/>
  <c r="Q4" i="3" s="1"/>
  <c r="Q13" i="6"/>
  <c r="P4" i="7"/>
  <c r="P3" i="3" s="1"/>
  <c r="Q9" i="6"/>
  <c r="P10" i="7"/>
  <c r="P9" i="3" s="1"/>
  <c r="Q4" i="6"/>
  <c r="P6" i="7"/>
  <c r="P5" i="3" s="1"/>
  <c r="Q10" i="6"/>
  <c r="P9" i="7"/>
  <c r="P8" i="3" s="1"/>
  <c r="R10" i="6" l="1"/>
  <c r="Q9" i="7"/>
  <c r="Q8" i="3" s="1"/>
  <c r="S3" i="6"/>
  <c r="R5" i="7"/>
  <c r="R4" i="3" s="1"/>
  <c r="R4" i="6"/>
  <c r="Q6" i="7"/>
  <c r="Q5" i="3" s="1"/>
  <c r="R6" i="6"/>
  <c r="Q7" i="7"/>
  <c r="Q6" i="3" s="1"/>
  <c r="R9" i="6"/>
  <c r="Q10" i="7"/>
  <c r="Q9" i="3" s="1"/>
  <c r="R11" i="6"/>
  <c r="Q8" i="7"/>
  <c r="Q7" i="3" s="1"/>
  <c r="R13" i="6"/>
  <c r="Q4" i="7"/>
  <c r="Q3" i="3" s="1"/>
  <c r="R12" i="6"/>
  <c r="Q3" i="7"/>
  <c r="Q2" i="3" s="1"/>
  <c r="S12" i="6" l="1"/>
  <c r="R3" i="7"/>
  <c r="R2" i="3" s="1"/>
  <c r="S6" i="6"/>
  <c r="R7" i="7"/>
  <c r="R6" i="3" s="1"/>
  <c r="S13" i="6"/>
  <c r="R4" i="7"/>
  <c r="R3" i="3" s="1"/>
  <c r="S4" i="6"/>
  <c r="R6" i="7"/>
  <c r="R5" i="3" s="1"/>
  <c r="S11" i="6"/>
  <c r="R8" i="7"/>
  <c r="R7" i="3" s="1"/>
  <c r="T3" i="6"/>
  <c r="S5" i="7"/>
  <c r="S4" i="3" s="1"/>
  <c r="S9" i="6"/>
  <c r="R10" i="7"/>
  <c r="R9" i="3" s="1"/>
  <c r="S10" i="6"/>
  <c r="R9" i="7"/>
  <c r="R8" i="3" s="1"/>
  <c r="T10" i="6" l="1"/>
  <c r="S9" i="7"/>
  <c r="S8" i="3" s="1"/>
  <c r="T4" i="6"/>
  <c r="S6" i="7"/>
  <c r="S5" i="3" s="1"/>
  <c r="T9" i="6"/>
  <c r="S10" i="7"/>
  <c r="S9" i="3" s="1"/>
  <c r="T13" i="6"/>
  <c r="S4" i="7"/>
  <c r="S3" i="3" s="1"/>
  <c r="U3" i="6"/>
  <c r="T5" i="7"/>
  <c r="T4" i="3" s="1"/>
  <c r="T6" i="6"/>
  <c r="S7" i="7"/>
  <c r="S6" i="3" s="1"/>
  <c r="T11" i="6"/>
  <c r="S8" i="7"/>
  <c r="S7" i="3" s="1"/>
  <c r="T12" i="6"/>
  <c r="S3" i="7"/>
  <c r="S2" i="3" s="1"/>
  <c r="U12" i="6" l="1"/>
  <c r="T3" i="7"/>
  <c r="T2" i="3" s="1"/>
  <c r="U13" i="6"/>
  <c r="T4" i="7"/>
  <c r="T3" i="3" s="1"/>
  <c r="U11" i="6"/>
  <c r="T8" i="7"/>
  <c r="T7" i="3" s="1"/>
  <c r="U9" i="6"/>
  <c r="T10" i="7"/>
  <c r="T9" i="3" s="1"/>
  <c r="U6" i="6"/>
  <c r="T7" i="7"/>
  <c r="T6" i="3" s="1"/>
  <c r="U4" i="6"/>
  <c r="T6" i="7"/>
  <c r="T5" i="3" s="1"/>
  <c r="V3" i="6"/>
  <c r="U5" i="7"/>
  <c r="U4" i="3" s="1"/>
  <c r="U10" i="6"/>
  <c r="T9" i="7"/>
  <c r="T8" i="3" s="1"/>
  <c r="V10" i="6" l="1"/>
  <c r="U9" i="7"/>
  <c r="U8" i="3" s="1"/>
  <c r="V9" i="6"/>
  <c r="U10" i="7"/>
  <c r="U9" i="3" s="1"/>
  <c r="W3" i="6"/>
  <c r="V5" i="7"/>
  <c r="V4" i="3" s="1"/>
  <c r="V11" i="6"/>
  <c r="U8" i="7"/>
  <c r="U7" i="3" s="1"/>
  <c r="V4" i="6"/>
  <c r="U6" i="7"/>
  <c r="U5" i="3" s="1"/>
  <c r="V13" i="6"/>
  <c r="U4" i="7"/>
  <c r="U3" i="3" s="1"/>
  <c r="V6" i="6"/>
  <c r="U7" i="7"/>
  <c r="U6" i="3" s="1"/>
  <c r="V12" i="6"/>
  <c r="U3" i="7"/>
  <c r="U2" i="3" s="1"/>
  <c r="W12" i="6" l="1"/>
  <c r="V3" i="7"/>
  <c r="V2" i="3" s="1"/>
  <c r="W11" i="6"/>
  <c r="V8" i="7"/>
  <c r="V7" i="3" s="1"/>
  <c r="W6" i="6"/>
  <c r="V7" i="7"/>
  <c r="V6" i="3" s="1"/>
  <c r="X3" i="6"/>
  <c r="W5" i="7"/>
  <c r="W4" i="3" s="1"/>
  <c r="W13" i="6"/>
  <c r="V4" i="7"/>
  <c r="V3" i="3" s="1"/>
  <c r="W9" i="6"/>
  <c r="V10" i="7"/>
  <c r="V9" i="3" s="1"/>
  <c r="W4" i="6"/>
  <c r="V6" i="7"/>
  <c r="V5" i="3" s="1"/>
  <c r="W10" i="6"/>
  <c r="V9" i="7"/>
  <c r="V8" i="3" s="1"/>
  <c r="X10" i="6" l="1"/>
  <c r="W9" i="7"/>
  <c r="W8" i="3" s="1"/>
  <c r="Y3" i="6"/>
  <c r="X5" i="7"/>
  <c r="X4" i="3" s="1"/>
  <c r="X4" i="6"/>
  <c r="W6" i="7"/>
  <c r="W5" i="3" s="1"/>
  <c r="X6" i="6"/>
  <c r="W7" i="7"/>
  <c r="W6" i="3" s="1"/>
  <c r="X9" i="6"/>
  <c r="W10" i="7"/>
  <c r="W9" i="3" s="1"/>
  <c r="X11" i="6"/>
  <c r="W8" i="7"/>
  <c r="W7" i="3" s="1"/>
  <c r="X13" i="6"/>
  <c r="W4" i="7"/>
  <c r="W3" i="3" s="1"/>
  <c r="X12" i="6"/>
  <c r="W3" i="7"/>
  <c r="W2" i="3" s="1"/>
  <c r="Y12" i="6" l="1"/>
  <c r="X3" i="7"/>
  <c r="X2" i="3" s="1"/>
  <c r="Y6" i="6"/>
  <c r="X7" i="7"/>
  <c r="X6" i="3" s="1"/>
  <c r="Y13" i="6"/>
  <c r="X4" i="7"/>
  <c r="X3" i="3" s="1"/>
  <c r="Y4" i="6"/>
  <c r="X6" i="7"/>
  <c r="X5" i="3" s="1"/>
  <c r="Y11" i="6"/>
  <c r="X8" i="7"/>
  <c r="X7" i="3" s="1"/>
  <c r="Z3" i="6"/>
  <c r="Y5" i="7"/>
  <c r="Y4" i="3" s="1"/>
  <c r="Y9" i="6"/>
  <c r="X10" i="7"/>
  <c r="X9" i="3" s="1"/>
  <c r="Y10" i="6"/>
  <c r="X9" i="7"/>
  <c r="X8" i="3" s="1"/>
  <c r="Z10" i="6" l="1"/>
  <c r="Y9" i="7"/>
  <c r="Y8" i="3" s="1"/>
  <c r="Z4" i="6"/>
  <c r="Y6" i="7"/>
  <c r="Y5" i="3" s="1"/>
  <c r="Z9" i="6"/>
  <c r="Y10" i="7"/>
  <c r="Y9" i="3" s="1"/>
  <c r="Z13" i="6"/>
  <c r="Y4" i="7"/>
  <c r="Y3" i="3" s="1"/>
  <c r="AA3" i="6"/>
  <c r="Z5" i="7"/>
  <c r="Z4" i="3" s="1"/>
  <c r="Z6" i="6"/>
  <c r="Y7" i="7"/>
  <c r="Y6" i="3" s="1"/>
  <c r="Z11" i="6"/>
  <c r="Y8" i="7"/>
  <c r="Y7" i="3" s="1"/>
  <c r="Z12" i="6"/>
  <c r="Y3" i="7"/>
  <c r="Y2" i="3" s="1"/>
  <c r="AA12" i="6" l="1"/>
  <c r="Z3" i="7"/>
  <c r="Z2" i="3" s="1"/>
  <c r="AA13" i="6"/>
  <c r="Z4" i="7"/>
  <c r="Z3" i="3" s="1"/>
  <c r="AA11" i="6"/>
  <c r="Z8" i="7"/>
  <c r="Z7" i="3" s="1"/>
  <c r="AA9" i="6"/>
  <c r="Z10" i="7"/>
  <c r="Z9" i="3" s="1"/>
  <c r="AA6" i="6"/>
  <c r="Z7" i="7"/>
  <c r="Z6" i="3" s="1"/>
  <c r="AA4" i="6"/>
  <c r="Z6" i="7"/>
  <c r="Z5" i="3" s="1"/>
  <c r="AB3" i="6"/>
  <c r="AA5" i="7"/>
  <c r="AA4" i="3" s="1"/>
  <c r="AA10" i="6"/>
  <c r="Z9" i="7"/>
  <c r="Z8" i="3" s="1"/>
  <c r="AB10" i="6" l="1"/>
  <c r="AA9" i="7"/>
  <c r="AA8" i="3" s="1"/>
  <c r="AB9" i="6"/>
  <c r="AA10" i="7"/>
  <c r="AA9" i="3" s="1"/>
  <c r="AC3" i="6"/>
  <c r="AB5" i="7"/>
  <c r="AB4" i="3" s="1"/>
  <c r="AB11" i="6"/>
  <c r="AA8" i="7"/>
  <c r="AA7" i="3" s="1"/>
  <c r="AB4" i="6"/>
  <c r="AA6" i="7"/>
  <c r="AA5" i="3" s="1"/>
  <c r="AB13" i="6"/>
  <c r="AA4" i="7"/>
  <c r="AA3" i="3" s="1"/>
  <c r="AB6" i="6"/>
  <c r="AA7" i="7"/>
  <c r="AA6" i="3" s="1"/>
  <c r="AB12" i="6"/>
  <c r="AA3" i="7"/>
  <c r="AA2" i="3" s="1"/>
  <c r="AC12" i="6" l="1"/>
  <c r="AB3" i="7"/>
  <c r="AB2" i="3" s="1"/>
  <c r="AC11" i="6"/>
  <c r="AB8" i="7"/>
  <c r="AB7" i="3" s="1"/>
  <c r="AC6" i="6"/>
  <c r="AB7" i="7"/>
  <c r="AB6" i="3" s="1"/>
  <c r="AD3" i="6"/>
  <c r="AC5" i="7"/>
  <c r="AC4" i="3" s="1"/>
  <c r="AC13" i="6"/>
  <c r="AB4" i="7"/>
  <c r="AB3" i="3" s="1"/>
  <c r="AC9" i="6"/>
  <c r="AB10" i="7"/>
  <c r="AB9" i="3" s="1"/>
  <c r="AC4" i="6"/>
  <c r="AB6" i="7"/>
  <c r="AB5" i="3" s="1"/>
  <c r="AC10" i="6"/>
  <c r="AB9" i="7"/>
  <c r="AB8" i="3" s="1"/>
  <c r="AD10" i="6" l="1"/>
  <c r="AC9" i="7"/>
  <c r="AC8" i="3" s="1"/>
  <c r="AE3" i="6"/>
  <c r="AD5" i="7"/>
  <c r="AD4" i="3" s="1"/>
  <c r="AD4" i="6"/>
  <c r="AC6" i="7"/>
  <c r="AC5" i="3" s="1"/>
  <c r="AD6" i="6"/>
  <c r="AC7" i="7"/>
  <c r="AC6" i="3" s="1"/>
  <c r="AD9" i="6"/>
  <c r="AC10" i="7"/>
  <c r="AC9" i="3" s="1"/>
  <c r="AD11" i="6"/>
  <c r="AC8" i="7"/>
  <c r="AC7" i="3" s="1"/>
  <c r="AD13" i="6"/>
  <c r="AC4" i="7"/>
  <c r="AC3" i="3" s="1"/>
  <c r="AD12" i="6"/>
  <c r="AC3" i="7"/>
  <c r="AC2" i="3" s="1"/>
  <c r="AE12" i="6" l="1"/>
  <c r="AD3" i="7"/>
  <c r="AD2" i="3" s="1"/>
  <c r="AE6" i="6"/>
  <c r="AD7" i="7"/>
  <c r="AD6" i="3" s="1"/>
  <c r="AE13" i="6"/>
  <c r="AD4" i="7"/>
  <c r="AD3" i="3" s="1"/>
  <c r="AE4" i="6"/>
  <c r="AD6" i="7"/>
  <c r="AD5" i="3" s="1"/>
  <c r="AE11" i="6"/>
  <c r="AD8" i="7"/>
  <c r="AD7" i="3" s="1"/>
  <c r="AF3" i="6"/>
  <c r="AF5" i="7" s="1"/>
  <c r="AF4" i="3" s="1"/>
  <c r="AE5" i="7"/>
  <c r="AE4" i="3" s="1"/>
  <c r="AE9" i="6"/>
  <c r="AD10" i="7"/>
  <c r="AD9" i="3" s="1"/>
  <c r="AE10" i="6"/>
  <c r="AD9" i="7"/>
  <c r="AD8" i="3" s="1"/>
  <c r="AF10" i="6" l="1"/>
  <c r="AF9" i="7" s="1"/>
  <c r="AF8" i="3" s="1"/>
  <c r="AE9" i="7"/>
  <c r="AE8" i="3" s="1"/>
  <c r="AF4" i="6"/>
  <c r="AF6" i="7" s="1"/>
  <c r="AF5" i="3" s="1"/>
  <c r="AE6" i="7"/>
  <c r="AE5" i="3" s="1"/>
  <c r="AF9" i="6"/>
  <c r="AF10" i="7" s="1"/>
  <c r="AF9" i="3" s="1"/>
  <c r="AE10" i="7"/>
  <c r="AE9" i="3" s="1"/>
  <c r="AF13" i="6"/>
  <c r="AF4" i="7" s="1"/>
  <c r="AF3" i="3" s="1"/>
  <c r="AE4" i="7"/>
  <c r="AE3" i="3" s="1"/>
  <c r="AF6" i="6"/>
  <c r="AF7" i="7" s="1"/>
  <c r="AF6" i="3" s="1"/>
  <c r="AE7" i="7"/>
  <c r="AE6" i="3" s="1"/>
  <c r="AF11" i="6"/>
  <c r="AF8" i="7" s="1"/>
  <c r="AF7" i="3" s="1"/>
  <c r="AE8" i="7"/>
  <c r="AE7" i="3" s="1"/>
  <c r="AF12" i="6"/>
  <c r="AF3" i="7" s="1"/>
  <c r="AF2" i="3" s="1"/>
  <c r="AE3" i="7"/>
  <c r="AE2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<sst xmlns="http://schemas.openxmlformats.org/spreadsheetml/2006/main" count="404" uniqueCount="158">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</sst>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43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CA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CA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39538223</v>
      </c>
      <c r="E3" s="10">
        <f>((SUMIFS(J23:BG23,J22:BG22,About!B1)))</f>
        <v>39237836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0.71099999999999997</v>
      </c>
      <c r="D4" s="8">
        <f>$D$3*C4</f>
        <v>28111676.552999999</v>
      </c>
      <c r="E4" s="8">
        <f>$E$3*C4</f>
        <v>27898101.395999998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6.5000000000000002E-2</v>
      </c>
      <c r="D5" s="8">
        <f t="shared" ref="D5:D17" si="0">$D$3*C5</f>
        <v>2569984.4950000001</v>
      </c>
      <c r="E5" s="8">
        <f t="shared" ref="E5:E17" si="1">$E$3*C5</f>
        <v>2550459.3400000003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1.7000000000000001E-2</v>
      </c>
      <c r="D6" s="8">
        <f t="shared" si="0"/>
        <v>672149.79100000008</v>
      </c>
      <c r="E6" s="8">
        <f t="shared" si="1"/>
        <v>667043.21200000006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0.159</v>
      </c>
      <c r="D7" s="8">
        <f t="shared" si="0"/>
        <v>6286577.4570000004</v>
      </c>
      <c r="E7" s="8">
        <f t="shared" si="1"/>
        <v>6238815.9239999996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5.0000000000000001E-3</v>
      </c>
      <c r="D8" s="8">
        <f t="shared" si="0"/>
        <v>197691.11499999999</v>
      </c>
      <c r="E8" s="8">
        <f t="shared" si="1"/>
        <v>196189.18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4.2000000000000003E-2</v>
      </c>
      <c r="D9" s="8">
        <f t="shared" si="0"/>
        <v>1660605.3660000002</v>
      </c>
      <c r="E9" s="8">
        <f t="shared" si="1"/>
        <v>1647989.1120000002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0.35199999999999998</v>
      </c>
      <c r="D10" s="8">
        <f t="shared" si="0"/>
        <v>13917454.495999999</v>
      </c>
      <c r="E10" s="8">
        <f t="shared" si="1"/>
        <v>13811718.272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0.40200000000000002</v>
      </c>
      <c r="D11" s="8">
        <f t="shared" si="0"/>
        <v>15894365.646000002</v>
      </c>
      <c r="E11" s="8">
        <f t="shared" si="1"/>
        <v>15773610.072000001</v>
      </c>
      <c r="F11" s="8"/>
    </row>
    <row r="12" spans="1:7" x14ac:dyDescent="0.2">
      <c r="A12" s="8">
        <v>9</v>
      </c>
      <c r="B12" s="8" t="s">
        <v>22</v>
      </c>
      <c r="C12" s="12">
        <f>1-C11</f>
        <v>0.59799999999999998</v>
      </c>
      <c r="D12" s="8">
        <f t="shared" si="0"/>
        <v>23643857.353999998</v>
      </c>
      <c r="E12" s="8">
        <f t="shared" si="1"/>
        <v>23464225.927999999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</v>
      </c>
      <c r="D16" s="8">
        <f t="shared" si="0"/>
        <v>19769111.5</v>
      </c>
      <c r="E16" s="8">
        <f t="shared" si="1"/>
        <v>19618918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</v>
      </c>
      <c r="D17" s="8">
        <f t="shared" si="0"/>
        <v>19769111.5</v>
      </c>
      <c r="E17" s="8">
        <f t="shared" si="1"/>
        <v>19618918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CA</v>
      </c>
      <c r="B2" s="11">
        <f>'Population Demographic'!D3</f>
        <v>39538223</v>
      </c>
      <c r="C2" s="11">
        <f>'Population Demographic'!E3</f>
        <v>39237836</v>
      </c>
      <c r="D2">
        <f>C2+C2*$B$15*(D1-$B$1)</f>
        <v>39316311.671999998</v>
      </c>
      <c r="E2">
        <f t="shared" ref="E2:AF2" si="0">D2+D2*$B$15*(E1-$B$1)</f>
        <v>39434260.607015997</v>
      </c>
      <c r="F2">
        <f t="shared" si="0"/>
        <v>39591997.649444059</v>
      </c>
      <c r="G2">
        <f t="shared" si="0"/>
        <v>39789957.637691282</v>
      </c>
      <c r="H2">
        <f t="shared" si="0"/>
        <v>40028697.383517429</v>
      </c>
      <c r="I2">
        <f t="shared" si="0"/>
        <v>40308898.265202053</v>
      </c>
      <c r="J2">
        <f t="shared" si="0"/>
        <v>40631369.451323666</v>
      </c>
      <c r="K2">
        <f t="shared" si="0"/>
        <v>40997051.776385576</v>
      </c>
      <c r="L2">
        <f t="shared" si="0"/>
        <v>41407022.294149429</v>
      </c>
      <c r="M2">
        <f t="shared" si="0"/>
        <v>41862499.539385073</v>
      </c>
      <c r="N2">
        <f t="shared" si="0"/>
        <v>42364849.533857696</v>
      </c>
      <c r="O2">
        <f t="shared" si="0"/>
        <v>42915592.577797845</v>
      </c>
      <c r="P2">
        <f t="shared" si="0"/>
        <v>43516410.873887017</v>
      </c>
      <c r="Q2">
        <f t="shared" si="0"/>
        <v>44169157.036995322</v>
      </c>
      <c r="R2">
        <f t="shared" si="0"/>
        <v>44875863.54958725</v>
      </c>
      <c r="S2">
        <f t="shared" si="0"/>
        <v>45638753.229930229</v>
      </c>
      <c r="T2">
        <f t="shared" si="0"/>
        <v>46460250.788068973</v>
      </c>
      <c r="U2">
        <f t="shared" si="0"/>
        <v>47342995.553042285</v>
      </c>
      <c r="V2">
        <f t="shared" si="0"/>
        <v>48289855.464103132</v>
      </c>
      <c r="W2">
        <f t="shared" si="0"/>
        <v>49303942.428849295</v>
      </c>
      <c r="X2">
        <f t="shared" si="0"/>
        <v>50388629.162283979</v>
      </c>
      <c r="Y2">
        <f t="shared" si="0"/>
        <v>51547567.633016512</v>
      </c>
      <c r="Z2">
        <f t="shared" si="0"/>
        <v>52784709.256208912</v>
      </c>
      <c r="AA2">
        <f t="shared" si="0"/>
        <v>54104326.987614132</v>
      </c>
      <c r="AB2">
        <f t="shared" si="0"/>
        <v>55511039.4892921</v>
      </c>
      <c r="AC2">
        <f t="shared" si="0"/>
        <v>57009837.555502988</v>
      </c>
      <c r="AD2">
        <f t="shared" si="0"/>
        <v>58606113.007057071</v>
      </c>
      <c r="AE2">
        <f t="shared" si="0"/>
        <v>60305690.284261726</v>
      </c>
      <c r="AF2">
        <f t="shared" si="0"/>
        <v>62114860.992789581</v>
      </c>
    </row>
    <row r="3" spans="1:32" x14ac:dyDescent="0.2">
      <c r="A3" t="s">
        <v>15</v>
      </c>
      <c r="B3" s="11">
        <f>'Population Demographic'!D4</f>
        <v>28111676.552999999</v>
      </c>
      <c r="C3" s="11">
        <f>'Population Demographic'!E4</f>
        <v>27898101.395999998</v>
      </c>
      <c r="D3">
        <f>C3+C3*$B$15*(D$1-$B$1)</f>
        <v>27953897.598791998</v>
      </c>
      <c r="E3">
        <f t="shared" ref="E3:AF13" si="1">D3+D3*$B$15*(E$1-$B$1)</f>
        <v>28037759.291588373</v>
      </c>
      <c r="F3">
        <f t="shared" si="1"/>
        <v>28149910.328754727</v>
      </c>
      <c r="G3">
        <f t="shared" si="1"/>
        <v>28290659.880398501</v>
      </c>
      <c r="H3">
        <f t="shared" si="1"/>
        <v>28460403.839680891</v>
      </c>
      <c r="I3">
        <f t="shared" si="1"/>
        <v>28659626.666558657</v>
      </c>
      <c r="J3">
        <f t="shared" si="1"/>
        <v>28888903.679891124</v>
      </c>
      <c r="K3">
        <f t="shared" si="1"/>
        <v>29148903.813010145</v>
      </c>
      <c r="L3">
        <f t="shared" si="1"/>
        <v>29440392.851140246</v>
      </c>
      <c r="M3">
        <f t="shared" si="1"/>
        <v>29764237.17250279</v>
      </c>
      <c r="N3">
        <f t="shared" si="1"/>
        <v>30121408.018572822</v>
      </c>
      <c r="O3">
        <f t="shared" si="1"/>
        <v>30512986.322814267</v>
      </c>
      <c r="P3">
        <f t="shared" si="1"/>
        <v>30940168.131333668</v>
      </c>
      <c r="Q3">
        <f t="shared" si="1"/>
        <v>31404270.653303672</v>
      </c>
      <c r="R3">
        <f t="shared" si="1"/>
        <v>31906738.983756531</v>
      </c>
      <c r="S3">
        <f t="shared" si="1"/>
        <v>32449153.546480391</v>
      </c>
      <c r="T3">
        <f t="shared" si="1"/>
        <v>33033238.310317039</v>
      </c>
      <c r="U3">
        <f t="shared" si="1"/>
        <v>33660869.838213064</v>
      </c>
      <c r="V3">
        <f t="shared" si="1"/>
        <v>34334087.234977327</v>
      </c>
      <c r="W3">
        <f t="shared" si="1"/>
        <v>35055103.066911854</v>
      </c>
      <c r="X3">
        <f t="shared" si="1"/>
        <v>35826315.334383912</v>
      </c>
      <c r="Y3">
        <f t="shared" si="1"/>
        <v>36650320.587074742</v>
      </c>
      <c r="Z3">
        <f t="shared" si="1"/>
        <v>37529928.281164534</v>
      </c>
      <c r="AA3">
        <f t="shared" si="1"/>
        <v>38468176.488193646</v>
      </c>
      <c r="AB3">
        <f t="shared" si="1"/>
        <v>39468349.076886684</v>
      </c>
      <c r="AC3">
        <f t="shared" si="1"/>
        <v>40533994.501962624</v>
      </c>
      <c r="AD3">
        <f t="shared" si="1"/>
        <v>41668946.348017581</v>
      </c>
      <c r="AE3">
        <f t="shared" si="1"/>
        <v>42877345.792110093</v>
      </c>
      <c r="AF3">
        <f t="shared" si="1"/>
        <v>44163666.165873393</v>
      </c>
    </row>
    <row r="4" spans="1:32" x14ac:dyDescent="0.2">
      <c r="A4" t="s">
        <v>16</v>
      </c>
      <c r="B4" s="11">
        <f>'Population Demographic'!D5</f>
        <v>2569984.4950000001</v>
      </c>
      <c r="C4" s="11">
        <f>'Population Demographic'!E5</f>
        <v>2550459.3400000003</v>
      </c>
      <c r="D4">
        <f t="shared" ref="D4:S13" si="2">C4+C4*$B$15*(D$1-$B$1)</f>
        <v>2555560.2586800004</v>
      </c>
      <c r="E4">
        <f t="shared" si="2"/>
        <v>2563226.9394560405</v>
      </c>
      <c r="F4">
        <f t="shared" si="2"/>
        <v>2573479.8472138648</v>
      </c>
      <c r="G4">
        <f t="shared" si="2"/>
        <v>2586347.2464499343</v>
      </c>
      <c r="H4">
        <f t="shared" si="2"/>
        <v>2601865.3299286338</v>
      </c>
      <c r="I4">
        <f t="shared" si="2"/>
        <v>2620078.3872381342</v>
      </c>
      <c r="J4">
        <f t="shared" si="2"/>
        <v>2641039.0143360393</v>
      </c>
      <c r="K4">
        <f t="shared" si="2"/>
        <v>2664808.3654650636</v>
      </c>
      <c r="L4">
        <f t="shared" si="2"/>
        <v>2691456.4491197141</v>
      </c>
      <c r="M4">
        <f t="shared" si="2"/>
        <v>2721062.4700600309</v>
      </c>
      <c r="N4">
        <f t="shared" si="2"/>
        <v>2753715.2197007514</v>
      </c>
      <c r="O4">
        <f t="shared" si="2"/>
        <v>2789513.517556861</v>
      </c>
      <c r="P4">
        <f t="shared" si="2"/>
        <v>2828566.7068026569</v>
      </c>
      <c r="Q4">
        <f t="shared" si="2"/>
        <v>2870995.2074046968</v>
      </c>
      <c r="R4">
        <f t="shared" si="2"/>
        <v>2916931.1307231719</v>
      </c>
      <c r="S4">
        <f t="shared" si="2"/>
        <v>2966518.9599454659</v>
      </c>
      <c r="T4">
        <f t="shared" si="1"/>
        <v>3019916.3012244841</v>
      </c>
      <c r="U4">
        <f t="shared" si="1"/>
        <v>3077294.7109477492</v>
      </c>
      <c r="V4">
        <f t="shared" si="1"/>
        <v>3138840.6051667044</v>
      </c>
      <c r="W4">
        <f t="shared" si="1"/>
        <v>3204756.257875205</v>
      </c>
      <c r="X4">
        <f t="shared" si="1"/>
        <v>3275260.8955484596</v>
      </c>
      <c r="Y4">
        <f t="shared" si="1"/>
        <v>3350591.8961460744</v>
      </c>
      <c r="Z4">
        <f t="shared" si="1"/>
        <v>3431006.1016535801</v>
      </c>
      <c r="AA4">
        <f t="shared" si="1"/>
        <v>3516781.2541949195</v>
      </c>
      <c r="AB4">
        <f t="shared" si="1"/>
        <v>3608217.5668039876</v>
      </c>
      <c r="AC4">
        <f t="shared" si="1"/>
        <v>3705639.4411076955</v>
      </c>
      <c r="AD4">
        <f t="shared" si="1"/>
        <v>3809397.345458711</v>
      </c>
      <c r="AE4">
        <f t="shared" si="1"/>
        <v>3919869.8684770139</v>
      </c>
      <c r="AF4">
        <f t="shared" si="1"/>
        <v>4037465.9645313243</v>
      </c>
    </row>
    <row r="5" spans="1:32" x14ac:dyDescent="0.2">
      <c r="A5" t="s">
        <v>27</v>
      </c>
      <c r="B5" s="11">
        <f>'Population Demographic'!D6</f>
        <v>672149.79100000008</v>
      </c>
      <c r="C5" s="11">
        <f>'Population Demographic'!E6</f>
        <v>667043.21200000006</v>
      </c>
      <c r="D5">
        <f t="shared" si="2"/>
        <v>668377.29842400004</v>
      </c>
      <c r="E5">
        <f t="shared" si="2"/>
        <v>670382.43031927198</v>
      </c>
      <c r="F5">
        <f t="shared" si="2"/>
        <v>673063.96004054905</v>
      </c>
      <c r="G5">
        <f t="shared" si="2"/>
        <v>676429.27984075178</v>
      </c>
      <c r="H5">
        <f t="shared" si="2"/>
        <v>680487.85551979626</v>
      </c>
      <c r="I5">
        <f t="shared" si="2"/>
        <v>685251.27050843486</v>
      </c>
      <c r="J5">
        <f t="shared" si="2"/>
        <v>690733.28067250235</v>
      </c>
      <c r="K5">
        <f t="shared" si="2"/>
        <v>696949.88019855483</v>
      </c>
      <c r="L5">
        <f t="shared" si="2"/>
        <v>703919.37900054036</v>
      </c>
      <c r="M5">
        <f t="shared" si="2"/>
        <v>711662.49216954631</v>
      </c>
      <c r="N5">
        <f t="shared" si="2"/>
        <v>720202.44207558082</v>
      </c>
      <c r="O5">
        <f t="shared" si="2"/>
        <v>729565.0738225634</v>
      </c>
      <c r="P5">
        <f t="shared" si="2"/>
        <v>739778.98485607933</v>
      </c>
      <c r="Q5">
        <f t="shared" si="2"/>
        <v>750875.6696289205</v>
      </c>
      <c r="R5">
        <f t="shared" si="2"/>
        <v>762889.68034298322</v>
      </c>
      <c r="S5">
        <f t="shared" si="2"/>
        <v>775858.80490881391</v>
      </c>
      <c r="T5">
        <f t="shared" si="1"/>
        <v>789824.26339717256</v>
      </c>
      <c r="U5">
        <f t="shared" si="1"/>
        <v>804830.92440171889</v>
      </c>
      <c r="V5">
        <f t="shared" si="1"/>
        <v>820927.54288975324</v>
      </c>
      <c r="W5">
        <f t="shared" si="1"/>
        <v>838167.02129043802</v>
      </c>
      <c r="X5">
        <f t="shared" si="1"/>
        <v>856606.69575882761</v>
      </c>
      <c r="Y5">
        <f t="shared" si="1"/>
        <v>876308.64976128063</v>
      </c>
      <c r="Z5">
        <f t="shared" si="1"/>
        <v>897340.0573555514</v>
      </c>
      <c r="AA5">
        <f t="shared" si="1"/>
        <v>919773.5587894402</v>
      </c>
      <c r="AB5">
        <f t="shared" si="1"/>
        <v>943687.67131796561</v>
      </c>
      <c r="AC5">
        <f t="shared" si="1"/>
        <v>969167.23844355065</v>
      </c>
      <c r="AD5">
        <f t="shared" si="1"/>
        <v>996303.92111997004</v>
      </c>
      <c r="AE5">
        <f t="shared" si="1"/>
        <v>1025196.7348324491</v>
      </c>
      <c r="AF5">
        <f t="shared" si="1"/>
        <v>1055952.6368774227</v>
      </c>
    </row>
    <row r="6" spans="1:32" x14ac:dyDescent="0.2">
      <c r="A6" t="s">
        <v>17</v>
      </c>
      <c r="B6" s="11">
        <f>'Population Demographic'!D7</f>
        <v>6286577.4570000004</v>
      </c>
      <c r="C6" s="11">
        <f>'Population Demographic'!E7</f>
        <v>6238815.9239999996</v>
      </c>
      <c r="D6">
        <f t="shared" si="2"/>
        <v>6251293.5558479996</v>
      </c>
      <c r="E6">
        <f t="shared" si="2"/>
        <v>6270047.4365155436</v>
      </c>
      <c r="F6">
        <f t="shared" si="2"/>
        <v>6295127.6262616059</v>
      </c>
      <c r="G6">
        <f t="shared" si="2"/>
        <v>6326603.2643929143</v>
      </c>
      <c r="H6">
        <f t="shared" si="2"/>
        <v>6364562.8839792721</v>
      </c>
      <c r="I6">
        <f t="shared" si="2"/>
        <v>6409114.8241671268</v>
      </c>
      <c r="J6">
        <f t="shared" si="2"/>
        <v>6460387.7427604636</v>
      </c>
      <c r="K6">
        <f t="shared" si="2"/>
        <v>6518531.232445308</v>
      </c>
      <c r="L6">
        <f t="shared" si="2"/>
        <v>6583716.5447697612</v>
      </c>
      <c r="M6">
        <f t="shared" si="2"/>
        <v>6656137.4267622288</v>
      </c>
      <c r="N6">
        <f t="shared" si="2"/>
        <v>6736011.0758833755</v>
      </c>
      <c r="O6">
        <f t="shared" si="2"/>
        <v>6823579.2198698595</v>
      </c>
      <c r="P6">
        <f t="shared" si="2"/>
        <v>6919109.3289480377</v>
      </c>
      <c r="Q6">
        <f t="shared" si="2"/>
        <v>7022895.9688822581</v>
      </c>
      <c r="R6">
        <f t="shared" si="2"/>
        <v>7135262.3043843741</v>
      </c>
      <c r="S6">
        <f t="shared" si="2"/>
        <v>7256561.7635589084</v>
      </c>
      <c r="T6">
        <f t="shared" si="1"/>
        <v>7387179.8753029685</v>
      </c>
      <c r="U6">
        <f t="shared" si="1"/>
        <v>7527536.2929337248</v>
      </c>
      <c r="V6">
        <f t="shared" si="1"/>
        <v>7678087.0187923992</v>
      </c>
      <c r="W6">
        <f t="shared" si="1"/>
        <v>7839326.8461870393</v>
      </c>
      <c r="X6">
        <f t="shared" si="1"/>
        <v>8011792.0368031543</v>
      </c>
      <c r="Y6">
        <f t="shared" si="1"/>
        <v>8196063.2536496269</v>
      </c>
      <c r="Z6">
        <f t="shared" si="1"/>
        <v>8392768.7717372179</v>
      </c>
      <c r="AA6">
        <f t="shared" si="1"/>
        <v>8602587.9910306484</v>
      </c>
      <c r="AB6">
        <f t="shared" si="1"/>
        <v>8826255.2787974458</v>
      </c>
      <c r="AC6">
        <f t="shared" si="1"/>
        <v>9064564.1713249777</v>
      </c>
      <c r="AD6">
        <f t="shared" si="1"/>
        <v>9318371.9681220762</v>
      </c>
      <c r="AE6">
        <f t="shared" si="1"/>
        <v>9588604.7551976163</v>
      </c>
      <c r="AF6">
        <f t="shared" si="1"/>
        <v>9876262.897853544</v>
      </c>
    </row>
    <row r="7" spans="1:32" x14ac:dyDescent="0.2">
      <c r="A7" t="s">
        <v>18</v>
      </c>
      <c r="B7" s="11">
        <f>'Population Demographic'!D8</f>
        <v>197691.11499999999</v>
      </c>
      <c r="C7" s="11">
        <f>'Population Demographic'!E8</f>
        <v>196189.18</v>
      </c>
      <c r="D7">
        <f t="shared" si="2"/>
        <v>196581.55836</v>
      </c>
      <c r="E7">
        <f t="shared" si="2"/>
        <v>197171.30303508</v>
      </c>
      <c r="F7">
        <f t="shared" si="2"/>
        <v>197959.98824722032</v>
      </c>
      <c r="G7">
        <f t="shared" si="2"/>
        <v>198949.78818845641</v>
      </c>
      <c r="H7">
        <f t="shared" si="2"/>
        <v>200143.48691758714</v>
      </c>
      <c r="I7">
        <f t="shared" si="2"/>
        <v>201544.49132601026</v>
      </c>
      <c r="J7">
        <f t="shared" si="2"/>
        <v>203156.84725661835</v>
      </c>
      <c r="K7">
        <f t="shared" si="2"/>
        <v>204985.2588819279</v>
      </c>
      <c r="L7">
        <f t="shared" si="2"/>
        <v>207035.11147074719</v>
      </c>
      <c r="M7">
        <f t="shared" si="2"/>
        <v>209312.49769692539</v>
      </c>
      <c r="N7">
        <f t="shared" si="2"/>
        <v>211824.24766928848</v>
      </c>
      <c r="O7">
        <f t="shared" si="2"/>
        <v>214577.96288898922</v>
      </c>
      <c r="P7">
        <f t="shared" si="2"/>
        <v>217582.05436943506</v>
      </c>
      <c r="Q7">
        <f t="shared" si="2"/>
        <v>220845.78518497659</v>
      </c>
      <c r="R7">
        <f t="shared" si="2"/>
        <v>224379.31774793621</v>
      </c>
      <c r="S7">
        <f t="shared" si="2"/>
        <v>228193.76614965111</v>
      </c>
      <c r="T7">
        <f t="shared" si="1"/>
        <v>232301.25394034485</v>
      </c>
      <c r="U7">
        <f t="shared" si="1"/>
        <v>236714.9777652114</v>
      </c>
      <c r="V7">
        <f t="shared" si="1"/>
        <v>241449.27732051563</v>
      </c>
      <c r="W7">
        <f t="shared" si="1"/>
        <v>246519.71214424644</v>
      </c>
      <c r="X7">
        <f t="shared" si="1"/>
        <v>251943.14581141988</v>
      </c>
      <c r="Y7">
        <f t="shared" si="1"/>
        <v>257737.83816508253</v>
      </c>
      <c r="Z7">
        <f t="shared" si="1"/>
        <v>263923.54628104449</v>
      </c>
      <c r="AA7">
        <f t="shared" si="1"/>
        <v>270521.63493807061</v>
      </c>
      <c r="AB7">
        <f t="shared" si="1"/>
        <v>277555.19744646043</v>
      </c>
      <c r="AC7">
        <f t="shared" si="1"/>
        <v>285049.18777751486</v>
      </c>
      <c r="AD7">
        <f t="shared" si="1"/>
        <v>293030.56503528525</v>
      </c>
      <c r="AE7">
        <f t="shared" si="1"/>
        <v>301528.45142130851</v>
      </c>
      <c r="AF7">
        <f t="shared" si="1"/>
        <v>310574.30496394774</v>
      </c>
    </row>
    <row r="8" spans="1:32" x14ac:dyDescent="0.2">
      <c r="A8" t="s">
        <v>19</v>
      </c>
      <c r="B8" s="11">
        <f>'Population Demographic'!D9</f>
        <v>1660605.3660000002</v>
      </c>
      <c r="C8" s="11">
        <f>'Population Demographic'!E9</f>
        <v>1647989.1120000002</v>
      </c>
      <c r="D8">
        <f t="shared" si="2"/>
        <v>1651285.0902240002</v>
      </c>
      <c r="E8">
        <f t="shared" si="2"/>
        <v>1656238.9454946721</v>
      </c>
      <c r="F8">
        <f t="shared" si="2"/>
        <v>1662863.9012766508</v>
      </c>
      <c r="G8">
        <f t="shared" si="2"/>
        <v>1671178.2207830341</v>
      </c>
      <c r="H8">
        <f t="shared" si="2"/>
        <v>1681205.2901077324</v>
      </c>
      <c r="I8">
        <f t="shared" si="2"/>
        <v>1692973.7271384865</v>
      </c>
      <c r="J8">
        <f t="shared" si="2"/>
        <v>1706517.5169555943</v>
      </c>
      <c r="K8">
        <f t="shared" si="2"/>
        <v>1721876.1746081947</v>
      </c>
      <c r="L8">
        <f t="shared" si="2"/>
        <v>1739094.9363542767</v>
      </c>
      <c r="M8">
        <f t="shared" si="2"/>
        <v>1758224.9806541738</v>
      </c>
      <c r="N8">
        <f t="shared" si="2"/>
        <v>1779323.6804220239</v>
      </c>
      <c r="O8">
        <f t="shared" si="2"/>
        <v>1802454.8882675101</v>
      </c>
      <c r="P8">
        <f t="shared" si="2"/>
        <v>1827689.2567032552</v>
      </c>
      <c r="Q8">
        <f t="shared" si="2"/>
        <v>1855104.595553804</v>
      </c>
      <c r="R8">
        <f t="shared" si="2"/>
        <v>1884786.2690826647</v>
      </c>
      <c r="S8">
        <f t="shared" si="2"/>
        <v>1916827.63565707</v>
      </c>
      <c r="T8">
        <f t="shared" si="1"/>
        <v>1951330.5330988972</v>
      </c>
      <c r="U8">
        <f t="shared" si="1"/>
        <v>1988405.8132277762</v>
      </c>
      <c r="V8">
        <f t="shared" si="1"/>
        <v>2028173.9294923318</v>
      </c>
      <c r="W8">
        <f t="shared" si="1"/>
        <v>2070765.5820116708</v>
      </c>
      <c r="X8">
        <f t="shared" si="1"/>
        <v>2116322.4248159276</v>
      </c>
      <c r="Y8">
        <f t="shared" si="1"/>
        <v>2164997.840586694</v>
      </c>
      <c r="Z8">
        <f t="shared" si="1"/>
        <v>2216957.7887607748</v>
      </c>
      <c r="AA8">
        <f t="shared" si="1"/>
        <v>2272381.7334797941</v>
      </c>
      <c r="AB8">
        <f t="shared" si="1"/>
        <v>2331463.658550269</v>
      </c>
      <c r="AC8">
        <f t="shared" si="1"/>
        <v>2394413.1773311263</v>
      </c>
      <c r="AD8">
        <f t="shared" si="1"/>
        <v>2461456.7462963979</v>
      </c>
      <c r="AE8">
        <f t="shared" si="1"/>
        <v>2532838.9919389933</v>
      </c>
      <c r="AF8">
        <f t="shared" si="1"/>
        <v>2608824.1616971632</v>
      </c>
    </row>
    <row r="9" spans="1:32" x14ac:dyDescent="0.2">
      <c r="A9" t="s">
        <v>20</v>
      </c>
      <c r="B9" s="11">
        <f>'Population Demographic'!D10</f>
        <v>13917454.495999999</v>
      </c>
      <c r="C9" s="11">
        <f>'Population Demographic'!E10</f>
        <v>13811718.272</v>
      </c>
      <c r="D9">
        <f t="shared" si="2"/>
        <v>13839341.708543999</v>
      </c>
      <c r="E9">
        <f t="shared" si="2"/>
        <v>13880859.733669631</v>
      </c>
      <c r="F9">
        <f t="shared" si="2"/>
        <v>13936383.172604309</v>
      </c>
      <c r="G9">
        <f t="shared" si="2"/>
        <v>14006065.088467332</v>
      </c>
      <c r="H9">
        <f t="shared" si="2"/>
        <v>14090101.478998136</v>
      </c>
      <c r="I9">
        <f t="shared" si="2"/>
        <v>14188732.189351123</v>
      </c>
      <c r="J9">
        <f t="shared" si="2"/>
        <v>14302242.046865933</v>
      </c>
      <c r="K9">
        <f t="shared" si="2"/>
        <v>14430962.225287726</v>
      </c>
      <c r="L9">
        <f t="shared" si="2"/>
        <v>14575271.847540604</v>
      </c>
      <c r="M9">
        <f t="shared" si="2"/>
        <v>14735599.837863551</v>
      </c>
      <c r="N9">
        <f t="shared" si="2"/>
        <v>14912427.035917914</v>
      </c>
      <c r="O9">
        <f t="shared" si="2"/>
        <v>15106288.587384846</v>
      </c>
      <c r="P9">
        <f t="shared" si="2"/>
        <v>15317776.627608234</v>
      </c>
      <c r="Q9">
        <f t="shared" si="2"/>
        <v>15547543.277022358</v>
      </c>
      <c r="R9">
        <f t="shared" si="2"/>
        <v>15796303.969454715</v>
      </c>
      <c r="S9">
        <f t="shared" si="2"/>
        <v>16064841.136935445</v>
      </c>
      <c r="T9">
        <f t="shared" si="1"/>
        <v>16354008.277400283</v>
      </c>
      <c r="U9">
        <f t="shared" si="1"/>
        <v>16664734.434670888</v>
      </c>
      <c r="V9">
        <f t="shared" si="1"/>
        <v>16998029.123364307</v>
      </c>
      <c r="W9">
        <f t="shared" si="1"/>
        <v>17354987.734954957</v>
      </c>
      <c r="X9">
        <f t="shared" si="1"/>
        <v>17736797.465123966</v>
      </c>
      <c r="Y9">
        <f t="shared" si="1"/>
        <v>18144743.806821819</v>
      </c>
      <c r="Z9">
        <f t="shared" si="1"/>
        <v>18580217.658185542</v>
      </c>
      <c r="AA9">
        <f t="shared" si="1"/>
        <v>19044723.099640179</v>
      </c>
      <c r="AB9">
        <f t="shared" si="1"/>
        <v>19539885.900230825</v>
      </c>
      <c r="AC9">
        <f t="shared" si="1"/>
        <v>20067462.819537058</v>
      </c>
      <c r="AD9">
        <f t="shared" si="1"/>
        <v>20629351.778484095</v>
      </c>
      <c r="AE9">
        <f t="shared" si="1"/>
        <v>21227602.980060134</v>
      </c>
      <c r="AF9">
        <f t="shared" si="1"/>
        <v>21864431.069461938</v>
      </c>
    </row>
    <row r="10" spans="1:32" x14ac:dyDescent="0.2">
      <c r="A10" t="s">
        <v>21</v>
      </c>
      <c r="B10" s="11">
        <f>'Population Demographic'!D11</f>
        <v>15894365.646000002</v>
      </c>
      <c r="C10" s="11">
        <f>'Population Demographic'!E11</f>
        <v>15773610.072000001</v>
      </c>
      <c r="D10">
        <f t="shared" si="2"/>
        <v>15805157.292144001</v>
      </c>
      <c r="E10">
        <f t="shared" si="2"/>
        <v>15852572.764020432</v>
      </c>
      <c r="F10">
        <f t="shared" si="2"/>
        <v>15915983.055076513</v>
      </c>
      <c r="G10">
        <f t="shared" si="2"/>
        <v>15995562.970351895</v>
      </c>
      <c r="H10">
        <f t="shared" si="2"/>
        <v>16091536.348174008</v>
      </c>
      <c r="I10">
        <f t="shared" si="2"/>
        <v>16204177.102611225</v>
      </c>
      <c r="J10">
        <f t="shared" si="2"/>
        <v>16333810.519432114</v>
      </c>
      <c r="K10">
        <f t="shared" si="2"/>
        <v>16480814.814107003</v>
      </c>
      <c r="L10">
        <f t="shared" si="2"/>
        <v>16645622.962248072</v>
      </c>
      <c r="M10">
        <f t="shared" si="2"/>
        <v>16828724.814832799</v>
      </c>
      <c r="N10">
        <f t="shared" si="2"/>
        <v>17030669.512610793</v>
      </c>
      <c r="O10">
        <f t="shared" si="2"/>
        <v>17252068.216274735</v>
      </c>
      <c r="P10">
        <f t="shared" si="2"/>
        <v>17493597.171302579</v>
      </c>
      <c r="Q10">
        <f t="shared" si="2"/>
        <v>17756001.128872119</v>
      </c>
      <c r="R10">
        <f t="shared" si="2"/>
        <v>18040097.146934073</v>
      </c>
      <c r="S10">
        <f t="shared" si="2"/>
        <v>18346778.798431952</v>
      </c>
      <c r="T10">
        <f t="shared" si="1"/>
        <v>18677020.816803727</v>
      </c>
      <c r="U10">
        <f t="shared" si="1"/>
        <v>19031884.212322999</v>
      </c>
      <c r="V10">
        <f t="shared" si="1"/>
        <v>19412521.896569461</v>
      </c>
      <c r="W10">
        <f t="shared" si="1"/>
        <v>19820184.85639742</v>
      </c>
      <c r="X10">
        <f t="shared" si="1"/>
        <v>20256228.923238162</v>
      </c>
      <c r="Y10">
        <f t="shared" si="1"/>
        <v>20722122.18847264</v>
      </c>
      <c r="Z10">
        <f t="shared" si="1"/>
        <v>21219453.120995983</v>
      </c>
      <c r="AA10">
        <f t="shared" si="1"/>
        <v>21749939.449020885</v>
      </c>
      <c r="AB10">
        <f t="shared" si="1"/>
        <v>22315437.874695428</v>
      </c>
      <c r="AC10">
        <f t="shared" si="1"/>
        <v>22917954.697312206</v>
      </c>
      <c r="AD10">
        <f t="shared" si="1"/>
        <v>23559657.428836949</v>
      </c>
      <c r="AE10">
        <f t="shared" si="1"/>
        <v>24242887.494273219</v>
      </c>
      <c r="AF10">
        <f t="shared" si="1"/>
        <v>24970174.119101416</v>
      </c>
    </row>
    <row r="11" spans="1:32" x14ac:dyDescent="0.2">
      <c r="A11" t="s">
        <v>31</v>
      </c>
      <c r="B11" s="11">
        <f>'Population Demographic'!D12</f>
        <v>23643857.353999998</v>
      </c>
      <c r="C11" s="11">
        <f>'Population Demographic'!E12</f>
        <v>23464225.927999999</v>
      </c>
      <c r="D11">
        <f t="shared" si="2"/>
        <v>23511154.379855998</v>
      </c>
      <c r="E11">
        <f t="shared" si="2"/>
        <v>23581687.842995565</v>
      </c>
      <c r="F11">
        <f t="shared" si="2"/>
        <v>23676014.594367549</v>
      </c>
      <c r="G11">
        <f t="shared" si="2"/>
        <v>23794394.667339388</v>
      </c>
      <c r="H11">
        <f t="shared" si="2"/>
        <v>23937161.035343423</v>
      </c>
      <c r="I11">
        <f t="shared" si="2"/>
        <v>24104721.162590828</v>
      </c>
      <c r="J11">
        <f t="shared" si="2"/>
        <v>24297558.931891553</v>
      </c>
      <c r="K11">
        <f t="shared" si="2"/>
        <v>24516236.962278578</v>
      </c>
      <c r="L11">
        <f t="shared" si="2"/>
        <v>24761399.331901364</v>
      </c>
      <c r="M11">
        <f t="shared" si="2"/>
        <v>25033774.724552277</v>
      </c>
      <c r="N11">
        <f t="shared" si="2"/>
        <v>25334180.021246906</v>
      </c>
      <c r="O11">
        <f t="shared" si="2"/>
        <v>25663524.361523118</v>
      </c>
      <c r="P11">
        <f t="shared" si="2"/>
        <v>26022813.702584442</v>
      </c>
      <c r="Q11">
        <f t="shared" si="2"/>
        <v>26413155.90812321</v>
      </c>
      <c r="R11">
        <f t="shared" si="2"/>
        <v>26835766.40265318</v>
      </c>
      <c r="S11">
        <f t="shared" si="2"/>
        <v>27291974.431498285</v>
      </c>
      <c r="T11">
        <f t="shared" si="1"/>
        <v>27783229.971265256</v>
      </c>
      <c r="U11">
        <f t="shared" si="1"/>
        <v>28311111.340719298</v>
      </c>
      <c r="V11">
        <f t="shared" si="1"/>
        <v>28877333.567533683</v>
      </c>
      <c r="W11">
        <f t="shared" si="1"/>
        <v>29483757.57245189</v>
      </c>
      <c r="X11">
        <f t="shared" si="1"/>
        <v>30132400.239045832</v>
      </c>
      <c r="Y11">
        <f t="shared" si="1"/>
        <v>30825445.444543887</v>
      </c>
      <c r="Z11">
        <f t="shared" si="1"/>
        <v>31565256.135212939</v>
      </c>
      <c r="AA11">
        <f t="shared" si="1"/>
        <v>32354387.538593262</v>
      </c>
      <c r="AB11">
        <f t="shared" si="1"/>
        <v>33195601.614596687</v>
      </c>
      <c r="AC11">
        <f t="shared" si="1"/>
        <v>34091882.858190797</v>
      </c>
      <c r="AD11">
        <f t="shared" si="1"/>
        <v>35046455.578220136</v>
      </c>
      <c r="AE11">
        <f t="shared" si="1"/>
        <v>36062802.789988518</v>
      </c>
      <c r="AF11">
        <f t="shared" si="1"/>
        <v>37144686.873688176</v>
      </c>
    </row>
    <row r="12" spans="1:32" x14ac:dyDescent="0.2">
      <c r="A12" t="s">
        <v>25</v>
      </c>
      <c r="B12" s="11">
        <f>'Population Demographic'!D16</f>
        <v>19769111.5</v>
      </c>
      <c r="C12" s="11">
        <f>'Population Demographic'!E16</f>
        <v>19618918</v>
      </c>
      <c r="D12">
        <f t="shared" si="2"/>
        <v>19658155.835999999</v>
      </c>
      <c r="E12">
        <f t="shared" si="2"/>
        <v>19717130.303507999</v>
      </c>
      <c r="F12">
        <f t="shared" si="2"/>
        <v>19795998.824722029</v>
      </c>
      <c r="G12">
        <f t="shared" si="2"/>
        <v>19894978.818845641</v>
      </c>
      <c r="H12">
        <f t="shared" si="2"/>
        <v>20014348.691758715</v>
      </c>
      <c r="I12">
        <f t="shared" si="2"/>
        <v>20154449.132601026</v>
      </c>
      <c r="J12">
        <f t="shared" si="2"/>
        <v>20315684.725661833</v>
      </c>
      <c r="K12">
        <f t="shared" si="2"/>
        <v>20498525.888192788</v>
      </c>
      <c r="L12">
        <f t="shared" si="2"/>
        <v>20703511.147074714</v>
      </c>
      <c r="M12">
        <f t="shared" si="2"/>
        <v>20931249.769692536</v>
      </c>
      <c r="N12">
        <f t="shared" si="2"/>
        <v>21182424.766928848</v>
      </c>
      <c r="O12">
        <f t="shared" si="2"/>
        <v>21457796.288898923</v>
      </c>
      <c r="P12">
        <f t="shared" si="2"/>
        <v>21758205.436943509</v>
      </c>
      <c r="Q12">
        <f t="shared" si="2"/>
        <v>22084578.518497661</v>
      </c>
      <c r="R12">
        <f t="shared" si="2"/>
        <v>22437931.774793625</v>
      </c>
      <c r="S12">
        <f t="shared" si="2"/>
        <v>22819376.614965115</v>
      </c>
      <c r="T12">
        <f t="shared" si="1"/>
        <v>23230125.394034486</v>
      </c>
      <c r="U12">
        <f t="shared" si="1"/>
        <v>23671497.776521143</v>
      </c>
      <c r="V12">
        <f t="shared" si="1"/>
        <v>24144927.732051566</v>
      </c>
      <c r="W12">
        <f t="shared" si="1"/>
        <v>24651971.214424647</v>
      </c>
      <c r="X12">
        <f t="shared" si="1"/>
        <v>25194314.58114199</v>
      </c>
      <c r="Y12">
        <f t="shared" si="1"/>
        <v>25773783.816508256</v>
      </c>
      <c r="Z12">
        <f t="shared" si="1"/>
        <v>26392354.628104456</v>
      </c>
      <c r="AA12">
        <f t="shared" si="1"/>
        <v>27052163.493807066</v>
      </c>
      <c r="AB12">
        <f t="shared" si="1"/>
        <v>27755519.74464605</v>
      </c>
      <c r="AC12">
        <f t="shared" si="1"/>
        <v>28504918.777751494</v>
      </c>
      <c r="AD12">
        <f t="shared" si="1"/>
        <v>29303056.503528535</v>
      </c>
      <c r="AE12">
        <f t="shared" si="1"/>
        <v>30152845.142130863</v>
      </c>
      <c r="AF12">
        <f t="shared" si="1"/>
        <v>31057430.496394791</v>
      </c>
    </row>
    <row r="13" spans="1:32" x14ac:dyDescent="0.2">
      <c r="A13" t="s">
        <v>26</v>
      </c>
      <c r="B13" s="11">
        <f>'Population Demographic'!D17</f>
        <v>19769111.5</v>
      </c>
      <c r="C13" s="11">
        <f>'Population Demographic'!E17</f>
        <v>19618918</v>
      </c>
      <c r="D13">
        <f t="shared" si="2"/>
        <v>19658155.835999999</v>
      </c>
      <c r="E13">
        <f t="shared" si="2"/>
        <v>19717130.303507999</v>
      </c>
      <c r="F13">
        <f t="shared" si="2"/>
        <v>19795998.824722029</v>
      </c>
      <c r="G13">
        <f t="shared" si="2"/>
        <v>19894978.818845641</v>
      </c>
      <c r="H13">
        <f t="shared" si="2"/>
        <v>20014348.691758715</v>
      </c>
      <c r="I13">
        <f t="shared" si="2"/>
        <v>20154449.132601026</v>
      </c>
      <c r="J13">
        <f t="shared" si="2"/>
        <v>20315684.725661833</v>
      </c>
      <c r="K13">
        <f t="shared" si="2"/>
        <v>20498525.888192788</v>
      </c>
      <c r="L13">
        <f t="shared" si="2"/>
        <v>20703511.147074714</v>
      </c>
      <c r="M13">
        <f t="shared" si="2"/>
        <v>20931249.769692536</v>
      </c>
      <c r="N13">
        <f t="shared" si="2"/>
        <v>21182424.766928848</v>
      </c>
      <c r="O13">
        <f t="shared" si="2"/>
        <v>21457796.288898923</v>
      </c>
      <c r="P13">
        <f t="shared" si="2"/>
        <v>21758205.436943509</v>
      </c>
      <c r="Q13">
        <f t="shared" si="2"/>
        <v>22084578.518497661</v>
      </c>
      <c r="R13">
        <f t="shared" si="2"/>
        <v>22437931.774793625</v>
      </c>
      <c r="S13">
        <f t="shared" si="2"/>
        <v>22819376.614965115</v>
      </c>
      <c r="T13">
        <f t="shared" si="1"/>
        <v>23230125.394034486</v>
      </c>
      <c r="U13">
        <f t="shared" si="1"/>
        <v>23671497.776521143</v>
      </c>
      <c r="V13">
        <f t="shared" si="1"/>
        <v>24144927.732051566</v>
      </c>
      <c r="W13">
        <f t="shared" si="1"/>
        <v>24651971.214424647</v>
      </c>
      <c r="X13">
        <f t="shared" si="1"/>
        <v>25194314.58114199</v>
      </c>
      <c r="Y13">
        <f t="shared" si="1"/>
        <v>25773783.816508256</v>
      </c>
      <c r="Z13">
        <f t="shared" si="1"/>
        <v>26392354.628104456</v>
      </c>
      <c r="AA13">
        <f t="shared" si="1"/>
        <v>27052163.493807066</v>
      </c>
      <c r="AB13">
        <f t="shared" si="1"/>
        <v>27755519.74464605</v>
      </c>
      <c r="AC13">
        <f t="shared" si="1"/>
        <v>28504918.777751494</v>
      </c>
      <c r="AD13">
        <f t="shared" si="1"/>
        <v>29303056.503528535</v>
      </c>
      <c r="AE13">
        <f t="shared" si="1"/>
        <v>30152845.142130863</v>
      </c>
      <c r="AF13">
        <f t="shared" si="1"/>
        <v>31057430.496394791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168993.81457475561</v>
      </c>
      <c r="C3">
        <f>C15*('Population Forecast'!C12/'Population Forecast'!C34)</f>
        <v>168539.23863489422</v>
      </c>
      <c r="D3">
        <f>D15*('Population Forecast'!D12/'Population Forecast'!D34)</f>
        <v>169767.68261337481</v>
      </c>
      <c r="E3">
        <f>E15*('Population Forecast'!E12/'Population Forecast'!E34)</f>
        <v>171252.49811488664</v>
      </c>
      <c r="F3">
        <f>F15*('Population Forecast'!F12/'Population Forecast'!F34)</f>
        <v>173003.02671451768</v>
      </c>
      <c r="G3">
        <f>G15*('Population Forecast'!G12/'Population Forecast'!G34)</f>
        <v>175031.86147449428</v>
      </c>
      <c r="H3">
        <f>H15*('Population Forecast'!H12/'Population Forecast'!H34)</f>
        <v>177340.39060318304</v>
      </c>
      <c r="I3">
        <f>I15*('Population Forecast'!I12/'Population Forecast'!I34)</f>
        <v>179946.11233369363</v>
      </c>
      <c r="J3">
        <f>J15*('Population Forecast'!J12/'Population Forecast'!J34)</f>
        <v>182856.31470713147</v>
      </c>
      <c r="K3">
        <f>K15*('Population Forecast'!K12/'Population Forecast'!K34)</f>
        <v>186055.1134249506</v>
      </c>
      <c r="L3">
        <f>L15*('Population Forecast'!L12/'Population Forecast'!L34)</f>
        <v>189559.12926193402</v>
      </c>
      <c r="M3">
        <f>M15*('Population Forecast'!M12/'Population Forecast'!M34)</f>
        <v>193345.86362718191</v>
      </c>
      <c r="N3">
        <f>N15*('Population Forecast'!N12/'Population Forecast'!N34)</f>
        <v>197416.5203402116</v>
      </c>
      <c r="O3">
        <f>O15*('Population Forecast'!O12/'Population Forecast'!O34)</f>
        <v>201757.68243997812</v>
      </c>
      <c r="P3">
        <f>P15*('Population Forecast'!P12/'Population Forecast'!P34)</f>
        <v>206366.4701100325</v>
      </c>
      <c r="Q3">
        <f>Q15*('Population Forecast'!Q12/'Population Forecast'!Q34)</f>
        <v>211236.53829351306</v>
      </c>
      <c r="R3">
        <f>R15*('Population Forecast'!R12/'Population Forecast'!R34)</f>
        <v>216355.67278872928</v>
      </c>
      <c r="S3">
        <f>S15*('Population Forecast'!S12/'Population Forecast'!S34)</f>
        <v>221719.36051461022</v>
      </c>
      <c r="T3">
        <f>T15*('Population Forecast'!T12/'Population Forecast'!T34)</f>
        <v>227300.69032359551</v>
      </c>
      <c r="U3">
        <f>U15*('Population Forecast'!U12/'Population Forecast'!U34)</f>
        <v>233107.92175873707</v>
      </c>
      <c r="V3">
        <f>V15*('Population Forecast'!V12/'Population Forecast'!V34)</f>
        <v>239122.54140267556</v>
      </c>
      <c r="W3">
        <f>W15*('Population Forecast'!W12/'Population Forecast'!W34)</f>
        <v>245348.53209563842</v>
      </c>
      <c r="X3">
        <f>X15*('Population Forecast'!X12/'Population Forecast'!X34)</f>
        <v>251785.22036747856</v>
      </c>
      <c r="Y3">
        <f>Y15*('Population Forecast'!Y12/'Population Forecast'!Y34)</f>
        <v>258446.04109280067</v>
      </c>
      <c r="Z3">
        <f>Z15*('Population Forecast'!Z12/'Population Forecast'!Z34)</f>
        <v>265288.07069264969</v>
      </c>
      <c r="AA3">
        <f>AA15*('Population Forecast'!AA12/'Population Forecast'!AA34)</f>
        <v>272337.38649241091</v>
      </c>
      <c r="AB3">
        <f>AB15*('Population Forecast'!AB12/'Population Forecast'!AB34)</f>
        <v>279595.62028962513</v>
      </c>
      <c r="AC3">
        <f>AC15*('Population Forecast'!AC12/'Population Forecast'!AC34)</f>
        <v>287144.74524752848</v>
      </c>
      <c r="AD3">
        <f>AD15*('Population Forecast'!AD12/'Population Forecast'!AD34)</f>
        <v>294951.56484342139</v>
      </c>
      <c r="AE3">
        <f>AE15*('Population Forecast'!AE12/'Population Forecast'!AE34)</f>
        <v>303009.36898032046</v>
      </c>
      <c r="AF3">
        <f>AF15*('Population Forecast'!AF12/'Population Forecast'!AF34)</f>
        <v>311358.53601599019</v>
      </c>
    </row>
    <row r="4" spans="1:32" x14ac:dyDescent="0.2">
      <c r="A4" t="s">
        <v>26</v>
      </c>
      <c r="B4">
        <f>B16*('Population Forecast'!B13/'Population Forecast'!B35)</f>
        <v>158264.23050974705</v>
      </c>
      <c r="C4">
        <f>C16*('Population Forecast'!C13/'Population Forecast'!C35)</f>
        <v>157350.86152268609</v>
      </c>
      <c r="D4">
        <f>D16*('Population Forecast'!D13/'Population Forecast'!D35)</f>
        <v>158073.19732358292</v>
      </c>
      <c r="E4">
        <f>E16*('Population Forecast'!E13/'Population Forecast'!E35)</f>
        <v>159095.6982528774</v>
      </c>
      <c r="F4">
        <f>F16*('Population Forecast'!F13/'Population Forecast'!F35)</f>
        <v>160445.93024058739</v>
      </c>
      <c r="G4">
        <f>G16*('Population Forecast'!G13/'Population Forecast'!G35)</f>
        <v>162134.50166856823</v>
      </c>
      <c r="H4">
        <f>H16*('Population Forecast'!H13/'Population Forecast'!H35)</f>
        <v>164172.2386668933</v>
      </c>
      <c r="I4">
        <f>I16*('Population Forecast'!I13/'Population Forecast'!I35)</f>
        <v>166584.56809214788</v>
      </c>
      <c r="J4">
        <f>J16*('Population Forecast'!J13/'Population Forecast'!J35)</f>
        <v>169370.52767819524</v>
      </c>
      <c r="K4">
        <f>K16*('Population Forecast'!K13/'Population Forecast'!K35)</f>
        <v>172537.43294300395</v>
      </c>
      <c r="L4">
        <f>L16*('Population Forecast'!L13/'Population Forecast'!L35)</f>
        <v>176086.35688775833</v>
      </c>
      <c r="M4">
        <f>M16*('Population Forecast'!M13/'Population Forecast'!M35)</f>
        <v>180025.79348155609</v>
      </c>
      <c r="N4">
        <f>N16*('Population Forecast'!N13/'Population Forecast'!N35)</f>
        <v>184344.00929023587</v>
      </c>
      <c r="O4">
        <f>O16*('Population Forecast'!O13/'Population Forecast'!O35)</f>
        <v>189037.6431330374</v>
      </c>
      <c r="P4">
        <f>P16*('Population Forecast'!P13/'Population Forecast'!P35)</f>
        <v>194088.2505404551</v>
      </c>
      <c r="Q4">
        <f>Q16*('Population Forecast'!Q13/'Population Forecast'!Q35)</f>
        <v>199506.16937440896</v>
      </c>
      <c r="R4">
        <f>R16*('Population Forecast'!R13/'Population Forecast'!R35)</f>
        <v>205263.2490296723</v>
      </c>
      <c r="S4">
        <f>S16*('Population Forecast'!S13/'Population Forecast'!S35)</f>
        <v>211330.44596203024</v>
      </c>
      <c r="T4">
        <f>T16*('Population Forecast'!T13/'Population Forecast'!T35)</f>
        <v>217717.93270893101</v>
      </c>
      <c r="U4">
        <f>U16*('Population Forecast'!U13/'Population Forecast'!U35)</f>
        <v>224376.68012400289</v>
      </c>
      <c r="V4">
        <f>V16*('Population Forecast'!V13/'Population Forecast'!V35)</f>
        <v>231308.89444430487</v>
      </c>
      <c r="W4">
        <f>W16*('Population Forecast'!W13/'Population Forecast'!W35)</f>
        <v>238486.65830750021</v>
      </c>
      <c r="X4">
        <f>X16*('Population Forecast'!X13/'Population Forecast'!X35)</f>
        <v>245908.70315174348</v>
      </c>
      <c r="Y4">
        <f>Y16*('Population Forecast'!Y13/'Population Forecast'!Y35)</f>
        <v>253585.13568531428</v>
      </c>
      <c r="Z4">
        <f>Z16*('Population Forecast'!Z13/'Population Forecast'!Z35)</f>
        <v>261465.63569248433</v>
      </c>
      <c r="AA4">
        <f>AA16*('Population Forecast'!AA13/'Population Forecast'!AA35)</f>
        <v>269514.82705784775</v>
      </c>
      <c r="AB4">
        <f>AB16*('Population Forecast'!AB13/'Population Forecast'!AB35)</f>
        <v>277728.30388818064</v>
      </c>
      <c r="AC4">
        <f>AC16*('Population Forecast'!AC13/'Population Forecast'!AC35)</f>
        <v>286283.88833851396</v>
      </c>
      <c r="AD4">
        <f>AD16*('Population Forecast'!AD13/'Population Forecast'!AD35)</f>
        <v>295046.53674540337</v>
      </c>
      <c r="AE4">
        <f>AE16*('Population Forecast'!AE13/'Population Forecast'!AE35)</f>
        <v>304000.40864644235</v>
      </c>
      <c r="AF4">
        <f>AF16*('Population Forecast'!AF13/'Population Forecast'!AF35)</f>
        <v>313153.43980158697</v>
      </c>
    </row>
    <row r="5" spans="1:32" x14ac:dyDescent="0.2">
      <c r="A5" t="s">
        <v>28</v>
      </c>
      <c r="B5">
        <f>B17*('Population Forecast'!B3/'Population Forecast'!B24)</f>
        <v>251041.87276304458</v>
      </c>
      <c r="C5">
        <f>C17*('Population Forecast'!C3/'Population Forecast'!C24)</f>
        <v>249766.39495990216</v>
      </c>
      <c r="D5">
        <f>D17*('Population Forecast'!D3/'Population Forecast'!D24)</f>
        <v>251017.92462380719</v>
      </c>
      <c r="E5">
        <f>E17*('Population Forecast'!E3/'Population Forecast'!E24)</f>
        <v>252683.60664032138</v>
      </c>
      <c r="F5">
        <f>F17*('Population Forecast'!F3/'Population Forecast'!F24)</f>
        <v>254791.79231995589</v>
      </c>
      <c r="G5">
        <f>G17*('Population Forecast'!G3/'Population Forecast'!G24)</f>
        <v>257362.653681044</v>
      </c>
      <c r="H5">
        <f>H17*('Population Forecast'!H3/'Population Forecast'!H24)</f>
        <v>260407.63014163077</v>
      </c>
      <c r="I5">
        <f>I17*('Population Forecast'!I3/'Population Forecast'!I24)</f>
        <v>263956.47870491585</v>
      </c>
      <c r="J5">
        <f>J17*('Population Forecast'!J3/'Population Forecast'!J24)</f>
        <v>268014.74506232858</v>
      </c>
      <c r="K5">
        <f>K17*('Population Forecast'!K3/'Population Forecast'!K24)</f>
        <v>272572.84261090663</v>
      </c>
      <c r="L5">
        <f>L17*('Population Forecast'!L3/'Population Forecast'!L24)</f>
        <v>277644.66783343366</v>
      </c>
      <c r="M5">
        <f>M17*('Population Forecast'!M3/'Population Forecast'!M24)</f>
        <v>283211.63560511073</v>
      </c>
      <c r="N5">
        <f>N17*('Population Forecast'!N3/'Population Forecast'!N24)</f>
        <v>289260.72859907983</v>
      </c>
      <c r="O5">
        <f>O17*('Population Forecast'!O3/'Population Forecast'!O24)</f>
        <v>295769.80564226164</v>
      </c>
      <c r="P5">
        <f>P17*('Population Forecast'!P3/'Population Forecast'!P24)</f>
        <v>302717.47089508642</v>
      </c>
      <c r="Q5">
        <f>Q17*('Population Forecast'!Q3/'Population Forecast'!Q24)</f>
        <v>310109.11386424711</v>
      </c>
      <c r="R5">
        <f>R17*('Population Forecast'!R3/'Population Forecast'!R24)</f>
        <v>317898.06002867559</v>
      </c>
      <c r="S5">
        <f>S17*('Population Forecast'!S3/'Population Forecast'!S24)</f>
        <v>326055.07582648011</v>
      </c>
      <c r="T5">
        <f>T17*('Population Forecast'!T3/'Population Forecast'!T24)</f>
        <v>334565.82516506239</v>
      </c>
      <c r="U5">
        <f>U17*('Population Forecast'!U3/'Population Forecast'!U24)</f>
        <v>343391.75473174528</v>
      </c>
      <c r="V5">
        <f>V17*('Population Forecast'!V3/'Population Forecast'!V24)</f>
        <v>352507.96206518053</v>
      </c>
      <c r="W5">
        <f>W17*('Population Forecast'!W3/'Population Forecast'!W24)</f>
        <v>361890.96709579526</v>
      </c>
      <c r="X5">
        <f>X17*('Population Forecast'!X3/'Population Forecast'!X24)</f>
        <v>371543.4358523101</v>
      </c>
      <c r="Y5">
        <f>Y17*('Population Forecast'!Y3/'Population Forecast'!Y24)</f>
        <v>381482.6663790638</v>
      </c>
      <c r="Z5">
        <f>Z17*('Population Forecast'!Z3/'Population Forecast'!Z24)</f>
        <v>391615.46909892914</v>
      </c>
      <c r="AA5">
        <f>AA17*('Population Forecast'!AA3/'Population Forecast'!AA24)</f>
        <v>401924.7187394168</v>
      </c>
      <c r="AB5">
        <f>AB17*('Population Forecast'!AB3/'Population Forecast'!AB24)</f>
        <v>412416.94670688355</v>
      </c>
      <c r="AC5">
        <f>AC17*('Population Forecast'!AC3/'Population Forecast'!AC24)</f>
        <v>423305.51091573352</v>
      </c>
      <c r="AD5">
        <f>AD17*('Population Forecast'!AD3/'Population Forecast'!AD24)</f>
        <v>434431.60489495186</v>
      </c>
      <c r="AE5">
        <f>AE17*('Population Forecast'!AE3/'Population Forecast'!AE24)</f>
        <v>445769.25384538301</v>
      </c>
      <c r="AF5">
        <f>AF17*('Population Forecast'!AF3/'Population Forecast'!AF24)</f>
        <v>457346.49194640428</v>
      </c>
    </row>
    <row r="6" spans="1:32" x14ac:dyDescent="0.2">
      <c r="A6" t="s">
        <v>29</v>
      </c>
      <c r="B6">
        <f>B18*('Population Forecast'!B4/'Population Forecast'!B25)</f>
        <v>19166.010051771525</v>
      </c>
      <c r="C6">
        <f>C18*('Population Forecast'!C4/'Population Forecast'!C25)</f>
        <v>19072.800000039886</v>
      </c>
      <c r="D6">
        <f>D18*('Population Forecast'!D4/'Population Forecast'!D25)</f>
        <v>19176.614427210505</v>
      </c>
      <c r="E6">
        <f>E18*('Population Forecast'!E4/'Population Forecast'!E25)</f>
        <v>19314.56414297298</v>
      </c>
      <c r="F6">
        <f>F18*('Population Forecast'!F4/'Population Forecast'!F25)</f>
        <v>19487.42905911538</v>
      </c>
      <c r="G6">
        <f>G18*('Population Forecast'!G4/'Population Forecast'!G25)</f>
        <v>19693.957708977854</v>
      </c>
      <c r="H6">
        <f>H18*('Population Forecast'!H4/'Population Forecast'!H25)</f>
        <v>19937.733690506047</v>
      </c>
      <c r="I6">
        <f>I18*('Population Forecast'!I4/'Population Forecast'!I25)</f>
        <v>20218.643210597271</v>
      </c>
      <c r="J6">
        <f>J18*('Population Forecast'!J4/'Population Forecast'!J25)</f>
        <v>20533.965964407831</v>
      </c>
      <c r="K6">
        <f>K18*('Population Forecast'!K4/'Population Forecast'!K25)</f>
        <v>20888.868488410299</v>
      </c>
      <c r="L6">
        <f>L18*('Population Forecast'!L4/'Population Forecast'!L25)</f>
        <v>21283.341834029718</v>
      </c>
      <c r="M6">
        <f>M18*('Population Forecast'!M4/'Population Forecast'!M25)</f>
        <v>21717.388638683457</v>
      </c>
      <c r="N6">
        <f>N18*('Population Forecast'!N4/'Population Forecast'!N25)</f>
        <v>22195.298767202956</v>
      </c>
      <c r="O6">
        <f>O18*('Population Forecast'!O4/'Population Forecast'!O25)</f>
        <v>22714.027037198524</v>
      </c>
      <c r="P6">
        <f>P18*('Population Forecast'!P4/'Population Forecast'!P25)</f>
        <v>23278.905087602812</v>
      </c>
      <c r="Q6">
        <f>Q18*('Population Forecast'!Q4/'Population Forecast'!Q25)</f>
        <v>23885.710734465018</v>
      </c>
      <c r="R6">
        <f>R18*('Population Forecast'!R4/'Population Forecast'!R25)</f>
        <v>24539.215080633261</v>
      </c>
      <c r="S6">
        <f>S18*('Population Forecast'!S4/'Population Forecast'!S25)</f>
        <v>25236.614619092528</v>
      </c>
      <c r="T6">
        <f>T18*('Population Forecast'!T4/'Population Forecast'!T25)</f>
        <v>25976.093499988627</v>
      </c>
      <c r="U6">
        <f>U18*('Population Forecast'!U4/'Population Forecast'!U25)</f>
        <v>26760.947352202809</v>
      </c>
      <c r="V6">
        <f>V18*('Population Forecast'!V4/'Population Forecast'!V25)</f>
        <v>27590.304927730587</v>
      </c>
      <c r="W6">
        <f>W18*('Population Forecast'!W4/'Population Forecast'!W25)</f>
        <v>28465.016333796499</v>
      </c>
      <c r="X6">
        <f>X18*('Population Forecast'!X4/'Population Forecast'!X25)</f>
        <v>29384.520761896216</v>
      </c>
      <c r="Y6">
        <f>Y18*('Population Forecast'!Y4/'Population Forecast'!Y25)</f>
        <v>30346.531385821749</v>
      </c>
      <c r="Z6">
        <f>Z18*('Population Forecast'!Z4/'Population Forecast'!Z25)</f>
        <v>31353.50553765794</v>
      </c>
      <c r="AA6">
        <f>AA18*('Population Forecast'!AA4/'Population Forecast'!AA25)</f>
        <v>32406.894789448703</v>
      </c>
      <c r="AB6">
        <f>AB18*('Population Forecast'!AB4/'Population Forecast'!AB25)</f>
        <v>33499.37353397737</v>
      </c>
      <c r="AC6">
        <f>AC18*('Population Forecast'!AC4/'Population Forecast'!AC25)</f>
        <v>34641.195887914037</v>
      </c>
      <c r="AD6">
        <f>AD18*('Population Forecast'!AD4/'Population Forecast'!AD25)</f>
        <v>35834.055350551353</v>
      </c>
      <c r="AE6">
        <f>AE18*('Population Forecast'!AE4/'Population Forecast'!AE25)</f>
        <v>37071.054262389094</v>
      </c>
      <c r="AF6">
        <f>AF18*('Population Forecast'!AF4/'Population Forecast'!AF25)</f>
        <v>38362.12732789752</v>
      </c>
    </row>
    <row r="7" spans="1:32" x14ac:dyDescent="0.2">
      <c r="A7" t="s">
        <v>30</v>
      </c>
      <c r="B7">
        <f>B19*('Population Forecast'!B6/'Population Forecast'!B27)</f>
        <v>31300.742552856755</v>
      </c>
      <c r="C7">
        <f>C19*('Population Forecast'!C6/'Population Forecast'!C27)</f>
        <v>31663.917763439975</v>
      </c>
      <c r="D7">
        <f>D19*('Population Forecast'!D6/'Population Forecast'!D27)</f>
        <v>32374.021869199591</v>
      </c>
      <c r="E7">
        <f>E19*('Population Forecast'!E6/'Population Forecast'!E27)</f>
        <v>33171.717218894504</v>
      </c>
      <c r="F7">
        <f>F19*('Population Forecast'!F6/'Population Forecast'!F27)</f>
        <v>34058.730883894044</v>
      </c>
      <c r="G7">
        <f>G19*('Population Forecast'!G6/'Population Forecast'!G27)</f>
        <v>35021.518483350679</v>
      </c>
      <c r="H7">
        <f>H19*('Population Forecast'!H6/'Population Forecast'!H27)</f>
        <v>36090.076054742582</v>
      </c>
      <c r="I7">
        <f>I19*('Population Forecast'!I6/'Population Forecast'!I27)</f>
        <v>37252.471809590264</v>
      </c>
      <c r="J7">
        <f>J19*('Population Forecast'!J6/'Population Forecast'!J27)</f>
        <v>38521.18970161552</v>
      </c>
      <c r="K7">
        <f>K19*('Population Forecast'!K6/'Population Forecast'!K27)</f>
        <v>39892.71961223914</v>
      </c>
      <c r="L7">
        <f>L19*('Population Forecast'!L6/'Population Forecast'!L27)</f>
        <v>41368.075613940644</v>
      </c>
      <c r="M7">
        <f>M19*('Population Forecast'!M6/'Population Forecast'!M27)</f>
        <v>42956.909542315472</v>
      </c>
      <c r="N7">
        <f>N19*('Population Forecast'!N6/'Population Forecast'!N27)</f>
        <v>44643.725929700006</v>
      </c>
      <c r="O7">
        <f>O19*('Population Forecast'!O6/'Population Forecast'!O27)</f>
        <v>46456.470969889029</v>
      </c>
      <c r="P7">
        <f>P19*('Population Forecast'!P6/'Population Forecast'!P27)</f>
        <v>48376.774264872794</v>
      </c>
      <c r="Q7">
        <f>Q19*('Population Forecast'!Q6/'Population Forecast'!Q27)</f>
        <v>50418.879014920218</v>
      </c>
      <c r="R7">
        <f>R19*('Population Forecast'!R6/'Population Forecast'!R27)</f>
        <v>52578.353829270884</v>
      </c>
      <c r="S7">
        <f>S19*('Population Forecast'!S6/'Population Forecast'!S27)</f>
        <v>54860.447427380408</v>
      </c>
      <c r="T7">
        <f>T19*('Population Forecast'!T6/'Population Forecast'!T27)</f>
        <v>57267.822045054905</v>
      </c>
      <c r="U7">
        <f>U19*('Population Forecast'!U6/'Population Forecast'!U27)</f>
        <v>59793.409222468399</v>
      </c>
      <c r="V7">
        <f>V19*('Population Forecast'!V6/'Population Forecast'!V27)</f>
        <v>62457.282319603997</v>
      </c>
      <c r="W7">
        <f>W19*('Population Forecast'!W6/'Population Forecast'!W27)</f>
        <v>65240.7247073627</v>
      </c>
      <c r="X7">
        <f>X19*('Population Forecast'!X6/'Population Forecast'!X27)</f>
        <v>68173.697698160671</v>
      </c>
      <c r="Y7">
        <f>Y19*('Population Forecast'!Y6/'Population Forecast'!Y27)</f>
        <v>71236.073627492107</v>
      </c>
      <c r="Z7">
        <f>Z19*('Population Forecast'!Z6/'Population Forecast'!Z27)</f>
        <v>74459.368718552505</v>
      </c>
      <c r="AA7">
        <f>AA19*('Population Forecast'!AA6/'Population Forecast'!AA27)</f>
        <v>77838.760357194653</v>
      </c>
      <c r="AB7">
        <f>AB19*('Population Forecast'!AB6/'Population Forecast'!AB27)</f>
        <v>81378.076397885627</v>
      </c>
      <c r="AC7">
        <f>AC19*('Population Forecast'!AC6/'Population Forecast'!AC27)</f>
        <v>85111.51403200168</v>
      </c>
      <c r="AD7">
        <f>AD19*('Population Forecast'!AD6/'Population Forecast'!AD27)</f>
        <v>89028.395300475298</v>
      </c>
      <c r="AE7">
        <f>AE19*('Population Forecast'!AE6/'Population Forecast'!AE27)</f>
        <v>93157.222472300884</v>
      </c>
      <c r="AF7">
        <f>AF19*('Population Forecast'!AF6/'Population Forecast'!AF27)</f>
        <v>97520.005628648825</v>
      </c>
    </row>
    <row r="8" spans="1:32" x14ac:dyDescent="0.2">
      <c r="A8" t="s">
        <v>31</v>
      </c>
      <c r="B8">
        <f>B20*('Population Forecast'!B11/'Population Forecast'!B33)</f>
        <v>91201.750580041757</v>
      </c>
      <c r="C8">
        <f>C20*('Population Forecast'!C11/'Population Forecast'!C33)</f>
        <v>91909.185353531007</v>
      </c>
      <c r="D8">
        <f>D20*('Population Forecast'!D11/'Population Forecast'!D33)</f>
        <v>93607.293850781949</v>
      </c>
      <c r="E8">
        <f>E20*('Population Forecast'!E11/'Population Forecast'!E33)</f>
        <v>95443.383913569414</v>
      </c>
      <c r="F8">
        <f>F20*('Population Forecast'!F11/'Population Forecast'!F33)</f>
        <v>97480.3928111758</v>
      </c>
      <c r="G8">
        <f>G20*('Population Forecast'!G11/'Population Forecast'!G33)</f>
        <v>99845.266354523541</v>
      </c>
      <c r="H8">
        <f>H20*('Population Forecast'!H11/'Population Forecast'!H33)</f>
        <v>102281.71229727601</v>
      </c>
      <c r="I8">
        <f>I20*('Population Forecast'!I11/'Population Forecast'!I33)</f>
        <v>105009.19290422805</v>
      </c>
      <c r="J8">
        <f>J20*('Population Forecast'!J11/'Population Forecast'!J33)</f>
        <v>108044.64811252741</v>
      </c>
      <c r="K8">
        <f>K20*('Population Forecast'!K11/'Population Forecast'!K33)</f>
        <v>111287.13597446303</v>
      </c>
      <c r="L8">
        <f>L20*('Population Forecast'!L11/'Population Forecast'!L33)</f>
        <v>114766.89507603407</v>
      </c>
      <c r="M8">
        <f>M20*('Population Forecast'!M11/'Population Forecast'!M33)</f>
        <v>118523.54219005026</v>
      </c>
      <c r="N8">
        <f>N20*('Population Forecast'!N11/'Population Forecast'!N33)</f>
        <v>122559.00935868913</v>
      </c>
      <c r="O8">
        <f>O20*('Population Forecast'!O11/'Population Forecast'!O33)</f>
        <v>126915.72731587905</v>
      </c>
      <c r="P8">
        <f>P20*('Population Forecast'!P11/'Population Forecast'!P33)</f>
        <v>131554.93237050451</v>
      </c>
      <c r="Q8">
        <f>Q20*('Population Forecast'!Q11/'Population Forecast'!Q33)</f>
        <v>136502.97876817302</v>
      </c>
      <c r="R8">
        <f>R20*('Population Forecast'!R11/'Population Forecast'!R33)</f>
        <v>141777.62404858062</v>
      </c>
      <c r="S8">
        <f>S20*('Population Forecast'!S11/'Population Forecast'!S33)</f>
        <v>147396.31294227496</v>
      </c>
      <c r="T8">
        <f>T20*('Population Forecast'!T11/'Population Forecast'!T33)</f>
        <v>153386.78823650558</v>
      </c>
      <c r="U8">
        <f>U20*('Population Forecast'!U11/'Population Forecast'!U33)</f>
        <v>159686.68498134238</v>
      </c>
      <c r="V8">
        <f>V20*('Population Forecast'!V11/'Population Forecast'!V33)</f>
        <v>166366.86726950607</v>
      </c>
      <c r="W8">
        <f>W20*('Population Forecast'!W11/'Population Forecast'!W33)</f>
        <v>173510.01246918022</v>
      </c>
      <c r="X8">
        <f>X20*('Population Forecast'!X11/'Population Forecast'!X33)</f>
        <v>180910.65671703045</v>
      </c>
      <c r="Y8">
        <f>Y20*('Population Forecast'!Y11/'Population Forecast'!Y33)</f>
        <v>188806.72483940827</v>
      </c>
      <c r="Z8">
        <f>Z20*('Population Forecast'!Z11/'Population Forecast'!Z33)</f>
        <v>197057.51168120015</v>
      </c>
      <c r="AA8">
        <f>AA20*('Population Forecast'!AA11/'Population Forecast'!AA33)</f>
        <v>205758.87470318153</v>
      </c>
      <c r="AB8">
        <f>AB20*('Population Forecast'!AB11/'Population Forecast'!AB33)</f>
        <v>214963.68591380716</v>
      </c>
      <c r="AC8">
        <f>AC20*('Population Forecast'!AC11/'Population Forecast'!AC33)</f>
        <v>224651.61292827767</v>
      </c>
      <c r="AD8">
        <f>AD20*('Population Forecast'!AD11/'Population Forecast'!AD33)</f>
        <v>234836.87307418179</v>
      </c>
      <c r="AE8">
        <f>AE20*('Population Forecast'!AE11/'Population Forecast'!AE33)</f>
        <v>245642.14444718775</v>
      </c>
      <c r="AF8">
        <f>AF20*('Population Forecast'!AF11/'Population Forecast'!AF33)</f>
        <v>256915.31947323441</v>
      </c>
    </row>
    <row r="9" spans="1:32" x14ac:dyDescent="0.2">
      <c r="A9" t="s">
        <v>32</v>
      </c>
      <c r="B9">
        <f>B21*('Population Forecast'!B10/'Population Forecast'!B31)</f>
        <v>56535.613440530717</v>
      </c>
      <c r="C9">
        <f>C21*('Population Forecast'!C10/'Population Forecast'!C31)</f>
        <v>57438.103685831207</v>
      </c>
      <c r="D9">
        <f>D21*('Population Forecast'!D10/'Population Forecast'!D31)</f>
        <v>58961.134342811718</v>
      </c>
      <c r="E9">
        <f>E21*('Population Forecast'!E10/'Population Forecast'!E31)</f>
        <v>60599.377220416201</v>
      </c>
      <c r="F9">
        <f>F21*('Population Forecast'!F10/'Population Forecast'!F31)</f>
        <v>62383.895167979543</v>
      </c>
      <c r="G9">
        <f>G21*('Population Forecast'!G10/'Population Forecast'!G31)</f>
        <v>64304.648206034777</v>
      </c>
      <c r="H9">
        <f>H21*('Population Forecast'!H10/'Population Forecast'!H31)</f>
        <v>66378.227087404448</v>
      </c>
      <c r="I9">
        <f>I21*('Population Forecast'!I10/'Population Forecast'!I31)</f>
        <v>68618.433984722535</v>
      </c>
      <c r="J9">
        <f>J21*('Population Forecast'!J10/'Population Forecast'!J31)</f>
        <v>71044.464466148042</v>
      </c>
      <c r="K9">
        <f>K21*('Population Forecast'!K10/'Population Forecast'!K31)</f>
        <v>73659.86679914633</v>
      </c>
      <c r="L9">
        <f>L21*('Population Forecast'!L10/'Population Forecast'!L31)</f>
        <v>76490.62751319808</v>
      </c>
      <c r="M9">
        <f>M21*('Population Forecast'!M10/'Population Forecast'!M31)</f>
        <v>79515.365884846222</v>
      </c>
      <c r="N9">
        <f>N21*('Population Forecast'!N10/'Population Forecast'!N31)</f>
        <v>82782.688677546728</v>
      </c>
      <c r="O9">
        <f>O21*('Population Forecast'!O10/'Population Forecast'!O31)</f>
        <v>86281.474597406748</v>
      </c>
      <c r="P9">
        <f>P21*('Population Forecast'!P10/'Population Forecast'!P31)</f>
        <v>90021.301772325562</v>
      </c>
      <c r="Q9">
        <f>Q21*('Population Forecast'!Q10/'Population Forecast'!Q31)</f>
        <v>94045.426798447646</v>
      </c>
      <c r="R9">
        <f>R21*('Population Forecast'!R10/'Population Forecast'!R31)</f>
        <v>98348.74251904554</v>
      </c>
      <c r="S9">
        <f>S21*('Population Forecast'!S10/'Population Forecast'!S31)</f>
        <v>102931.45600703523</v>
      </c>
      <c r="T9">
        <f>T21*('Population Forecast'!T10/'Population Forecast'!T31)</f>
        <v>107811.3394357319</v>
      </c>
      <c r="U9">
        <f>U21*('Population Forecast'!U10/'Population Forecast'!U31)</f>
        <v>113020.26091083749</v>
      </c>
      <c r="V9">
        <f>V21*('Population Forecast'!V10/'Population Forecast'!V31)</f>
        <v>118562.65518358932</v>
      </c>
      <c r="W9">
        <f>W21*('Population Forecast'!W10/'Population Forecast'!W31)</f>
        <v>124437.24312813344</v>
      </c>
      <c r="X9">
        <f>X21*('Population Forecast'!X10/'Population Forecast'!X31)</f>
        <v>130677.29228135271</v>
      </c>
      <c r="Y9">
        <f>Y21*('Population Forecast'!Y10/'Population Forecast'!Y31)</f>
        <v>137305.52040281796</v>
      </c>
      <c r="Z9">
        <f>Z21*('Population Forecast'!Z10/'Population Forecast'!Z31)</f>
        <v>144319.77074515916</v>
      </c>
      <c r="AA9">
        <f>AA21*('Population Forecast'!AA10/'Population Forecast'!AA31)</f>
        <v>151745.74589735706</v>
      </c>
      <c r="AB9">
        <f>AB21*('Population Forecast'!AB10/'Population Forecast'!AB31)</f>
        <v>159598.90870385387</v>
      </c>
      <c r="AC9">
        <f>AC21*('Population Forecast'!AC10/'Population Forecast'!AC31)</f>
        <v>167909.25467869773</v>
      </c>
      <c r="AD9">
        <f>AD21*('Population Forecast'!AD10/'Population Forecast'!AD31)</f>
        <v>176699.17675029062</v>
      </c>
      <c r="AE9">
        <f>AE21*('Population Forecast'!AE10/'Population Forecast'!AE31)</f>
        <v>185969.70593672825</v>
      </c>
      <c r="AF9">
        <f>AF21*('Population Forecast'!AF10/'Population Forecast'!AF31)</f>
        <v>195770.41282276018</v>
      </c>
    </row>
    <row r="10" spans="1:32" x14ac:dyDescent="0.2">
      <c r="A10" t="s">
        <v>33</v>
      </c>
      <c r="B10">
        <f>B22*('Population Forecast'!B9/'Population Forecast'!B30)</f>
        <v>130834.80989918785</v>
      </c>
      <c r="C10">
        <f>C22*('Population Forecast'!C9/'Population Forecast'!C30)</f>
        <v>130056.66795294743</v>
      </c>
      <c r="D10">
        <f>D22*('Population Forecast'!D9/'Population Forecast'!D30)</f>
        <v>130596.30779145082</v>
      </c>
      <c r="E10">
        <f>E22*('Population Forecast'!E9/'Population Forecast'!E30)</f>
        <v>131355.06406642034</v>
      </c>
      <c r="F10">
        <f>F22*('Population Forecast'!F9/'Population Forecast'!F30)</f>
        <v>132342.89012212152</v>
      </c>
      <c r="G10">
        <f>G22*('Population Forecast'!G9/'Population Forecast'!G30)</f>
        <v>133571.86263432004</v>
      </c>
      <c r="H10">
        <f>H22*('Population Forecast'!H9/'Population Forecast'!H30)</f>
        <v>135044.03723836259</v>
      </c>
      <c r="I10">
        <f>I22*('Population Forecast'!I9/'Population Forecast'!I30)</f>
        <v>136775.36266381503</v>
      </c>
      <c r="J10">
        <f>J22*('Population Forecast'!J9/'Population Forecast'!J30)</f>
        <v>138764.69164650154</v>
      </c>
      <c r="K10">
        <f>K22*('Population Forecast'!K9/'Population Forecast'!K30)</f>
        <v>141007.75216985433</v>
      </c>
      <c r="L10">
        <f>L22*('Population Forecast'!L9/'Population Forecast'!L30)</f>
        <v>143506.92828927602</v>
      </c>
      <c r="M10">
        <f>M22*('Population Forecast'!M9/'Population Forecast'!M30)</f>
        <v>146260.62542165563</v>
      </c>
      <c r="N10">
        <f>N22*('Population Forecast'!N9/'Population Forecast'!N30)</f>
        <v>149254.45702502044</v>
      </c>
      <c r="O10">
        <f>O22*('Population Forecast'!O9/'Population Forecast'!O30)</f>
        <v>152483.42589837062</v>
      </c>
      <c r="P10">
        <f>P22*('Population Forecast'!P9/'Population Forecast'!P30)</f>
        <v>155936.24146121612</v>
      </c>
      <c r="Q10">
        <f>Q22*('Population Forecast'!Q9/'Population Forecast'!Q30)</f>
        <v>159606.10406839344</v>
      </c>
      <c r="R10">
        <f>R22*('Population Forecast'!R9/'Population Forecast'!R30)</f>
        <v>163476.3830318937</v>
      </c>
      <c r="S10">
        <f>S22*('Population Forecast'!S9/'Population Forecast'!S30)</f>
        <v>167532.28374502435</v>
      </c>
      <c r="T10">
        <f>T22*('Population Forecast'!T9/'Population Forecast'!T30)</f>
        <v>171763.23577484093</v>
      </c>
      <c r="U10">
        <f>U22*('Population Forecast'!U9/'Population Forecast'!U30)</f>
        <v>176144.75039752165</v>
      </c>
      <c r="V10">
        <f>V22*('Population Forecast'!V9/'Population Forecast'!V30)</f>
        <v>180668.99820572644</v>
      </c>
      <c r="W10">
        <f>W22*('Population Forecast'!W9/'Population Forecast'!W30)</f>
        <v>185325.61202900752</v>
      </c>
      <c r="X10">
        <f>X22*('Population Forecast'!X9/'Population Forecast'!X30)</f>
        <v>190107.09068616424</v>
      </c>
      <c r="Y10">
        <f>Y22*('Population Forecast'!Y9/'Population Forecast'!Y30)</f>
        <v>195019.09817959092</v>
      </c>
      <c r="Z10">
        <f>Z22*('Population Forecast'!Z9/'Population Forecast'!Z30)</f>
        <v>200021.49364265412</v>
      </c>
      <c r="AA10">
        <f>AA22*('Population Forecast'!AA9/'Population Forecast'!AA30)</f>
        <v>205104.66862654715</v>
      </c>
      <c r="AB10">
        <f>AB22*('Population Forecast'!AB9/'Population Forecast'!AB30)</f>
        <v>210264.28323880644</v>
      </c>
      <c r="AC10">
        <f>AC22*('Population Forecast'!AC9/'Population Forecast'!AC30)</f>
        <v>215607.9038976283</v>
      </c>
      <c r="AD10">
        <f>AD22*('Population Forecast'!AD9/'Population Forecast'!AD30)</f>
        <v>221057.23235584557</v>
      </c>
      <c r="AE10">
        <f>AE22*('Population Forecast'!AE9/'Population Forecast'!AE30)</f>
        <v>226602.19918901898</v>
      </c>
      <c r="AF10">
        <f>AF22*('Population Forecast'!AF9/'Population Forecast'!AF30)</f>
        <v>232253.66107768798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168993.81457475561</v>
      </c>
      <c r="C2">
        <f>Calculations!C3</f>
        <v>168539.23863489422</v>
      </c>
      <c r="D2">
        <f>Calculations!D3</f>
        <v>169767.68261337481</v>
      </c>
      <c r="E2">
        <f>Calculations!E3</f>
        <v>171252.49811488664</v>
      </c>
      <c r="F2">
        <f>Calculations!F3</f>
        <v>173003.02671451768</v>
      </c>
      <c r="G2">
        <f>Calculations!G3</f>
        <v>175031.86147449428</v>
      </c>
      <c r="H2">
        <f>Calculations!H3</f>
        <v>177340.39060318304</v>
      </c>
      <c r="I2">
        <f>Calculations!I3</f>
        <v>179946.11233369363</v>
      </c>
      <c r="J2">
        <f>Calculations!J3</f>
        <v>182856.31470713147</v>
      </c>
      <c r="K2">
        <f>Calculations!K3</f>
        <v>186055.1134249506</v>
      </c>
      <c r="L2">
        <f>Calculations!L3</f>
        <v>189559.12926193402</v>
      </c>
      <c r="M2">
        <f>Calculations!M3</f>
        <v>193345.86362718191</v>
      </c>
      <c r="N2">
        <f>Calculations!N3</f>
        <v>197416.5203402116</v>
      </c>
      <c r="O2">
        <f>Calculations!O3</f>
        <v>201757.68243997812</v>
      </c>
      <c r="P2">
        <f>Calculations!P3</f>
        <v>206366.4701100325</v>
      </c>
      <c r="Q2">
        <f>Calculations!Q3</f>
        <v>211236.53829351306</v>
      </c>
      <c r="R2">
        <f>Calculations!R3</f>
        <v>216355.67278872928</v>
      </c>
      <c r="S2">
        <f>Calculations!S3</f>
        <v>221719.36051461022</v>
      </c>
      <c r="T2">
        <f>Calculations!T3</f>
        <v>227300.69032359551</v>
      </c>
      <c r="U2">
        <f>Calculations!U3</f>
        <v>233107.92175873707</v>
      </c>
      <c r="V2">
        <f>Calculations!V3</f>
        <v>239122.54140267556</v>
      </c>
      <c r="W2">
        <f>Calculations!W3</f>
        <v>245348.53209563842</v>
      </c>
      <c r="X2">
        <f>Calculations!X3</f>
        <v>251785.22036747856</v>
      </c>
      <c r="Y2">
        <f>Calculations!Y3</f>
        <v>258446.04109280067</v>
      </c>
      <c r="Z2">
        <f>Calculations!Z3</f>
        <v>265288.07069264969</v>
      </c>
      <c r="AA2">
        <f>Calculations!AA3</f>
        <v>272337.38649241091</v>
      </c>
      <c r="AB2">
        <f>Calculations!AB3</f>
        <v>279595.62028962513</v>
      </c>
      <c r="AC2">
        <f>Calculations!AC3</f>
        <v>287144.74524752848</v>
      </c>
      <c r="AD2">
        <f>Calculations!AD3</f>
        <v>294951.56484342139</v>
      </c>
      <c r="AE2">
        <f>Calculations!AE3</f>
        <v>303009.36898032046</v>
      </c>
      <c r="AF2">
        <f>Calculations!AF3</f>
        <v>311358.53601599019</v>
      </c>
    </row>
    <row r="3" spans="1:32" x14ac:dyDescent="0.2">
      <c r="A3" t="s">
        <v>26</v>
      </c>
      <c r="B3">
        <f>Calculations!B4</f>
        <v>158264.23050974705</v>
      </c>
      <c r="C3">
        <f>Calculations!C4</f>
        <v>157350.86152268609</v>
      </c>
      <c r="D3">
        <f>Calculations!D4</f>
        <v>158073.19732358292</v>
      </c>
      <c r="E3">
        <f>Calculations!E4</f>
        <v>159095.6982528774</v>
      </c>
      <c r="F3">
        <f>Calculations!F4</f>
        <v>160445.93024058739</v>
      </c>
      <c r="G3">
        <f>Calculations!G4</f>
        <v>162134.50166856823</v>
      </c>
      <c r="H3">
        <f>Calculations!H4</f>
        <v>164172.2386668933</v>
      </c>
      <c r="I3">
        <f>Calculations!I4</f>
        <v>166584.56809214788</v>
      </c>
      <c r="J3">
        <f>Calculations!J4</f>
        <v>169370.52767819524</v>
      </c>
      <c r="K3">
        <f>Calculations!K4</f>
        <v>172537.43294300395</v>
      </c>
      <c r="L3">
        <f>Calculations!L4</f>
        <v>176086.35688775833</v>
      </c>
      <c r="M3">
        <f>Calculations!M4</f>
        <v>180025.79348155609</v>
      </c>
      <c r="N3">
        <f>Calculations!N4</f>
        <v>184344.00929023587</v>
      </c>
      <c r="O3">
        <f>Calculations!O4</f>
        <v>189037.6431330374</v>
      </c>
      <c r="P3">
        <f>Calculations!P4</f>
        <v>194088.2505404551</v>
      </c>
      <c r="Q3">
        <f>Calculations!Q4</f>
        <v>199506.16937440896</v>
      </c>
      <c r="R3">
        <f>Calculations!R4</f>
        <v>205263.2490296723</v>
      </c>
      <c r="S3">
        <f>Calculations!S4</f>
        <v>211330.44596203024</v>
      </c>
      <c r="T3">
        <f>Calculations!T4</f>
        <v>217717.93270893101</v>
      </c>
      <c r="U3">
        <f>Calculations!U4</f>
        <v>224376.68012400289</v>
      </c>
      <c r="V3">
        <f>Calculations!V4</f>
        <v>231308.89444430487</v>
      </c>
      <c r="W3">
        <f>Calculations!W4</f>
        <v>238486.65830750021</v>
      </c>
      <c r="X3">
        <f>Calculations!X4</f>
        <v>245908.70315174348</v>
      </c>
      <c r="Y3">
        <f>Calculations!Y4</f>
        <v>253585.13568531428</v>
      </c>
      <c r="Z3">
        <f>Calculations!Z4</f>
        <v>261465.63569248433</v>
      </c>
      <c r="AA3">
        <f>Calculations!AA4</f>
        <v>269514.82705784775</v>
      </c>
      <c r="AB3">
        <f>Calculations!AB4</f>
        <v>277728.30388818064</v>
      </c>
      <c r="AC3">
        <f>Calculations!AC4</f>
        <v>286283.88833851396</v>
      </c>
      <c r="AD3">
        <f>Calculations!AD4</f>
        <v>295046.53674540337</v>
      </c>
      <c r="AE3">
        <f>Calculations!AE4</f>
        <v>304000.40864644235</v>
      </c>
      <c r="AF3">
        <f>Calculations!AF4</f>
        <v>313153.43980158697</v>
      </c>
    </row>
    <row r="4" spans="1:32" x14ac:dyDescent="0.2">
      <c r="A4" t="s">
        <v>28</v>
      </c>
      <c r="B4">
        <f>Calculations!B5</f>
        <v>251041.87276304458</v>
      </c>
      <c r="C4">
        <f>Calculations!C5</f>
        <v>249766.39495990216</v>
      </c>
      <c r="D4">
        <f>Calculations!D5</f>
        <v>251017.92462380719</v>
      </c>
      <c r="E4">
        <f>Calculations!E5</f>
        <v>252683.60664032138</v>
      </c>
      <c r="F4">
        <f>Calculations!F5</f>
        <v>254791.79231995589</v>
      </c>
      <c r="G4">
        <f>Calculations!G5</f>
        <v>257362.653681044</v>
      </c>
      <c r="H4">
        <f>Calculations!H5</f>
        <v>260407.63014163077</v>
      </c>
      <c r="I4">
        <f>Calculations!I5</f>
        <v>263956.47870491585</v>
      </c>
      <c r="J4">
        <f>Calculations!J5</f>
        <v>268014.74506232858</v>
      </c>
      <c r="K4">
        <f>Calculations!K5</f>
        <v>272572.84261090663</v>
      </c>
      <c r="L4">
        <f>Calculations!L5</f>
        <v>277644.66783343366</v>
      </c>
      <c r="M4">
        <f>Calculations!M5</f>
        <v>283211.63560511073</v>
      </c>
      <c r="N4">
        <f>Calculations!N5</f>
        <v>289260.72859907983</v>
      </c>
      <c r="O4">
        <f>Calculations!O5</f>
        <v>295769.80564226164</v>
      </c>
      <c r="P4">
        <f>Calculations!P5</f>
        <v>302717.47089508642</v>
      </c>
      <c r="Q4">
        <f>Calculations!Q5</f>
        <v>310109.11386424711</v>
      </c>
      <c r="R4">
        <f>Calculations!R5</f>
        <v>317898.06002867559</v>
      </c>
      <c r="S4">
        <f>Calculations!S5</f>
        <v>326055.07582648011</v>
      </c>
      <c r="T4">
        <f>Calculations!T5</f>
        <v>334565.82516506239</v>
      </c>
      <c r="U4">
        <f>Calculations!U5</f>
        <v>343391.75473174528</v>
      </c>
      <c r="V4">
        <f>Calculations!V5</f>
        <v>352507.96206518053</v>
      </c>
      <c r="W4">
        <f>Calculations!W5</f>
        <v>361890.96709579526</v>
      </c>
      <c r="X4">
        <f>Calculations!X5</f>
        <v>371543.4358523101</v>
      </c>
      <c r="Y4">
        <f>Calculations!Y5</f>
        <v>381482.6663790638</v>
      </c>
      <c r="Z4">
        <f>Calculations!Z5</f>
        <v>391615.46909892914</v>
      </c>
      <c r="AA4">
        <f>Calculations!AA5</f>
        <v>401924.7187394168</v>
      </c>
      <c r="AB4">
        <f>Calculations!AB5</f>
        <v>412416.94670688355</v>
      </c>
      <c r="AC4">
        <f>Calculations!AC5</f>
        <v>423305.51091573352</v>
      </c>
      <c r="AD4">
        <f>Calculations!AD5</f>
        <v>434431.60489495186</v>
      </c>
      <c r="AE4">
        <f>Calculations!AE5</f>
        <v>445769.25384538301</v>
      </c>
      <c r="AF4">
        <f>Calculations!AF5</f>
        <v>457346.49194640428</v>
      </c>
    </row>
    <row r="5" spans="1:32" x14ac:dyDescent="0.2">
      <c r="A5" t="s">
        <v>29</v>
      </c>
      <c r="B5">
        <f>Calculations!B6</f>
        <v>19166.010051771525</v>
      </c>
      <c r="C5">
        <f>Calculations!C6</f>
        <v>19072.800000039886</v>
      </c>
      <c r="D5">
        <f>Calculations!D6</f>
        <v>19176.614427210505</v>
      </c>
      <c r="E5">
        <f>Calculations!E6</f>
        <v>19314.56414297298</v>
      </c>
      <c r="F5">
        <f>Calculations!F6</f>
        <v>19487.42905911538</v>
      </c>
      <c r="G5">
        <f>Calculations!G6</f>
        <v>19693.957708977854</v>
      </c>
      <c r="H5">
        <f>Calculations!H6</f>
        <v>19937.733690506047</v>
      </c>
      <c r="I5">
        <f>Calculations!I6</f>
        <v>20218.643210597271</v>
      </c>
      <c r="J5">
        <f>Calculations!J6</f>
        <v>20533.965964407831</v>
      </c>
      <c r="K5">
        <f>Calculations!K6</f>
        <v>20888.868488410299</v>
      </c>
      <c r="L5">
        <f>Calculations!L6</f>
        <v>21283.341834029718</v>
      </c>
      <c r="M5">
        <f>Calculations!M6</f>
        <v>21717.388638683457</v>
      </c>
      <c r="N5">
        <f>Calculations!N6</f>
        <v>22195.298767202956</v>
      </c>
      <c r="O5">
        <f>Calculations!O6</f>
        <v>22714.027037198524</v>
      </c>
      <c r="P5">
        <f>Calculations!P6</f>
        <v>23278.905087602812</v>
      </c>
      <c r="Q5">
        <f>Calculations!Q6</f>
        <v>23885.710734465018</v>
      </c>
      <c r="R5">
        <f>Calculations!R6</f>
        <v>24539.215080633261</v>
      </c>
      <c r="S5">
        <f>Calculations!S6</f>
        <v>25236.614619092528</v>
      </c>
      <c r="T5">
        <f>Calculations!T6</f>
        <v>25976.093499988627</v>
      </c>
      <c r="U5">
        <f>Calculations!U6</f>
        <v>26760.947352202809</v>
      </c>
      <c r="V5">
        <f>Calculations!V6</f>
        <v>27590.304927730587</v>
      </c>
      <c r="W5">
        <f>Calculations!W6</f>
        <v>28465.016333796499</v>
      </c>
      <c r="X5">
        <f>Calculations!X6</f>
        <v>29384.520761896216</v>
      </c>
      <c r="Y5">
        <f>Calculations!Y6</f>
        <v>30346.531385821749</v>
      </c>
      <c r="Z5">
        <f>Calculations!Z6</f>
        <v>31353.50553765794</v>
      </c>
      <c r="AA5">
        <f>Calculations!AA6</f>
        <v>32406.894789448703</v>
      </c>
      <c r="AB5">
        <f>Calculations!AB6</f>
        <v>33499.37353397737</v>
      </c>
      <c r="AC5">
        <f>Calculations!AC6</f>
        <v>34641.195887914037</v>
      </c>
      <c r="AD5">
        <f>Calculations!AD6</f>
        <v>35834.055350551353</v>
      </c>
      <c r="AE5">
        <f>Calculations!AE6</f>
        <v>37071.054262389094</v>
      </c>
      <c r="AF5">
        <f>Calculations!AF6</f>
        <v>38362.12732789752</v>
      </c>
    </row>
    <row r="6" spans="1:32" x14ac:dyDescent="0.2">
      <c r="A6" t="s">
        <v>30</v>
      </c>
      <c r="B6">
        <f>Calculations!B7</f>
        <v>31300.742552856755</v>
      </c>
      <c r="C6">
        <f>Calculations!C7</f>
        <v>31663.917763439975</v>
      </c>
      <c r="D6">
        <f>Calculations!D7</f>
        <v>32374.021869199591</v>
      </c>
      <c r="E6">
        <f>Calculations!E7</f>
        <v>33171.717218894504</v>
      </c>
      <c r="F6">
        <f>Calculations!F7</f>
        <v>34058.730883894044</v>
      </c>
      <c r="G6">
        <f>Calculations!G7</f>
        <v>35021.518483350679</v>
      </c>
      <c r="H6">
        <f>Calculations!H7</f>
        <v>36090.076054742582</v>
      </c>
      <c r="I6">
        <f>Calculations!I7</f>
        <v>37252.471809590264</v>
      </c>
      <c r="J6">
        <f>Calculations!J7</f>
        <v>38521.18970161552</v>
      </c>
      <c r="K6">
        <f>Calculations!K7</f>
        <v>39892.71961223914</v>
      </c>
      <c r="L6">
        <f>Calculations!L7</f>
        <v>41368.075613940644</v>
      </c>
      <c r="M6">
        <f>Calculations!M7</f>
        <v>42956.909542315472</v>
      </c>
      <c r="N6">
        <f>Calculations!N7</f>
        <v>44643.725929700006</v>
      </c>
      <c r="O6">
        <f>Calculations!O7</f>
        <v>46456.470969889029</v>
      </c>
      <c r="P6">
        <f>Calculations!P7</f>
        <v>48376.774264872794</v>
      </c>
      <c r="Q6">
        <f>Calculations!Q7</f>
        <v>50418.879014920218</v>
      </c>
      <c r="R6">
        <f>Calculations!R7</f>
        <v>52578.353829270884</v>
      </c>
      <c r="S6">
        <f>Calculations!S7</f>
        <v>54860.447427380408</v>
      </c>
      <c r="T6">
        <f>Calculations!T7</f>
        <v>57267.822045054905</v>
      </c>
      <c r="U6">
        <f>Calculations!U7</f>
        <v>59793.409222468399</v>
      </c>
      <c r="V6">
        <f>Calculations!V7</f>
        <v>62457.282319603997</v>
      </c>
      <c r="W6">
        <f>Calculations!W7</f>
        <v>65240.7247073627</v>
      </c>
      <c r="X6">
        <f>Calculations!X7</f>
        <v>68173.697698160671</v>
      </c>
      <c r="Y6">
        <f>Calculations!Y7</f>
        <v>71236.073627492107</v>
      </c>
      <c r="Z6">
        <f>Calculations!Z7</f>
        <v>74459.368718552505</v>
      </c>
      <c r="AA6">
        <f>Calculations!AA7</f>
        <v>77838.760357194653</v>
      </c>
      <c r="AB6">
        <f>Calculations!AB7</f>
        <v>81378.076397885627</v>
      </c>
      <c r="AC6">
        <f>Calculations!AC7</f>
        <v>85111.51403200168</v>
      </c>
      <c r="AD6">
        <f>Calculations!AD7</f>
        <v>89028.395300475298</v>
      </c>
      <c r="AE6">
        <f>Calculations!AE7</f>
        <v>93157.222472300884</v>
      </c>
      <c r="AF6">
        <f>Calculations!AF7</f>
        <v>97520.005628648825</v>
      </c>
    </row>
    <row r="7" spans="1:32" x14ac:dyDescent="0.2">
      <c r="A7" t="s">
        <v>31</v>
      </c>
      <c r="B7">
        <f>Calculations!B8</f>
        <v>91201.750580041757</v>
      </c>
      <c r="C7">
        <f>Calculations!C8</f>
        <v>91909.185353531007</v>
      </c>
      <c r="D7">
        <f>Calculations!D8</f>
        <v>93607.293850781949</v>
      </c>
      <c r="E7">
        <f>Calculations!E8</f>
        <v>95443.383913569414</v>
      </c>
      <c r="F7">
        <f>Calculations!F8</f>
        <v>97480.3928111758</v>
      </c>
      <c r="G7">
        <f>Calculations!G8</f>
        <v>99845.266354523541</v>
      </c>
      <c r="H7">
        <f>Calculations!H8</f>
        <v>102281.71229727601</v>
      </c>
      <c r="I7">
        <f>Calculations!I8</f>
        <v>105009.19290422805</v>
      </c>
      <c r="J7">
        <f>Calculations!J8</f>
        <v>108044.64811252741</v>
      </c>
      <c r="K7">
        <f>Calculations!K8</f>
        <v>111287.13597446303</v>
      </c>
      <c r="L7">
        <f>Calculations!L8</f>
        <v>114766.89507603407</v>
      </c>
      <c r="M7">
        <f>Calculations!M8</f>
        <v>118523.54219005026</v>
      </c>
      <c r="N7">
        <f>Calculations!N8</f>
        <v>122559.00935868913</v>
      </c>
      <c r="O7">
        <f>Calculations!O8</f>
        <v>126915.72731587905</v>
      </c>
      <c r="P7">
        <f>Calculations!P8</f>
        <v>131554.93237050451</v>
      </c>
      <c r="Q7">
        <f>Calculations!Q8</f>
        <v>136502.97876817302</v>
      </c>
      <c r="R7">
        <f>Calculations!R8</f>
        <v>141777.62404858062</v>
      </c>
      <c r="S7">
        <f>Calculations!S8</f>
        <v>147396.31294227496</v>
      </c>
      <c r="T7">
        <f>Calculations!T8</f>
        <v>153386.78823650558</v>
      </c>
      <c r="U7">
        <f>Calculations!U8</f>
        <v>159686.68498134238</v>
      </c>
      <c r="V7">
        <f>Calculations!V8</f>
        <v>166366.86726950607</v>
      </c>
      <c r="W7">
        <f>Calculations!W8</f>
        <v>173510.01246918022</v>
      </c>
      <c r="X7">
        <f>Calculations!X8</f>
        <v>180910.65671703045</v>
      </c>
      <c r="Y7">
        <f>Calculations!Y8</f>
        <v>188806.72483940827</v>
      </c>
      <c r="Z7">
        <f>Calculations!Z8</f>
        <v>197057.51168120015</v>
      </c>
      <c r="AA7">
        <f>Calculations!AA8</f>
        <v>205758.87470318153</v>
      </c>
      <c r="AB7">
        <f>Calculations!AB8</f>
        <v>214963.68591380716</v>
      </c>
      <c r="AC7">
        <f>Calculations!AC8</f>
        <v>224651.61292827767</v>
      </c>
      <c r="AD7">
        <f>Calculations!AD8</f>
        <v>234836.87307418179</v>
      </c>
      <c r="AE7">
        <f>Calculations!AE8</f>
        <v>245642.14444718775</v>
      </c>
      <c r="AF7">
        <f>Calculations!AF8</f>
        <v>256915.31947323441</v>
      </c>
    </row>
    <row r="8" spans="1:32" x14ac:dyDescent="0.2">
      <c r="A8" t="s">
        <v>32</v>
      </c>
      <c r="B8">
        <f>Calculations!B9</f>
        <v>56535.613440530717</v>
      </c>
      <c r="C8">
        <f>Calculations!C9</f>
        <v>57438.103685831207</v>
      </c>
      <c r="D8">
        <f>Calculations!D9</f>
        <v>58961.134342811718</v>
      </c>
      <c r="E8">
        <f>Calculations!E9</f>
        <v>60599.377220416201</v>
      </c>
      <c r="F8">
        <f>Calculations!F9</f>
        <v>62383.895167979543</v>
      </c>
      <c r="G8">
        <f>Calculations!G9</f>
        <v>64304.648206034777</v>
      </c>
      <c r="H8">
        <f>Calculations!H9</f>
        <v>66378.227087404448</v>
      </c>
      <c r="I8">
        <f>Calculations!I9</f>
        <v>68618.433984722535</v>
      </c>
      <c r="J8">
        <f>Calculations!J9</f>
        <v>71044.464466148042</v>
      </c>
      <c r="K8">
        <f>Calculations!K9</f>
        <v>73659.86679914633</v>
      </c>
      <c r="L8">
        <f>Calculations!L9</f>
        <v>76490.62751319808</v>
      </c>
      <c r="M8">
        <f>Calculations!M9</f>
        <v>79515.365884846222</v>
      </c>
      <c r="N8">
        <f>Calculations!N9</f>
        <v>82782.688677546728</v>
      </c>
      <c r="O8">
        <f>Calculations!O9</f>
        <v>86281.474597406748</v>
      </c>
      <c r="P8">
        <f>Calculations!P9</f>
        <v>90021.301772325562</v>
      </c>
      <c r="Q8">
        <f>Calculations!Q9</f>
        <v>94045.426798447646</v>
      </c>
      <c r="R8">
        <f>Calculations!R9</f>
        <v>98348.74251904554</v>
      </c>
      <c r="S8">
        <f>Calculations!S9</f>
        <v>102931.45600703523</v>
      </c>
      <c r="T8">
        <f>Calculations!T9</f>
        <v>107811.3394357319</v>
      </c>
      <c r="U8">
        <f>Calculations!U9</f>
        <v>113020.26091083749</v>
      </c>
      <c r="V8">
        <f>Calculations!V9</f>
        <v>118562.65518358932</v>
      </c>
      <c r="W8">
        <f>Calculations!W9</f>
        <v>124437.24312813344</v>
      </c>
      <c r="X8">
        <f>Calculations!X9</f>
        <v>130677.29228135271</v>
      </c>
      <c r="Y8">
        <f>Calculations!Y9</f>
        <v>137305.52040281796</v>
      </c>
      <c r="Z8">
        <f>Calculations!Z9</f>
        <v>144319.77074515916</v>
      </c>
      <c r="AA8">
        <f>Calculations!AA9</f>
        <v>151745.74589735706</v>
      </c>
      <c r="AB8">
        <f>Calculations!AB9</f>
        <v>159598.90870385387</v>
      </c>
      <c r="AC8">
        <f>Calculations!AC9</f>
        <v>167909.25467869773</v>
      </c>
      <c r="AD8">
        <f>Calculations!AD9</f>
        <v>176699.17675029062</v>
      </c>
      <c r="AE8">
        <f>Calculations!AE9</f>
        <v>185969.70593672825</v>
      </c>
      <c r="AF8">
        <f>Calculations!AF9</f>
        <v>195770.41282276018</v>
      </c>
    </row>
    <row r="9" spans="1:32" x14ac:dyDescent="0.2">
      <c r="A9" t="s">
        <v>33</v>
      </c>
      <c r="B9">
        <f>Calculations!B10</f>
        <v>130834.80989918785</v>
      </c>
      <c r="C9">
        <f>Calculations!C10</f>
        <v>130056.66795294743</v>
      </c>
      <c r="D9">
        <f>Calculations!D10</f>
        <v>130596.30779145082</v>
      </c>
      <c r="E9">
        <f>Calculations!E10</f>
        <v>131355.06406642034</v>
      </c>
      <c r="F9">
        <f>Calculations!F10</f>
        <v>132342.89012212152</v>
      </c>
      <c r="G9">
        <f>Calculations!G10</f>
        <v>133571.86263432004</v>
      </c>
      <c r="H9">
        <f>Calculations!H10</f>
        <v>135044.03723836259</v>
      </c>
      <c r="I9">
        <f>Calculations!I10</f>
        <v>136775.36266381503</v>
      </c>
      <c r="J9">
        <f>Calculations!J10</f>
        <v>138764.69164650154</v>
      </c>
      <c r="K9">
        <f>Calculations!K10</f>
        <v>141007.75216985433</v>
      </c>
      <c r="L9">
        <f>Calculations!L10</f>
        <v>143506.92828927602</v>
      </c>
      <c r="M9">
        <f>Calculations!M10</f>
        <v>146260.62542165563</v>
      </c>
      <c r="N9">
        <f>Calculations!N10</f>
        <v>149254.45702502044</v>
      </c>
      <c r="O9">
        <f>Calculations!O10</f>
        <v>152483.42589837062</v>
      </c>
      <c r="P9">
        <f>Calculations!P10</f>
        <v>155936.24146121612</v>
      </c>
      <c r="Q9">
        <f>Calculations!Q10</f>
        <v>159606.10406839344</v>
      </c>
      <c r="R9">
        <f>Calculations!R10</f>
        <v>163476.3830318937</v>
      </c>
      <c r="S9">
        <f>Calculations!S10</f>
        <v>167532.28374502435</v>
      </c>
      <c r="T9">
        <f>Calculations!T10</f>
        <v>171763.23577484093</v>
      </c>
      <c r="U9">
        <f>Calculations!U10</f>
        <v>176144.75039752165</v>
      </c>
      <c r="V9">
        <f>Calculations!V10</f>
        <v>180668.99820572644</v>
      </c>
      <c r="W9">
        <f>Calculations!W10</f>
        <v>185325.61202900752</v>
      </c>
      <c r="X9">
        <f>Calculations!X10</f>
        <v>190107.09068616424</v>
      </c>
      <c r="Y9">
        <f>Calculations!Y10</f>
        <v>195019.09817959092</v>
      </c>
      <c r="Z9">
        <f>Calculations!Z10</f>
        <v>200021.49364265412</v>
      </c>
      <c r="AA9">
        <f>Calculations!AA10</f>
        <v>205104.66862654715</v>
      </c>
      <c r="AB9">
        <f>Calculations!AB10</f>
        <v>210264.28323880644</v>
      </c>
      <c r="AC9">
        <f>Calculations!AC10</f>
        <v>215607.9038976283</v>
      </c>
      <c r="AD9">
        <f>Calculations!AD10</f>
        <v>221057.23235584557</v>
      </c>
      <c r="AE9">
        <f>Calculations!AE10</f>
        <v>226602.19918901898</v>
      </c>
      <c r="AF9">
        <f>Calculations!AF10</f>
        <v>232253.66107768798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2022-09-12T21:59:14Z</dcterms:modified>
</cp:coreProperties>
</file>