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CA/trans/SYNoEVC/"/>
    </mc:Choice>
  </mc:AlternateContent>
  <xr:revisionPtr revIDLastSave="0" documentId="8_{0783E1B9-554A-524C-8ED0-A5F67BB57CFC}"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<sst xmlns="http://schemas.openxmlformats.org/spreadsheetml/2006/main" count="212" uniqueCount="159">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</sst>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53</v>
      </c>
      <c r="C1" s="52">
        <v>45295</v>
      </c>
      <c r="F1" s="51" t="s">
        <v>49</v>
      </c>
      <c r="G1" s="51" t="s">
        <v>107</v>
      </c>
    </row>
    <row r="2" spans="1:7">
      <c r="B2" t="str">
        <f>LOOKUP(B1,F1:G50,G1:G50)</f>
        <v>CA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California</v>
      </c>
      <c r="B6">
        <f>SUMIFS('2022'!C:C,'2022'!A:A,'BNoEVC-calcs'!A6)</f>
        <v>43400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43400</v>
      </c>
      <c r="C9">
        <f>B9</f>
        <v>43400</v>
      </c>
      <c r="D9">
        <f>C9*D3</f>
        <v>79233.629116257609</v>
      </c>
      <c r="E9">
        <f t="shared" ref="E9:AE9" si="1">D9*E3</f>
        <v>114817.9453163024</v>
      </c>
      <c r="F9">
        <f t="shared" si="1"/>
        <v>150826.09347390896</v>
      </c>
      <c r="G9">
        <f t="shared" si="1"/>
        <v>187307.93617232452</v>
      </c>
      <c r="H9">
        <f t="shared" si="1"/>
        <v>203833.1330207882</v>
      </c>
      <c r="I9">
        <f t="shared" si="1"/>
        <v>220931.7495765413</v>
      </c>
      <c r="J9">
        <f t="shared" si="1"/>
        <v>238628.71713120982</v>
      </c>
      <c r="K9">
        <f t="shared" si="1"/>
        <v>256973.89826802691</v>
      </c>
      <c r="L9">
        <f t="shared" si="1"/>
        <v>275992.22427861858</v>
      </c>
      <c r="M9">
        <f t="shared" si="1"/>
        <v>287930.06346876675</v>
      </c>
      <c r="N9">
        <f t="shared" si="1"/>
        <v>299867.90265891963</v>
      </c>
      <c r="O9">
        <f t="shared" si="1"/>
        <v>311805.7418490678</v>
      </c>
      <c r="P9">
        <f t="shared" si="1"/>
        <v>323743.58103921596</v>
      </c>
      <c r="Q9">
        <f t="shared" si="1"/>
        <v>335681.42022936884</v>
      </c>
      <c r="R9">
        <f t="shared" si="1"/>
        <v>347619.25941951701</v>
      </c>
      <c r="S9">
        <f t="shared" si="1"/>
        <v>359557.09860966518</v>
      </c>
      <c r="T9">
        <f t="shared" si="1"/>
        <v>371494.93779981334</v>
      </c>
      <c r="U9">
        <f t="shared" si="1"/>
        <v>383432.77698996622</v>
      </c>
      <c r="V9">
        <f t="shared" si="1"/>
        <v>395370.61618011445</v>
      </c>
      <c r="W9">
        <f t="shared" si="1"/>
        <v>407308.45537026261</v>
      </c>
      <c r="X9">
        <f t="shared" si="1"/>
        <v>419246.2945604155</v>
      </c>
      <c r="Y9">
        <f t="shared" si="1"/>
        <v>431184.13375056372</v>
      </c>
      <c r="Z9">
        <f t="shared" si="1"/>
        <v>443121.97294071189</v>
      </c>
      <c r="AA9">
        <f t="shared" si="1"/>
        <v>455059.81213086011</v>
      </c>
      <c r="AB9">
        <f t="shared" si="1"/>
        <v>466997.65132101293</v>
      </c>
      <c r="AC9">
        <f t="shared" si="1"/>
        <v>478935.4905111611</v>
      </c>
      <c r="AD9">
        <f t="shared" si="1"/>
        <v>490873.32970130927</v>
      </c>
      <c r="AE9">
        <f t="shared" si="1"/>
        <v>502811.16889146215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43400</v>
      </c>
      <c r="C2" s="54">
        <f>'BNoEVC-calcs'!C9</f>
        <v>43400</v>
      </c>
      <c r="D2" s="54">
        <f>'BNoEVC-calcs'!D9</f>
        <v>79233.629116257609</v>
      </c>
      <c r="E2" s="54">
        <f>'BNoEVC-calcs'!E9</f>
        <v>114817.9453163024</v>
      </c>
      <c r="F2" s="54">
        <f>'BNoEVC-calcs'!F9</f>
        <v>150826.09347390896</v>
      </c>
      <c r="G2" s="54">
        <f>'BNoEVC-calcs'!G9</f>
        <v>187307.93617232452</v>
      </c>
      <c r="H2" s="54">
        <f>'BNoEVC-calcs'!H9</f>
        <v>203833.1330207882</v>
      </c>
      <c r="I2" s="54">
        <f>'BNoEVC-calcs'!I9</f>
        <v>220931.7495765413</v>
      </c>
      <c r="J2" s="54">
        <f>'BNoEVC-calcs'!J9</f>
        <v>238628.71713120982</v>
      </c>
      <c r="K2" s="54">
        <f>'BNoEVC-calcs'!K9</f>
        <v>256973.89826802691</v>
      </c>
      <c r="L2" s="54">
        <f>'BNoEVC-calcs'!L9</f>
        <v>275992.22427861858</v>
      </c>
      <c r="M2" s="54">
        <f>'BNoEVC-calcs'!M9</f>
        <v>287930.06346876675</v>
      </c>
      <c r="N2" s="54">
        <f>'BNoEVC-calcs'!N9</f>
        <v>299867.90265891963</v>
      </c>
      <c r="O2" s="54">
        <f>'BNoEVC-calcs'!O9</f>
        <v>311805.7418490678</v>
      </c>
      <c r="P2" s="54">
        <f>'BNoEVC-calcs'!P9</f>
        <v>323743.58103921596</v>
      </c>
      <c r="Q2" s="54">
        <f>'BNoEVC-calcs'!Q9</f>
        <v>335681.42022936884</v>
      </c>
      <c r="R2" s="54">
        <f>'BNoEVC-calcs'!R9</f>
        <v>347619.25941951701</v>
      </c>
      <c r="S2" s="54">
        <f>'BNoEVC-calcs'!S9</f>
        <v>359557.09860966518</v>
      </c>
      <c r="T2" s="54">
        <f>'BNoEVC-calcs'!T9</f>
        <v>371494.93779981334</v>
      </c>
      <c r="U2" s="54">
        <f>'BNoEVC-calcs'!U9</f>
        <v>383432.77698996622</v>
      </c>
      <c r="V2" s="54">
        <f>'BNoEVC-calcs'!V9</f>
        <v>395370.61618011445</v>
      </c>
      <c r="W2" s="54">
        <f>'BNoEVC-calcs'!W9</f>
        <v>407308.45537026261</v>
      </c>
      <c r="X2" s="54">
        <f>'BNoEVC-calcs'!X9</f>
        <v>419246.2945604155</v>
      </c>
      <c r="Y2" s="54">
        <f>'BNoEVC-calcs'!Y9</f>
        <v>431184.13375056372</v>
      </c>
      <c r="Z2" s="54">
        <f>'BNoEVC-calcs'!Z9</f>
        <v>443121.97294071189</v>
      </c>
      <c r="AA2" s="54">
        <f>'BNoEVC-calcs'!AA9</f>
        <v>455059.81213086011</v>
      </c>
      <c r="AB2" s="54">
        <f>'BNoEVC-calcs'!AB9</f>
        <v>466997.65132101293</v>
      </c>
      <c r="AC2" s="54">
        <f>'BNoEVC-calcs'!AC9</f>
        <v>478935.4905111611</v>
      </c>
      <c r="AD2" s="54">
        <f>'BNoEVC-calcs'!AD9</f>
        <v>490873.32970130927</v>
      </c>
      <c r="AE2" s="54">
        <f>'BNoEVC-calcs'!AE9</f>
        <v>502811.16889146215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2024-01-05T04:50:49Z</dcterms:modified>
</cp:coreProperties>
</file>