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80" yWindow="460" windowWidth="256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egions ReEds" sheetId="2" state="visible" r:id="rId2"/>
    <sheet xmlns:r="http://schemas.openxmlformats.org/officeDocument/2006/relationships" name="Region to State ReEDs" sheetId="3" state="visible" r:id="rId3"/>
    <sheet xmlns:r="http://schemas.openxmlformats.org/officeDocument/2006/relationships" name="ReEDs Transmission Output" sheetId="4" state="visible" r:id="rId4"/>
    <sheet xmlns:r="http://schemas.openxmlformats.org/officeDocument/2006/relationships" name="Calcs" sheetId="5" state="visible" r:id="rId5"/>
    <sheet xmlns:r="http://schemas.openxmlformats.org/officeDocument/2006/relationships" name="TCAMRB" sheetId="6" state="visible" r:id="rId6"/>
  </sheets>
  <definedNames>
    <definedName name="_xlnm._FilterDatabase" localSheetId="1" hidden="1">'Regions ReEds'!$A$1:$G$1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Helvetica"/>
      <family val="2"/>
      <color rgb="FF24292E"/>
      <sz val="12"/>
    </font>
    <font>
      <name val="Helvetica"/>
      <family val="2"/>
      <color rgb="FF24292E"/>
      <sz val="12"/>
    </font>
    <font>
      <name val="Calibri"/>
      <family val="2"/>
      <b val="1"/>
      <color theme="1"/>
      <sz val="12"/>
      <scheme val="minor"/>
    </font>
    <font>
      <name val="Calibri"/>
      <family val="2"/>
      <color rgb="FF333333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0" fillId="3" borderId="0" pivotButton="0" quotePrefix="0" xfId="0"/>
    <xf numFmtId="0" fontId="6" fillId="0" borderId="0" pivotButton="0" quotePrefix="0" xfId="1"/>
    <xf numFmtId="0" fontId="5" fillId="0" borderId="0" pivotButton="0" quotePrefix="0" xfId="1"/>
    <xf numFmtId="0" fontId="4" fillId="0" borderId="0" pivotButton="0" quotePrefix="0" xfId="1"/>
    <xf numFmtId="0" fontId="6" fillId="4" borderId="0" pivotButton="0" quotePrefix="0" xfId="1"/>
    <xf numFmtId="0" fontId="5" fillId="0" borderId="0" applyAlignment="1" pivotButton="0" quotePrefix="0" xfId="1">
      <alignment horizontal="left"/>
    </xf>
    <xf numFmtId="0" fontId="7" fillId="0" borderId="0" pivotButton="0" quotePrefix="0" xfId="2"/>
    <xf numFmtId="1" fontId="5" fillId="0" borderId="0" pivotButton="0" quotePrefix="0" xfId="1"/>
    <xf numFmtId="14" fontId="5" fillId="0" borderId="0" pivotButton="0" quotePrefix="0" xfId="1"/>
  </cellXfs>
  <cellStyles count="3">
    <cellStyle name="Normal" xfId="0" builtinId="0"/>
    <cellStyle name="Normal 2" xfId="1"/>
    <cellStyle name="Hyperlink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rel.gov/analysis/reeds/about-reeds.htm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K13" sqref="K13"/>
    </sheetView>
  </sheetViews>
  <sheetFormatPr baseColWidth="10" defaultColWidth="8.83203125" defaultRowHeight="15"/>
  <cols>
    <col width="11.33203125" customWidth="1" style="10" min="1" max="1"/>
    <col width="62.5" customWidth="1" style="10" min="2" max="2"/>
    <col width="8.83203125" customWidth="1" style="10" min="3" max="3"/>
    <col width="8.83203125" customWidth="1" style="10" min="4" max="16384"/>
  </cols>
  <sheetData>
    <row r="1" ht="16" customHeight="1" s="5">
      <c r="A1" s="9" t="inlineStr">
        <is>
          <t>TCAMRB Transmission Capacity Across Modeled Region Border</t>
        </is>
      </c>
      <c r="B1" s="10" t="inlineStr">
        <is>
          <t>California</t>
        </is>
      </c>
      <c r="C1" s="16" t="n">
        <v>44307</v>
      </c>
      <c r="F1" s="11" t="inlineStr">
        <is>
          <t>Alabama</t>
        </is>
      </c>
      <c r="G1" s="11" t="inlineStr">
        <is>
          <t>AL</t>
        </is>
      </c>
    </row>
    <row r="2" ht="16" customHeight="1" s="5">
      <c r="B2" s="10">
        <f>LOOKUP(B1,F1:G50,G1:G50)</f>
        <v/>
      </c>
      <c r="F2" s="11" t="inlineStr">
        <is>
          <t>Alaska</t>
        </is>
      </c>
      <c r="G2" s="11" t="inlineStr">
        <is>
          <t>AK</t>
        </is>
      </c>
    </row>
    <row r="3" ht="16" customHeight="1" s="5">
      <c r="A3" s="9" t="inlineStr">
        <is>
          <t>Sources:</t>
        </is>
      </c>
      <c r="B3" s="12" t="inlineStr">
        <is>
          <t>NREL ReEDs modeling outputs</t>
        </is>
      </c>
      <c r="F3" s="11" t="inlineStr">
        <is>
          <t>Arizona</t>
        </is>
      </c>
      <c r="G3" s="11" t="inlineStr">
        <is>
          <t>AZ</t>
        </is>
      </c>
    </row>
    <row r="4" ht="16" customHeight="1" s="5">
      <c r="B4" s="10" t="inlineStr">
        <is>
          <t>NREL</t>
        </is>
      </c>
      <c r="F4" s="11" t="inlineStr">
        <is>
          <t>Arkansas</t>
        </is>
      </c>
      <c r="G4" s="11" t="inlineStr">
        <is>
          <t>AR</t>
        </is>
      </c>
    </row>
    <row r="5" ht="16" customHeight="1" s="5">
      <c r="B5" s="13" t="n">
        <v>2019</v>
      </c>
      <c r="F5" s="11" t="inlineStr">
        <is>
          <t>California</t>
        </is>
      </c>
      <c r="G5" s="11" t="inlineStr">
        <is>
          <t>CA</t>
        </is>
      </c>
    </row>
    <row r="6" ht="16" customHeight="1" s="5">
      <c r="B6" s="10" t="inlineStr">
        <is>
          <t>Regional Energy Deployment System Model (ReEDS) Mid-Case Scenario output file</t>
        </is>
      </c>
      <c r="F6" s="11" t="inlineStr">
        <is>
          <t>Colorado</t>
        </is>
      </c>
      <c r="G6" s="11" t="inlineStr">
        <is>
          <t>CO</t>
        </is>
      </c>
    </row>
    <row r="7" ht="16" customHeight="1" s="5">
      <c r="B7" s="14" t="inlineStr">
        <is>
          <t>https://www.nrel.gov/analysis/reeds/about-reeds.html</t>
        </is>
      </c>
      <c r="F7" s="11" t="inlineStr">
        <is>
          <t>Connecticut</t>
        </is>
      </c>
      <c r="G7" s="11" t="inlineStr">
        <is>
          <t>CT</t>
        </is>
      </c>
    </row>
    <row r="8" ht="16" customHeight="1" s="5">
      <c r="B8" s="10" t="inlineStr">
        <is>
          <t>"Tran_out" output file</t>
        </is>
      </c>
      <c r="F8" s="11" t="inlineStr">
        <is>
          <t>Delaware</t>
        </is>
      </c>
      <c r="G8" s="11" t="inlineStr">
        <is>
          <t>DE</t>
        </is>
      </c>
    </row>
    <row r="9" ht="16" customHeight="1" s="5">
      <c r="F9" s="11" t="inlineStr">
        <is>
          <t>Florida</t>
        </is>
      </c>
      <c r="G9" s="11" t="inlineStr">
        <is>
          <t>FL</t>
        </is>
      </c>
    </row>
    <row r="10" ht="16" customHeight="1" s="5">
      <c r="A10" s="9" t="inlineStr">
        <is>
          <t>Notes</t>
        </is>
      </c>
      <c r="B10" s="9" t="n"/>
      <c r="F10" s="11" t="inlineStr">
        <is>
          <t>Georgia</t>
        </is>
      </c>
      <c r="G10" s="11" t="inlineStr">
        <is>
          <t>GA</t>
        </is>
      </c>
    </row>
    <row r="11" ht="16" customHeight="1" s="5">
      <c r="F11" s="11" t="inlineStr">
        <is>
          <t>Hawaii</t>
        </is>
      </c>
      <c r="G11" s="11" t="inlineStr">
        <is>
          <t>HI</t>
        </is>
      </c>
    </row>
    <row r="12" ht="16" customHeight="1" s="5">
      <c r="A12" s="10" t="inlineStr">
        <is>
          <t>The NREL ReEDs model breaks up the US into representative regions to simulate electricity sector changes</t>
        </is>
      </c>
      <c r="B12" s="13" t="n"/>
      <c r="F12" s="11" t="inlineStr">
        <is>
          <t>Idaho</t>
        </is>
      </c>
      <c r="G12" s="11" t="inlineStr">
        <is>
          <t>ID</t>
        </is>
      </c>
    </row>
    <row r="13" ht="16" customHeight="1" s="5">
      <c r="A13" s="10" t="inlineStr">
        <is>
          <t>to 2050. The model approxiamtes transmission pathways between population centers.</t>
        </is>
      </c>
      <c r="F13" s="11" t="inlineStr">
        <is>
          <t>Illinois</t>
        </is>
      </c>
      <c r="G13" s="11" t="inlineStr">
        <is>
          <t>IL</t>
        </is>
      </c>
    </row>
    <row r="14" ht="16" customHeight="1" s="5">
      <c r="A14" s="10" t="inlineStr">
        <is>
          <t>To understand capacity across regions, we calculated all capacity between states and converted all</t>
        </is>
      </c>
      <c r="F14" s="11" t="inlineStr">
        <is>
          <t>Indiana</t>
        </is>
      </c>
      <c r="G14" s="11" t="inlineStr">
        <is>
          <t>IN</t>
        </is>
      </c>
    </row>
    <row r="15" ht="16" customHeight="1" s="5">
      <c r="A15" s="10" t="inlineStr">
        <is>
          <t xml:space="preserve">capacity to AC. </t>
        </is>
      </c>
      <c r="F15" s="11" t="inlineStr">
        <is>
          <t>Iowa</t>
        </is>
      </c>
      <c r="G15" s="11" t="inlineStr">
        <is>
          <t>IA</t>
        </is>
      </c>
    </row>
    <row r="16" ht="16" customHeight="1" s="5">
      <c r="F16" s="11" t="inlineStr">
        <is>
          <t>Kansas</t>
        </is>
      </c>
      <c r="G16" s="11" t="inlineStr">
        <is>
          <t>KS</t>
        </is>
      </c>
    </row>
    <row r="17" ht="16" customHeight="1" s="5">
      <c r="F17" s="11" t="inlineStr">
        <is>
          <t>Kentucky</t>
        </is>
      </c>
      <c r="G17" s="11" t="inlineStr">
        <is>
          <t>KY</t>
        </is>
      </c>
    </row>
    <row r="18" ht="16" customHeight="1" s="5">
      <c r="F18" s="11" t="inlineStr">
        <is>
          <t>Louisiana</t>
        </is>
      </c>
      <c r="G18" s="11" t="inlineStr">
        <is>
          <t>LA</t>
        </is>
      </c>
    </row>
    <row r="19" ht="16" customHeight="1" s="5">
      <c r="F19" s="11" t="inlineStr">
        <is>
          <t>Maine</t>
        </is>
      </c>
      <c r="G19" s="11" t="inlineStr">
        <is>
          <t>ME</t>
        </is>
      </c>
    </row>
    <row r="20" ht="16" customHeight="1" s="5">
      <c r="F20" s="11" t="inlineStr">
        <is>
          <t>Maryland</t>
        </is>
      </c>
      <c r="G20" s="11" t="inlineStr">
        <is>
          <t>MD</t>
        </is>
      </c>
    </row>
    <row r="21" ht="16" customHeight="1" s="5">
      <c r="F21" s="11" t="inlineStr">
        <is>
          <t>Massachusetts</t>
        </is>
      </c>
      <c r="G21" s="11" t="inlineStr">
        <is>
          <t>MA</t>
        </is>
      </c>
    </row>
    <row r="22" ht="16" customHeight="1" s="5">
      <c r="F22" s="11" t="inlineStr">
        <is>
          <t>Michigan</t>
        </is>
      </c>
      <c r="G22" s="11" t="inlineStr">
        <is>
          <t>MI</t>
        </is>
      </c>
    </row>
    <row r="23" ht="16" customHeight="1" s="5">
      <c r="F23" s="11" t="inlineStr">
        <is>
          <t>Minnesota</t>
        </is>
      </c>
      <c r="G23" s="11" t="inlineStr">
        <is>
          <t>MN</t>
        </is>
      </c>
    </row>
    <row r="24" ht="16" customHeight="1" s="5">
      <c r="F24" s="11" t="inlineStr">
        <is>
          <t>Mississippi</t>
        </is>
      </c>
      <c r="G24" s="11" t="inlineStr">
        <is>
          <t>MS</t>
        </is>
      </c>
    </row>
    <row r="25" ht="16" customHeight="1" s="5">
      <c r="F25" s="11" t="inlineStr">
        <is>
          <t>Missouri</t>
        </is>
      </c>
      <c r="G25" s="11" t="inlineStr">
        <is>
          <t>MO</t>
        </is>
      </c>
    </row>
    <row r="26" ht="16" customHeight="1" s="5">
      <c r="F26" s="11" t="inlineStr">
        <is>
          <t>Montana</t>
        </is>
      </c>
      <c r="G26" s="11" t="inlineStr">
        <is>
          <t>MT</t>
        </is>
      </c>
    </row>
    <row r="27" ht="16" customHeight="1" s="5">
      <c r="F27" s="11" t="inlineStr">
        <is>
          <t>Nebraska</t>
        </is>
      </c>
      <c r="G27" s="11" t="inlineStr">
        <is>
          <t>NE</t>
        </is>
      </c>
    </row>
    <row r="28" ht="16" customHeight="1" s="5">
      <c r="F28" s="11" t="inlineStr">
        <is>
          <t>Nevada</t>
        </is>
      </c>
      <c r="G28" s="11" t="inlineStr">
        <is>
          <t>NV</t>
        </is>
      </c>
    </row>
    <row r="29" ht="16" customHeight="1" s="5">
      <c r="F29" s="11" t="inlineStr">
        <is>
          <t>New Hampshire</t>
        </is>
      </c>
      <c r="G29" s="11" t="inlineStr">
        <is>
          <t>NH</t>
        </is>
      </c>
    </row>
    <row r="30" ht="16" customHeight="1" s="5">
      <c r="F30" s="11" t="inlineStr">
        <is>
          <t>New Jersey</t>
        </is>
      </c>
      <c r="G30" s="11" t="inlineStr">
        <is>
          <t>NJ</t>
        </is>
      </c>
    </row>
    <row r="31" ht="16" customHeight="1" s="5">
      <c r="F31" s="11" t="inlineStr">
        <is>
          <t>New Mexico</t>
        </is>
      </c>
      <c r="G31" s="11" t="inlineStr">
        <is>
          <t>NM</t>
        </is>
      </c>
    </row>
    <row r="32" ht="16" customHeight="1" s="5">
      <c r="F32" s="11" t="inlineStr">
        <is>
          <t>New York</t>
        </is>
      </c>
      <c r="G32" s="11" t="inlineStr">
        <is>
          <t>NY</t>
        </is>
      </c>
    </row>
    <row r="33" ht="16" customHeight="1" s="5">
      <c r="F33" s="11" t="inlineStr">
        <is>
          <t>North Carolina</t>
        </is>
      </c>
      <c r="G33" s="11" t="inlineStr">
        <is>
          <t>NC</t>
        </is>
      </c>
    </row>
    <row r="34" ht="16" customHeight="1" s="5">
      <c r="F34" s="11" t="inlineStr">
        <is>
          <t>North Dakota</t>
        </is>
      </c>
      <c r="G34" s="11" t="inlineStr">
        <is>
          <t>ND</t>
        </is>
      </c>
    </row>
    <row r="35" ht="16" customHeight="1" s="5">
      <c r="F35" s="11" t="inlineStr">
        <is>
          <t>Ohio</t>
        </is>
      </c>
      <c r="G35" s="11" t="inlineStr">
        <is>
          <t>OH</t>
        </is>
      </c>
    </row>
    <row r="36" ht="16" customHeight="1" s="5">
      <c r="F36" s="11" t="inlineStr">
        <is>
          <t>Oklahoma</t>
        </is>
      </c>
      <c r="G36" s="11" t="inlineStr">
        <is>
          <t>OK</t>
        </is>
      </c>
    </row>
    <row r="37" ht="16" customHeight="1" s="5">
      <c r="F37" s="11" t="inlineStr">
        <is>
          <t>Oregon</t>
        </is>
      </c>
      <c r="G37" s="11" t="inlineStr">
        <is>
          <t>OR</t>
        </is>
      </c>
    </row>
    <row r="38" ht="16" customHeight="1" s="5">
      <c r="F38" s="11" t="inlineStr">
        <is>
          <t>Pennsylvania</t>
        </is>
      </c>
      <c r="G38" s="11" t="inlineStr">
        <is>
          <t>PA</t>
        </is>
      </c>
    </row>
    <row r="39" ht="16" customHeight="1" s="5">
      <c r="F39" s="11" t="inlineStr">
        <is>
          <t>Rhode Island</t>
        </is>
      </c>
      <c r="G39" s="11" t="inlineStr">
        <is>
          <t>RI</t>
        </is>
      </c>
    </row>
    <row r="40" ht="16" customHeight="1" s="5">
      <c r="F40" s="11" t="inlineStr">
        <is>
          <t>South Carolina</t>
        </is>
      </c>
      <c r="G40" s="11" t="inlineStr">
        <is>
          <t>SC</t>
        </is>
      </c>
    </row>
    <row r="41" ht="16" customHeight="1" s="5">
      <c r="F41" s="11" t="inlineStr">
        <is>
          <t>South Dakota</t>
        </is>
      </c>
      <c r="G41" s="11" t="inlineStr">
        <is>
          <t>SD</t>
        </is>
      </c>
    </row>
    <row r="42" ht="16" customHeight="1" s="5">
      <c r="F42" s="11" t="inlineStr">
        <is>
          <t>Tennessee</t>
        </is>
      </c>
      <c r="G42" s="11" t="inlineStr">
        <is>
          <t>TN</t>
        </is>
      </c>
    </row>
    <row r="43" ht="16" customHeight="1" s="5">
      <c r="F43" s="11" t="inlineStr">
        <is>
          <t>Texas</t>
        </is>
      </c>
      <c r="G43" s="11" t="inlineStr">
        <is>
          <t>TX</t>
        </is>
      </c>
    </row>
    <row r="44" ht="16" customHeight="1" s="5">
      <c r="F44" s="11" t="inlineStr">
        <is>
          <t>Utah</t>
        </is>
      </c>
      <c r="G44" s="11" t="inlineStr">
        <is>
          <t>UT</t>
        </is>
      </c>
    </row>
    <row r="45" ht="16" customHeight="1" s="5">
      <c r="F45" s="11" t="inlineStr">
        <is>
          <t>Vermont</t>
        </is>
      </c>
      <c r="G45" s="11" t="inlineStr">
        <is>
          <t>VT</t>
        </is>
      </c>
    </row>
    <row r="46" ht="16" customHeight="1" s="5">
      <c r="F46" s="11" t="inlineStr">
        <is>
          <t>Virginia</t>
        </is>
      </c>
      <c r="G46" s="11" t="inlineStr">
        <is>
          <t>VA</t>
        </is>
      </c>
    </row>
    <row r="47" ht="16" customHeight="1" s="5">
      <c r="F47" s="11" t="inlineStr">
        <is>
          <t>Washington</t>
        </is>
      </c>
      <c r="G47" s="11" t="inlineStr">
        <is>
          <t>WA</t>
        </is>
      </c>
    </row>
    <row r="48" ht="16" customHeight="1" s="5">
      <c r="F48" s="11" t="inlineStr">
        <is>
          <t>West Virginia</t>
        </is>
      </c>
      <c r="G48" s="11" t="inlineStr">
        <is>
          <t>WV</t>
        </is>
      </c>
    </row>
    <row r="49" ht="16" customHeight="1" s="5">
      <c r="F49" s="11" t="inlineStr">
        <is>
          <t>Wisconsin</t>
        </is>
      </c>
      <c r="G49" s="11" t="inlineStr">
        <is>
          <t>WI</t>
        </is>
      </c>
    </row>
    <row r="50" ht="16" customHeight="1" s="5">
      <c r="F50" s="11" t="inlineStr">
        <is>
          <t>Wyoming</t>
        </is>
      </c>
      <c r="G50" s="11" t="inlineStr">
        <is>
          <t>WY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55"/>
  <sheetViews>
    <sheetView workbookViewId="0">
      <selection activeCell="F4" sqref="F4"/>
    </sheetView>
  </sheetViews>
  <sheetFormatPr baseColWidth="10" defaultRowHeight="16"/>
  <sheetData>
    <row r="1">
      <c r="A1" s="3" t="inlineStr">
        <is>
          <t>p</t>
        </is>
      </c>
      <c r="B1" s="3" t="inlineStr">
        <is>
          <t>rto</t>
        </is>
      </c>
      <c r="C1" s="3" t="inlineStr">
        <is>
          <t>census_region</t>
        </is>
      </c>
      <c r="D1" s="3" t="inlineStr">
        <is>
          <t>state</t>
        </is>
      </c>
      <c r="E1" s="3" t="inlineStr">
        <is>
          <t>interconnect</t>
        </is>
      </c>
      <c r="F1" s="3" t="inlineStr">
        <is>
          <t>country</t>
        </is>
      </c>
      <c r="G1" s="3" t="inlineStr">
        <is>
          <t>custreg</t>
        </is>
      </c>
      <c r="H1" s="3" t="n"/>
    </row>
    <row r="2">
      <c r="A2" s="2" t="inlineStr">
        <is>
          <t>p2</t>
        </is>
      </c>
      <c r="B2" s="2" t="inlineStr">
        <is>
          <t>rto1</t>
        </is>
      </c>
      <c r="C2" s="2" t="inlineStr">
        <is>
          <t>PA</t>
        </is>
      </c>
      <c r="D2" s="2" t="inlineStr">
        <is>
          <t>WA</t>
        </is>
      </c>
      <c r="E2" s="2" t="inlineStr">
        <is>
          <t>WSCC</t>
        </is>
      </c>
      <c r="F2" s="2" t="inlineStr">
        <is>
          <t>usa</t>
        </is>
      </c>
      <c r="G2" s="2" t="inlineStr">
        <is>
          <t>WA</t>
        </is>
      </c>
    </row>
    <row r="3">
      <c r="A3" s="2" t="inlineStr">
        <is>
          <t>p1</t>
        </is>
      </c>
      <c r="B3" s="2" t="inlineStr">
        <is>
          <t>rto1</t>
        </is>
      </c>
      <c r="C3" s="2" t="inlineStr">
        <is>
          <t>PA</t>
        </is>
      </c>
      <c r="D3" s="2" t="inlineStr">
        <is>
          <t>WA</t>
        </is>
      </c>
      <c r="E3" s="2" t="inlineStr">
        <is>
          <t>WSCC</t>
        </is>
      </c>
      <c r="F3" s="2" t="inlineStr">
        <is>
          <t>usa</t>
        </is>
      </c>
      <c r="G3" s="2" t="inlineStr">
        <is>
          <t>WA</t>
        </is>
      </c>
    </row>
    <row r="4">
      <c r="A4" s="2" t="inlineStr">
        <is>
          <t>p1</t>
        </is>
      </c>
      <c r="B4" s="2" t="inlineStr">
        <is>
          <t>rto1</t>
        </is>
      </c>
      <c r="C4" s="2" t="inlineStr">
        <is>
          <t>PA</t>
        </is>
      </c>
      <c r="D4" s="2" t="inlineStr">
        <is>
          <t>WA</t>
        </is>
      </c>
      <c r="E4" s="2" t="inlineStr">
        <is>
          <t>WSCC</t>
        </is>
      </c>
      <c r="F4" s="2" t="inlineStr">
        <is>
          <t>usa</t>
        </is>
      </c>
      <c r="G4" s="2" t="inlineStr">
        <is>
          <t>WA</t>
        </is>
      </c>
    </row>
    <row r="5">
      <c r="A5" s="2" t="inlineStr">
        <is>
          <t>p1</t>
        </is>
      </c>
      <c r="B5" s="2" t="inlineStr">
        <is>
          <t>rto1</t>
        </is>
      </c>
      <c r="C5" s="2" t="inlineStr">
        <is>
          <t>PA</t>
        </is>
      </c>
      <c r="D5" s="2" t="inlineStr">
        <is>
          <t>WA</t>
        </is>
      </c>
      <c r="E5" s="2" t="inlineStr">
        <is>
          <t>WSCC</t>
        </is>
      </c>
      <c r="F5" s="2" t="inlineStr">
        <is>
          <t>usa</t>
        </is>
      </c>
      <c r="G5" s="2" t="inlineStr">
        <is>
          <t>WA</t>
        </is>
      </c>
    </row>
    <row r="6">
      <c r="A6" s="2" t="inlineStr">
        <is>
          <t>p2</t>
        </is>
      </c>
      <c r="B6" s="2" t="inlineStr">
        <is>
          <t>rto1</t>
        </is>
      </c>
      <c r="C6" s="2" t="inlineStr">
        <is>
          <t>PA</t>
        </is>
      </c>
      <c r="D6" s="2" t="inlineStr">
        <is>
          <t>WA</t>
        </is>
      </c>
      <c r="E6" s="2" t="inlineStr">
        <is>
          <t>WSCC</t>
        </is>
      </c>
      <c r="F6" s="2" t="inlineStr">
        <is>
          <t>usa</t>
        </is>
      </c>
      <c r="G6" s="2" t="inlineStr">
        <is>
          <t>WA</t>
        </is>
      </c>
    </row>
    <row r="7">
      <c r="A7" s="2" t="inlineStr">
        <is>
          <t>p3</t>
        </is>
      </c>
      <c r="B7" s="2" t="inlineStr">
        <is>
          <t>rto1</t>
        </is>
      </c>
      <c r="C7" s="2" t="inlineStr">
        <is>
          <t>PA</t>
        </is>
      </c>
      <c r="D7" s="2" t="inlineStr">
        <is>
          <t>WA</t>
        </is>
      </c>
      <c r="E7" s="2" t="inlineStr">
        <is>
          <t>WSCC</t>
        </is>
      </c>
      <c r="F7" s="2" t="inlineStr">
        <is>
          <t>usa</t>
        </is>
      </c>
      <c r="G7" s="2" t="inlineStr">
        <is>
          <t>WA</t>
        </is>
      </c>
    </row>
    <row r="8">
      <c r="A8" s="2" t="inlineStr">
        <is>
          <t>p4</t>
        </is>
      </c>
      <c r="B8" s="2" t="inlineStr">
        <is>
          <t>rto1</t>
        </is>
      </c>
      <c r="C8" s="2" t="inlineStr">
        <is>
          <t>PA</t>
        </is>
      </c>
      <c r="D8" s="2" t="inlineStr">
        <is>
          <t>WA</t>
        </is>
      </c>
      <c r="E8" s="2" t="inlineStr">
        <is>
          <t>WSCC</t>
        </is>
      </c>
      <c r="F8" s="2" t="inlineStr">
        <is>
          <t>usa</t>
        </is>
      </c>
      <c r="G8" s="2" t="inlineStr">
        <is>
          <t>WA</t>
        </is>
      </c>
    </row>
    <row r="9">
      <c r="A9" s="2" t="inlineStr">
        <is>
          <t>p3</t>
        </is>
      </c>
      <c r="B9" s="2" t="inlineStr">
        <is>
          <t>rto1</t>
        </is>
      </c>
      <c r="C9" s="2" t="inlineStr">
        <is>
          <t>PA</t>
        </is>
      </c>
      <c r="D9" s="2" t="inlineStr">
        <is>
          <t>WA</t>
        </is>
      </c>
      <c r="E9" s="2" t="inlineStr">
        <is>
          <t>WSCC</t>
        </is>
      </c>
      <c r="F9" s="2" t="inlineStr">
        <is>
          <t>usa</t>
        </is>
      </c>
      <c r="G9" s="2" t="inlineStr">
        <is>
          <t>WA</t>
        </is>
      </c>
    </row>
    <row r="10">
      <c r="A10" s="2" t="inlineStr">
        <is>
          <t>p2</t>
        </is>
      </c>
      <c r="B10" s="2" t="inlineStr">
        <is>
          <t>rto1</t>
        </is>
      </c>
      <c r="C10" s="2" t="inlineStr">
        <is>
          <t>PA</t>
        </is>
      </c>
      <c r="D10" s="2" t="inlineStr">
        <is>
          <t>WA</t>
        </is>
      </c>
      <c r="E10" s="2" t="inlineStr">
        <is>
          <t>WSCC</t>
        </is>
      </c>
      <c r="F10" s="2" t="inlineStr">
        <is>
          <t>usa</t>
        </is>
      </c>
      <c r="G10" s="2" t="inlineStr">
        <is>
          <t>WA</t>
        </is>
      </c>
    </row>
    <row r="11">
      <c r="A11" s="2" t="inlineStr">
        <is>
          <t>p5</t>
        </is>
      </c>
      <c r="B11" s="2" t="inlineStr">
        <is>
          <t>rto1</t>
        </is>
      </c>
      <c r="C11" s="2" t="inlineStr">
        <is>
          <t>PA</t>
        </is>
      </c>
      <c r="D11" s="2" t="inlineStr">
        <is>
          <t>OR</t>
        </is>
      </c>
      <c r="E11" s="2" t="inlineStr">
        <is>
          <t>WSCC</t>
        </is>
      </c>
      <c r="F11" s="2" t="inlineStr">
        <is>
          <t>usa</t>
        </is>
      </c>
      <c r="G11" s="2" t="inlineStr">
        <is>
          <t>OR</t>
        </is>
      </c>
    </row>
    <row r="12">
      <c r="A12" s="2" t="inlineStr">
        <is>
          <t>p5</t>
        </is>
      </c>
      <c r="B12" s="2" t="inlineStr">
        <is>
          <t>rto1</t>
        </is>
      </c>
      <c r="C12" s="2" t="inlineStr">
        <is>
          <t>PA</t>
        </is>
      </c>
      <c r="D12" s="2" t="inlineStr">
        <is>
          <t>OR</t>
        </is>
      </c>
      <c r="E12" s="2" t="inlineStr">
        <is>
          <t>WSCC</t>
        </is>
      </c>
      <c r="F12" s="2" t="inlineStr">
        <is>
          <t>usa</t>
        </is>
      </c>
      <c r="G12" s="2" t="inlineStr">
        <is>
          <t>OR</t>
        </is>
      </c>
    </row>
    <row r="13">
      <c r="A13" s="2" t="inlineStr">
        <is>
          <t>p5</t>
        </is>
      </c>
      <c r="B13" s="2" t="inlineStr">
        <is>
          <t>rto1</t>
        </is>
      </c>
      <c r="C13" s="2" t="inlineStr">
        <is>
          <t>PA</t>
        </is>
      </c>
      <c r="D13" s="2" t="inlineStr">
        <is>
          <t>OR</t>
        </is>
      </c>
      <c r="E13" s="2" t="inlineStr">
        <is>
          <t>WSCC</t>
        </is>
      </c>
      <c r="F13" s="2" t="inlineStr">
        <is>
          <t>usa</t>
        </is>
      </c>
      <c r="G13" s="2" t="inlineStr">
        <is>
          <t>OR</t>
        </is>
      </c>
    </row>
    <row r="14">
      <c r="A14" s="2" t="inlineStr">
        <is>
          <t>p5</t>
        </is>
      </c>
      <c r="B14" s="2" t="inlineStr">
        <is>
          <t>rto1</t>
        </is>
      </c>
      <c r="C14" s="2" t="inlineStr">
        <is>
          <t>PA</t>
        </is>
      </c>
      <c r="D14" s="2" t="inlineStr">
        <is>
          <t>OR</t>
        </is>
      </c>
      <c r="E14" s="2" t="inlineStr">
        <is>
          <t>WSCC</t>
        </is>
      </c>
      <c r="F14" s="2" t="inlineStr">
        <is>
          <t>usa</t>
        </is>
      </c>
      <c r="G14" s="2" t="inlineStr">
        <is>
          <t>OR</t>
        </is>
      </c>
    </row>
    <row r="15">
      <c r="A15" s="2" t="inlineStr">
        <is>
          <t>p6</t>
        </is>
      </c>
      <c r="B15" s="2" t="inlineStr">
        <is>
          <t>rto1</t>
        </is>
      </c>
      <c r="C15" s="2" t="inlineStr">
        <is>
          <t>PA</t>
        </is>
      </c>
      <c r="D15" s="2" t="inlineStr">
        <is>
          <t>OR</t>
        </is>
      </c>
      <c r="E15" s="2" t="inlineStr">
        <is>
          <t>WSCC</t>
        </is>
      </c>
      <c r="F15" s="2" t="inlineStr">
        <is>
          <t>usa</t>
        </is>
      </c>
      <c r="G15" s="2" t="inlineStr">
        <is>
          <t>OR</t>
        </is>
      </c>
    </row>
    <row r="16">
      <c r="A16" s="2" t="inlineStr">
        <is>
          <t>p6</t>
        </is>
      </c>
      <c r="B16" s="2" t="inlineStr">
        <is>
          <t>rto1</t>
        </is>
      </c>
      <c r="C16" s="2" t="inlineStr">
        <is>
          <t>PA</t>
        </is>
      </c>
      <c r="D16" s="2" t="inlineStr">
        <is>
          <t>OR</t>
        </is>
      </c>
      <c r="E16" s="2" t="inlineStr">
        <is>
          <t>WSCC</t>
        </is>
      </c>
      <c r="F16" s="2" t="inlineStr">
        <is>
          <t>usa</t>
        </is>
      </c>
      <c r="G16" s="2" t="inlineStr">
        <is>
          <t>OR</t>
        </is>
      </c>
    </row>
    <row r="17">
      <c r="A17" s="2" t="inlineStr">
        <is>
          <t>p5</t>
        </is>
      </c>
      <c r="B17" s="2" t="inlineStr">
        <is>
          <t>rto1</t>
        </is>
      </c>
      <c r="C17" s="2" t="inlineStr">
        <is>
          <t>PA</t>
        </is>
      </c>
      <c r="D17" s="2" t="inlineStr">
        <is>
          <t>OR</t>
        </is>
      </c>
      <c r="E17" s="2" t="inlineStr">
        <is>
          <t>WSCC</t>
        </is>
      </c>
      <c r="F17" s="2" t="inlineStr">
        <is>
          <t>usa</t>
        </is>
      </c>
      <c r="G17" s="2" t="inlineStr">
        <is>
          <t>OR</t>
        </is>
      </c>
    </row>
    <row r="18">
      <c r="A18" s="2" t="inlineStr">
        <is>
          <t>p5</t>
        </is>
      </c>
      <c r="B18" s="2" t="inlineStr">
        <is>
          <t>rto1</t>
        </is>
      </c>
      <c r="C18" s="2" t="inlineStr">
        <is>
          <t>PA</t>
        </is>
      </c>
      <c r="D18" s="2" t="inlineStr">
        <is>
          <t>OR</t>
        </is>
      </c>
      <c r="E18" s="2" t="inlineStr">
        <is>
          <t>WSCC</t>
        </is>
      </c>
      <c r="F18" s="2" t="inlineStr">
        <is>
          <t>usa</t>
        </is>
      </c>
      <c r="G18" s="2" t="inlineStr">
        <is>
          <t>OR</t>
        </is>
      </c>
    </row>
    <row r="19">
      <c r="A19" s="2" t="inlineStr">
        <is>
          <t>p7</t>
        </is>
      </c>
      <c r="B19" s="2" t="inlineStr">
        <is>
          <t>rto1</t>
        </is>
      </c>
      <c r="C19" s="2" t="inlineStr">
        <is>
          <t>PA</t>
        </is>
      </c>
      <c r="D19" s="2" t="inlineStr">
        <is>
          <t>OR</t>
        </is>
      </c>
      <c r="E19" s="2" t="inlineStr">
        <is>
          <t>WSCC</t>
        </is>
      </c>
      <c r="F19" s="2" t="inlineStr">
        <is>
          <t>usa</t>
        </is>
      </c>
      <c r="G19" s="2" t="inlineStr">
        <is>
          <t>OR</t>
        </is>
      </c>
    </row>
    <row r="20">
      <c r="A20" s="2" t="inlineStr">
        <is>
          <t>p7</t>
        </is>
      </c>
      <c r="B20" s="2" t="inlineStr">
        <is>
          <t>rto1</t>
        </is>
      </c>
      <c r="C20" s="2" t="inlineStr">
        <is>
          <t>PA</t>
        </is>
      </c>
      <c r="D20" s="2" t="inlineStr">
        <is>
          <t>OR</t>
        </is>
      </c>
      <c r="E20" s="2" t="inlineStr">
        <is>
          <t>WSCC</t>
        </is>
      </c>
      <c r="F20" s="2" t="inlineStr">
        <is>
          <t>usa</t>
        </is>
      </c>
      <c r="G20" s="2" t="inlineStr">
        <is>
          <t>OR</t>
        </is>
      </c>
    </row>
    <row r="21">
      <c r="A21" s="2" t="inlineStr">
        <is>
          <t>p9</t>
        </is>
      </c>
      <c r="B21" s="2" t="inlineStr">
        <is>
          <t>rto4</t>
        </is>
      </c>
      <c r="C21" s="2" t="inlineStr">
        <is>
          <t>PA</t>
        </is>
      </c>
      <c r="D21" s="2" t="inlineStr">
        <is>
          <t>CA</t>
        </is>
      </c>
      <c r="E21" s="2" t="inlineStr">
        <is>
          <t>WSCC</t>
        </is>
      </c>
      <c r="F21" s="2" t="inlineStr">
        <is>
          <t>usa</t>
        </is>
      </c>
      <c r="G21" s="2" t="inlineStr">
        <is>
          <t>CA</t>
        </is>
      </c>
    </row>
    <row r="22">
      <c r="A22" s="2" t="inlineStr">
        <is>
          <t>p8</t>
        </is>
      </c>
      <c r="B22" s="2" t="inlineStr">
        <is>
          <t>rto2</t>
        </is>
      </c>
      <c r="C22" s="2" t="inlineStr">
        <is>
          <t>PA</t>
        </is>
      </c>
      <c r="D22" s="2" t="inlineStr">
        <is>
          <t>CA</t>
        </is>
      </c>
      <c r="E22" s="2" t="inlineStr">
        <is>
          <t>WSCC</t>
        </is>
      </c>
      <c r="F22" s="2" t="inlineStr">
        <is>
          <t>usa</t>
        </is>
      </c>
      <c r="G22" s="2" t="inlineStr">
        <is>
          <t>CA</t>
        </is>
      </c>
    </row>
    <row r="23">
      <c r="A23" s="2" t="inlineStr">
        <is>
          <t>p9</t>
        </is>
      </c>
      <c r="B23" s="2" t="inlineStr">
        <is>
          <t>rto4</t>
        </is>
      </c>
      <c r="C23" s="2" t="inlineStr">
        <is>
          <t>PA</t>
        </is>
      </c>
      <c r="D23" s="2" t="inlineStr">
        <is>
          <t>CA</t>
        </is>
      </c>
      <c r="E23" s="2" t="inlineStr">
        <is>
          <t>WSCC</t>
        </is>
      </c>
      <c r="F23" s="2" t="inlineStr">
        <is>
          <t>usa</t>
        </is>
      </c>
      <c r="G23" s="2" t="inlineStr">
        <is>
          <t>CA</t>
        </is>
      </c>
    </row>
    <row r="24">
      <c r="A24" s="2" t="inlineStr">
        <is>
          <t>p9</t>
        </is>
      </c>
      <c r="B24" s="2" t="inlineStr">
        <is>
          <t>rto4</t>
        </is>
      </c>
      <c r="C24" s="2" t="inlineStr">
        <is>
          <t>PA</t>
        </is>
      </c>
      <c r="D24" s="2" t="inlineStr">
        <is>
          <t>CA</t>
        </is>
      </c>
      <c r="E24" s="2" t="inlineStr">
        <is>
          <t>WSCC</t>
        </is>
      </c>
      <c r="F24" s="2" t="inlineStr">
        <is>
          <t>usa</t>
        </is>
      </c>
      <c r="G24" s="2" t="inlineStr">
        <is>
          <t>CA</t>
        </is>
      </c>
    </row>
    <row r="25">
      <c r="A25" s="2" t="inlineStr">
        <is>
          <t>p9</t>
        </is>
      </c>
      <c r="B25" s="2" t="inlineStr">
        <is>
          <t>rto4</t>
        </is>
      </c>
      <c r="C25" s="2" t="inlineStr">
        <is>
          <t>PA</t>
        </is>
      </c>
      <c r="D25" s="2" t="inlineStr">
        <is>
          <t>CA</t>
        </is>
      </c>
      <c r="E25" s="2" t="inlineStr">
        <is>
          <t>WSCC</t>
        </is>
      </c>
      <c r="F25" s="2" t="inlineStr">
        <is>
          <t>usa</t>
        </is>
      </c>
      <c r="G25" s="2" t="inlineStr">
        <is>
          <t>CA</t>
        </is>
      </c>
    </row>
    <row r="26">
      <c r="A26" s="2" t="inlineStr">
        <is>
          <t>p9</t>
        </is>
      </c>
      <c r="B26" s="2" t="inlineStr">
        <is>
          <t>rto4</t>
        </is>
      </c>
      <c r="C26" s="2" t="inlineStr">
        <is>
          <t>PA</t>
        </is>
      </c>
      <c r="D26" s="2" t="inlineStr">
        <is>
          <t>CA</t>
        </is>
      </c>
      <c r="E26" s="2" t="inlineStr">
        <is>
          <t>WSCC</t>
        </is>
      </c>
      <c r="F26" s="2" t="inlineStr">
        <is>
          <t>usa</t>
        </is>
      </c>
      <c r="G26" s="2" t="inlineStr">
        <is>
          <t>CA</t>
        </is>
      </c>
    </row>
    <row r="27">
      <c r="A27" s="2" t="inlineStr">
        <is>
          <t>p9</t>
        </is>
      </c>
      <c r="B27" s="2" t="inlineStr">
        <is>
          <t>rto4</t>
        </is>
      </c>
      <c r="C27" s="2" t="inlineStr">
        <is>
          <t>PA</t>
        </is>
      </c>
      <c r="D27" s="2" t="inlineStr">
        <is>
          <t>CA</t>
        </is>
      </c>
      <c r="E27" s="2" t="inlineStr">
        <is>
          <t>WSCC</t>
        </is>
      </c>
      <c r="F27" s="2" t="inlineStr">
        <is>
          <t>usa</t>
        </is>
      </c>
      <c r="G27" s="2" t="inlineStr">
        <is>
          <t>CA</t>
        </is>
      </c>
    </row>
    <row r="28">
      <c r="A28" s="2" t="inlineStr">
        <is>
          <t>p9</t>
        </is>
      </c>
      <c r="B28" s="2" t="inlineStr">
        <is>
          <t>rto4</t>
        </is>
      </c>
      <c r="C28" s="2" t="inlineStr">
        <is>
          <t>PA</t>
        </is>
      </c>
      <c r="D28" s="2" t="inlineStr">
        <is>
          <t>CA</t>
        </is>
      </c>
      <c r="E28" s="2" t="inlineStr">
        <is>
          <t>WSCC</t>
        </is>
      </c>
      <c r="F28" s="2" t="inlineStr">
        <is>
          <t>usa</t>
        </is>
      </c>
      <c r="G28" s="2" t="inlineStr">
        <is>
          <t>CA</t>
        </is>
      </c>
    </row>
    <row r="29">
      <c r="A29" s="2" t="inlineStr">
        <is>
          <t>p10</t>
        </is>
      </c>
      <c r="B29" s="2" t="inlineStr">
        <is>
          <t>rto4</t>
        </is>
      </c>
      <c r="C29" s="2" t="inlineStr">
        <is>
          <t>PA</t>
        </is>
      </c>
      <c r="D29" s="2" t="inlineStr">
        <is>
          <t>CA</t>
        </is>
      </c>
      <c r="E29" s="2" t="inlineStr">
        <is>
          <t>WSCC</t>
        </is>
      </c>
      <c r="F29" s="2" t="inlineStr">
        <is>
          <t>usa</t>
        </is>
      </c>
      <c r="G29" s="2" t="inlineStr">
        <is>
          <t>CA</t>
        </is>
      </c>
    </row>
    <row r="30">
      <c r="A30" s="2" t="inlineStr">
        <is>
          <t>p9</t>
        </is>
      </c>
      <c r="B30" s="2" t="inlineStr">
        <is>
          <t>rto4</t>
        </is>
      </c>
      <c r="C30" s="2" t="inlineStr">
        <is>
          <t>PA</t>
        </is>
      </c>
      <c r="D30" s="2" t="inlineStr">
        <is>
          <t>CA</t>
        </is>
      </c>
      <c r="E30" s="2" t="inlineStr">
        <is>
          <t>WSCC</t>
        </is>
      </c>
      <c r="F30" s="2" t="inlineStr">
        <is>
          <t>usa</t>
        </is>
      </c>
      <c r="G30" s="2" t="inlineStr">
        <is>
          <t>CA</t>
        </is>
      </c>
    </row>
    <row r="31">
      <c r="A31" s="2" t="inlineStr">
        <is>
          <t>p10</t>
        </is>
      </c>
      <c r="B31" s="2" t="inlineStr">
        <is>
          <t>rto4</t>
        </is>
      </c>
      <c r="C31" s="2" t="inlineStr">
        <is>
          <t>PA</t>
        </is>
      </c>
      <c r="D31" s="2" t="inlineStr">
        <is>
          <t>CA</t>
        </is>
      </c>
      <c r="E31" s="2" t="inlineStr">
        <is>
          <t>WSCC</t>
        </is>
      </c>
      <c r="F31" s="2" t="inlineStr">
        <is>
          <t>usa</t>
        </is>
      </c>
      <c r="G31" s="2" t="inlineStr">
        <is>
          <t>CA</t>
        </is>
      </c>
    </row>
    <row r="32">
      <c r="A32" s="2" t="inlineStr">
        <is>
          <t>p10</t>
        </is>
      </c>
      <c r="B32" s="2" t="inlineStr">
        <is>
          <t>rto4</t>
        </is>
      </c>
      <c r="C32" s="2" t="inlineStr">
        <is>
          <t>PA</t>
        </is>
      </c>
      <c r="D32" s="2" t="inlineStr">
        <is>
          <t>CA</t>
        </is>
      </c>
      <c r="E32" s="2" t="inlineStr">
        <is>
          <t>WSCC</t>
        </is>
      </c>
      <c r="F32" s="2" t="inlineStr">
        <is>
          <t>usa</t>
        </is>
      </c>
      <c r="G32" s="2" t="inlineStr">
        <is>
          <t>CA</t>
        </is>
      </c>
    </row>
    <row r="33">
      <c r="A33" s="2" t="inlineStr">
        <is>
          <t>p11</t>
        </is>
      </c>
      <c r="B33" s="2" t="inlineStr">
        <is>
          <t>rto4</t>
        </is>
      </c>
      <c r="C33" s="2" t="inlineStr">
        <is>
          <t>PA</t>
        </is>
      </c>
      <c r="D33" s="2" t="inlineStr">
        <is>
          <t>CA</t>
        </is>
      </c>
      <c r="E33" s="2" t="inlineStr">
        <is>
          <t>WSCC</t>
        </is>
      </c>
      <c r="F33" s="2" t="inlineStr">
        <is>
          <t>usa</t>
        </is>
      </c>
      <c r="G33" s="2" t="inlineStr">
        <is>
          <t>CA</t>
        </is>
      </c>
    </row>
    <row r="34">
      <c r="A34" s="2" t="inlineStr">
        <is>
          <t>p10</t>
        </is>
      </c>
      <c r="B34" s="2" t="inlineStr">
        <is>
          <t>rto4</t>
        </is>
      </c>
      <c r="C34" s="2" t="inlineStr">
        <is>
          <t>PA</t>
        </is>
      </c>
      <c r="D34" s="2" t="inlineStr">
        <is>
          <t>CA</t>
        </is>
      </c>
      <c r="E34" s="2" t="inlineStr">
        <is>
          <t>WSCC</t>
        </is>
      </c>
      <c r="F34" s="2" t="inlineStr">
        <is>
          <t>usa</t>
        </is>
      </c>
      <c r="G34" s="2" t="inlineStr">
        <is>
          <t>CA</t>
        </is>
      </c>
    </row>
    <row r="35">
      <c r="A35" s="2" t="inlineStr">
        <is>
          <t>p12</t>
        </is>
      </c>
      <c r="B35" s="2" t="inlineStr">
        <is>
          <t>rto2</t>
        </is>
      </c>
      <c r="C35" s="2" t="inlineStr">
        <is>
          <t>MTN</t>
        </is>
      </c>
      <c r="D35" s="2" t="inlineStr">
        <is>
          <t>NV</t>
        </is>
      </c>
      <c r="E35" s="2" t="inlineStr">
        <is>
          <t>WSCC</t>
        </is>
      </c>
      <c r="F35" s="2" t="inlineStr">
        <is>
          <t>usa</t>
        </is>
      </c>
      <c r="G35" s="2" t="inlineStr">
        <is>
          <t>NV</t>
        </is>
      </c>
    </row>
    <row r="36">
      <c r="A36" s="2" t="inlineStr">
        <is>
          <t>p12</t>
        </is>
      </c>
      <c r="B36" s="2" t="inlineStr">
        <is>
          <t>rto2</t>
        </is>
      </c>
      <c r="C36" s="2" t="inlineStr">
        <is>
          <t>MTN</t>
        </is>
      </c>
      <c r="D36" s="2" t="inlineStr">
        <is>
          <t>NV</t>
        </is>
      </c>
      <c r="E36" s="2" t="inlineStr">
        <is>
          <t>WSCC</t>
        </is>
      </c>
      <c r="F36" s="2" t="inlineStr">
        <is>
          <t>usa</t>
        </is>
      </c>
      <c r="G36" s="2" t="inlineStr">
        <is>
          <t>NV</t>
        </is>
      </c>
    </row>
    <row r="37">
      <c r="A37" s="2" t="inlineStr">
        <is>
          <t>p12</t>
        </is>
      </c>
      <c r="B37" s="2" t="inlineStr">
        <is>
          <t>rto2</t>
        </is>
      </c>
      <c r="C37" s="2" t="inlineStr">
        <is>
          <t>MTN</t>
        </is>
      </c>
      <c r="D37" s="2" t="inlineStr">
        <is>
          <t>NV</t>
        </is>
      </c>
      <c r="E37" s="2" t="inlineStr">
        <is>
          <t>WSCC</t>
        </is>
      </c>
      <c r="F37" s="2" t="inlineStr">
        <is>
          <t>usa</t>
        </is>
      </c>
      <c r="G37" s="2" t="inlineStr">
        <is>
          <t>NV</t>
        </is>
      </c>
    </row>
    <row r="38">
      <c r="A38" s="2" t="inlineStr">
        <is>
          <t>p12</t>
        </is>
      </c>
      <c r="B38" s="2" t="inlineStr">
        <is>
          <t>rto2</t>
        </is>
      </c>
      <c r="C38" s="2" t="inlineStr">
        <is>
          <t>MTN</t>
        </is>
      </c>
      <c r="D38" s="2" t="inlineStr">
        <is>
          <t>NV</t>
        </is>
      </c>
      <c r="E38" s="2" t="inlineStr">
        <is>
          <t>WSCC</t>
        </is>
      </c>
      <c r="F38" s="2" t="inlineStr">
        <is>
          <t>usa</t>
        </is>
      </c>
      <c r="G38" s="2" t="inlineStr">
        <is>
          <t>NV</t>
        </is>
      </c>
    </row>
    <row r="39">
      <c r="A39" s="2" t="inlineStr">
        <is>
          <t>p12</t>
        </is>
      </c>
      <c r="B39" s="2" t="inlineStr">
        <is>
          <t>rto2</t>
        </is>
      </c>
      <c r="C39" s="2" t="inlineStr">
        <is>
          <t>MTN</t>
        </is>
      </c>
      <c r="D39" s="2" t="inlineStr">
        <is>
          <t>NV</t>
        </is>
      </c>
      <c r="E39" s="2" t="inlineStr">
        <is>
          <t>WSCC</t>
        </is>
      </c>
      <c r="F39" s="2" t="inlineStr">
        <is>
          <t>usa</t>
        </is>
      </c>
      <c r="G39" s="2" t="inlineStr">
        <is>
          <t>NV</t>
        </is>
      </c>
    </row>
    <row r="40">
      <c r="A40" s="2" t="inlineStr">
        <is>
          <t>p12</t>
        </is>
      </c>
      <c r="B40" s="2" t="inlineStr">
        <is>
          <t>rto2</t>
        </is>
      </c>
      <c r="C40" s="2" t="inlineStr">
        <is>
          <t>MTN</t>
        </is>
      </c>
      <c r="D40" s="2" t="inlineStr">
        <is>
          <t>NV</t>
        </is>
      </c>
      <c r="E40" s="2" t="inlineStr">
        <is>
          <t>WSCC</t>
        </is>
      </c>
      <c r="F40" s="2" t="inlineStr">
        <is>
          <t>usa</t>
        </is>
      </c>
      <c r="G40" s="2" t="inlineStr">
        <is>
          <t>NV</t>
        </is>
      </c>
    </row>
    <row r="41">
      <c r="A41" s="2" t="inlineStr">
        <is>
          <t>p13</t>
        </is>
      </c>
      <c r="B41" s="2" t="inlineStr">
        <is>
          <t>rto3</t>
        </is>
      </c>
      <c r="C41" s="2" t="inlineStr">
        <is>
          <t>MTN</t>
        </is>
      </c>
      <c r="D41" s="2" t="inlineStr">
        <is>
          <t>NV</t>
        </is>
      </c>
      <c r="E41" s="2" t="inlineStr">
        <is>
          <t>WSCC</t>
        </is>
      </c>
      <c r="F41" s="2" t="inlineStr">
        <is>
          <t>usa</t>
        </is>
      </c>
      <c r="G41" s="2" t="inlineStr">
        <is>
          <t>NV</t>
        </is>
      </c>
    </row>
    <row r="42">
      <c r="A42" s="2" t="inlineStr">
        <is>
          <t>p14</t>
        </is>
      </c>
      <c r="B42" s="2" t="inlineStr">
        <is>
          <t>rto1</t>
        </is>
      </c>
      <c r="C42" s="2" t="inlineStr">
        <is>
          <t>MTN</t>
        </is>
      </c>
      <c r="D42" s="2" t="inlineStr">
        <is>
          <t>ID</t>
        </is>
      </c>
      <c r="E42" s="2" t="inlineStr">
        <is>
          <t>WSCC</t>
        </is>
      </c>
      <c r="F42" s="2" t="inlineStr">
        <is>
          <t>usa</t>
        </is>
      </c>
      <c r="G42" s="2" t="inlineStr">
        <is>
          <t>ID</t>
        </is>
      </c>
    </row>
    <row r="43">
      <c r="A43" s="2" t="inlineStr">
        <is>
          <t>p15</t>
        </is>
      </c>
      <c r="B43" s="2" t="inlineStr">
        <is>
          <t>rto1</t>
        </is>
      </c>
      <c r="C43" s="2" t="inlineStr">
        <is>
          <t>MTN</t>
        </is>
      </c>
      <c r="D43" s="2" t="inlineStr">
        <is>
          <t>ID</t>
        </is>
      </c>
      <c r="E43" s="2" t="inlineStr">
        <is>
          <t>WSCC</t>
        </is>
      </c>
      <c r="F43" s="2" t="inlineStr">
        <is>
          <t>usa</t>
        </is>
      </c>
      <c r="G43" s="2" t="inlineStr">
        <is>
          <t>ID</t>
        </is>
      </c>
    </row>
    <row r="44">
      <c r="A44" s="2" t="inlineStr">
        <is>
          <t>p15</t>
        </is>
      </c>
      <c r="B44" s="2" t="inlineStr">
        <is>
          <t>rto1</t>
        </is>
      </c>
      <c r="C44" s="2" t="inlineStr">
        <is>
          <t>MTN</t>
        </is>
      </c>
      <c r="D44" s="2" t="inlineStr">
        <is>
          <t>ID</t>
        </is>
      </c>
      <c r="E44" s="2" t="inlineStr">
        <is>
          <t>WSCC</t>
        </is>
      </c>
      <c r="F44" s="2" t="inlineStr">
        <is>
          <t>usa</t>
        </is>
      </c>
      <c r="G44" s="2" t="inlineStr">
        <is>
          <t>ID</t>
        </is>
      </c>
    </row>
    <row r="45">
      <c r="A45" s="2" t="inlineStr">
        <is>
          <t>p15</t>
        </is>
      </c>
      <c r="B45" s="2" t="inlineStr">
        <is>
          <t>rto1</t>
        </is>
      </c>
      <c r="C45" s="2" t="inlineStr">
        <is>
          <t>MTN</t>
        </is>
      </c>
      <c r="D45" s="2" t="inlineStr">
        <is>
          <t>ID</t>
        </is>
      </c>
      <c r="E45" s="2" t="inlineStr">
        <is>
          <t>WSCC</t>
        </is>
      </c>
      <c r="F45" s="2" t="inlineStr">
        <is>
          <t>usa</t>
        </is>
      </c>
      <c r="G45" s="2" t="inlineStr">
        <is>
          <t>ID</t>
        </is>
      </c>
    </row>
    <row r="46">
      <c r="A46" s="2" t="inlineStr">
        <is>
          <t>p15</t>
        </is>
      </c>
      <c r="B46" s="2" t="inlineStr">
        <is>
          <t>rto1</t>
        </is>
      </c>
      <c r="C46" s="2" t="inlineStr">
        <is>
          <t>MTN</t>
        </is>
      </c>
      <c r="D46" s="2" t="inlineStr">
        <is>
          <t>ID</t>
        </is>
      </c>
      <c r="E46" s="2" t="inlineStr">
        <is>
          <t>WSCC</t>
        </is>
      </c>
      <c r="F46" s="2" t="inlineStr">
        <is>
          <t>usa</t>
        </is>
      </c>
      <c r="G46" s="2" t="inlineStr">
        <is>
          <t>ID</t>
        </is>
      </c>
    </row>
    <row r="47">
      <c r="A47" s="2" t="inlineStr">
        <is>
          <t>p16</t>
        </is>
      </c>
      <c r="B47" s="2" t="inlineStr">
        <is>
          <t>rto1</t>
        </is>
      </c>
      <c r="C47" s="2" t="inlineStr">
        <is>
          <t>MTN</t>
        </is>
      </c>
      <c r="D47" s="2" t="inlineStr">
        <is>
          <t>ID</t>
        </is>
      </c>
      <c r="E47" s="2" t="inlineStr">
        <is>
          <t>WSCC</t>
        </is>
      </c>
      <c r="F47" s="2" t="inlineStr">
        <is>
          <t>usa</t>
        </is>
      </c>
      <c r="G47" s="2" t="inlineStr">
        <is>
          <t>ID</t>
        </is>
      </c>
    </row>
    <row r="48">
      <c r="A48" s="2" t="inlineStr">
        <is>
          <t>p16</t>
        </is>
      </c>
      <c r="B48" s="2" t="inlineStr">
        <is>
          <t>rto1</t>
        </is>
      </c>
      <c r="C48" s="2" t="inlineStr">
        <is>
          <t>MTN</t>
        </is>
      </c>
      <c r="D48" s="2" t="inlineStr">
        <is>
          <t>ID</t>
        </is>
      </c>
      <c r="E48" s="2" t="inlineStr">
        <is>
          <t>WSCC</t>
        </is>
      </c>
      <c r="F48" s="2" t="inlineStr">
        <is>
          <t>usa</t>
        </is>
      </c>
      <c r="G48" s="2" t="inlineStr">
        <is>
          <t>ID</t>
        </is>
      </c>
    </row>
    <row r="49">
      <c r="A49" s="2" t="inlineStr">
        <is>
          <t>p25</t>
        </is>
      </c>
      <c r="B49" s="2" t="inlineStr">
        <is>
          <t>rto2</t>
        </is>
      </c>
      <c r="C49" s="2" t="inlineStr">
        <is>
          <t>MTN</t>
        </is>
      </c>
      <c r="D49" s="2" t="inlineStr">
        <is>
          <t>UT</t>
        </is>
      </c>
      <c r="E49" s="2" t="inlineStr">
        <is>
          <t>WSCC</t>
        </is>
      </c>
      <c r="F49" s="2" t="inlineStr">
        <is>
          <t>usa</t>
        </is>
      </c>
      <c r="G49" s="2" t="inlineStr">
        <is>
          <t>UT</t>
        </is>
      </c>
    </row>
    <row r="50">
      <c r="A50" s="2" t="inlineStr">
        <is>
          <t>p25</t>
        </is>
      </c>
      <c r="B50" s="2" t="inlineStr">
        <is>
          <t>rto2</t>
        </is>
      </c>
      <c r="C50" s="2" t="inlineStr">
        <is>
          <t>MTN</t>
        </is>
      </c>
      <c r="D50" s="2" t="inlineStr">
        <is>
          <t>UT</t>
        </is>
      </c>
      <c r="E50" s="2" t="inlineStr">
        <is>
          <t>WSCC</t>
        </is>
      </c>
      <c r="F50" s="2" t="inlineStr">
        <is>
          <t>usa</t>
        </is>
      </c>
      <c r="G50" s="2" t="inlineStr">
        <is>
          <t>UT</t>
        </is>
      </c>
    </row>
    <row r="51">
      <c r="A51" s="2" t="inlineStr">
        <is>
          <t>p26</t>
        </is>
      </c>
      <c r="B51" s="2" t="inlineStr">
        <is>
          <t>rto2</t>
        </is>
      </c>
      <c r="C51" s="2" t="inlineStr">
        <is>
          <t>MTN</t>
        </is>
      </c>
      <c r="D51" s="2" t="inlineStr">
        <is>
          <t>UT</t>
        </is>
      </c>
      <c r="E51" s="2" t="inlineStr">
        <is>
          <t>WSCC</t>
        </is>
      </c>
      <c r="F51" s="2" t="inlineStr">
        <is>
          <t>usa</t>
        </is>
      </c>
      <c r="G51" s="2" t="inlineStr">
        <is>
          <t>UT</t>
        </is>
      </c>
    </row>
    <row r="52">
      <c r="A52" s="2" t="inlineStr">
        <is>
          <t>p25</t>
        </is>
      </c>
      <c r="B52" s="2" t="inlineStr">
        <is>
          <t>rto2</t>
        </is>
      </c>
      <c r="C52" s="2" t="inlineStr">
        <is>
          <t>MTN</t>
        </is>
      </c>
      <c r="D52" s="2" t="inlineStr">
        <is>
          <t>UT</t>
        </is>
      </c>
      <c r="E52" s="2" t="inlineStr">
        <is>
          <t>WSCC</t>
        </is>
      </c>
      <c r="F52" s="2" t="inlineStr">
        <is>
          <t>usa</t>
        </is>
      </c>
      <c r="G52" s="2" t="inlineStr">
        <is>
          <t>UT</t>
        </is>
      </c>
    </row>
    <row r="53">
      <c r="A53" s="2" t="inlineStr">
        <is>
          <t>p25</t>
        </is>
      </c>
      <c r="B53" s="2" t="inlineStr">
        <is>
          <t>rto2</t>
        </is>
      </c>
      <c r="C53" s="2" t="inlineStr">
        <is>
          <t>MTN</t>
        </is>
      </c>
      <c r="D53" s="2" t="inlineStr">
        <is>
          <t>UT</t>
        </is>
      </c>
      <c r="E53" s="2" t="inlineStr">
        <is>
          <t>WSCC</t>
        </is>
      </c>
      <c r="F53" s="2" t="inlineStr">
        <is>
          <t>usa</t>
        </is>
      </c>
      <c r="G53" s="2" t="inlineStr">
        <is>
          <t>UT</t>
        </is>
      </c>
    </row>
    <row r="54">
      <c r="A54" s="2" t="inlineStr">
        <is>
          <t>p27</t>
        </is>
      </c>
      <c r="B54" s="2" t="inlineStr">
        <is>
          <t>rto3</t>
        </is>
      </c>
      <c r="C54" s="2" t="inlineStr">
        <is>
          <t>MTN</t>
        </is>
      </c>
      <c r="D54" s="2" t="inlineStr">
        <is>
          <t>AZ</t>
        </is>
      </c>
      <c r="E54" s="2" t="inlineStr">
        <is>
          <t>WSCC</t>
        </is>
      </c>
      <c r="F54" s="2" t="inlineStr">
        <is>
          <t>usa</t>
        </is>
      </c>
      <c r="G54" s="2" t="inlineStr">
        <is>
          <t>AZ</t>
        </is>
      </c>
    </row>
    <row r="55">
      <c r="A55" s="2" t="inlineStr">
        <is>
          <t>p28</t>
        </is>
      </c>
      <c r="B55" s="2" t="inlineStr">
        <is>
          <t>rto3</t>
        </is>
      </c>
      <c r="C55" s="2" t="inlineStr">
        <is>
          <t>MTN</t>
        </is>
      </c>
      <c r="D55" s="2" t="inlineStr">
        <is>
          <t>AZ</t>
        </is>
      </c>
      <c r="E55" s="2" t="inlineStr">
        <is>
          <t>WSCC</t>
        </is>
      </c>
      <c r="F55" s="2" t="inlineStr">
        <is>
          <t>usa</t>
        </is>
      </c>
      <c r="G55" s="2" t="inlineStr">
        <is>
          <t>AZ</t>
        </is>
      </c>
    </row>
    <row r="56">
      <c r="A56" s="2" t="inlineStr">
        <is>
          <t>p29</t>
        </is>
      </c>
      <c r="B56" s="2" t="inlineStr">
        <is>
          <t>rto3</t>
        </is>
      </c>
      <c r="C56" s="2" t="inlineStr">
        <is>
          <t>MTN</t>
        </is>
      </c>
      <c r="D56" s="2" t="inlineStr">
        <is>
          <t>AZ</t>
        </is>
      </c>
      <c r="E56" s="2" t="inlineStr">
        <is>
          <t>WSCC</t>
        </is>
      </c>
      <c r="F56" s="2" t="inlineStr">
        <is>
          <t>usa</t>
        </is>
      </c>
      <c r="G56" s="2" t="inlineStr">
        <is>
          <t>AZ</t>
        </is>
      </c>
    </row>
    <row r="57">
      <c r="A57" s="2" t="inlineStr">
        <is>
          <t>p28</t>
        </is>
      </c>
      <c r="B57" s="2" t="inlineStr">
        <is>
          <t>rto3</t>
        </is>
      </c>
      <c r="C57" s="2" t="inlineStr">
        <is>
          <t>MTN</t>
        </is>
      </c>
      <c r="D57" s="2" t="inlineStr">
        <is>
          <t>AZ</t>
        </is>
      </c>
      <c r="E57" s="2" t="inlineStr">
        <is>
          <t>WSCC</t>
        </is>
      </c>
      <c r="F57" s="2" t="inlineStr">
        <is>
          <t>usa</t>
        </is>
      </c>
      <c r="G57" s="2" t="inlineStr">
        <is>
          <t>AZ</t>
        </is>
      </c>
    </row>
    <row r="58">
      <c r="A58" s="2" t="inlineStr">
        <is>
          <t>p28</t>
        </is>
      </c>
      <c r="B58" s="2" t="inlineStr">
        <is>
          <t>rto3</t>
        </is>
      </c>
      <c r="C58" s="2" t="inlineStr">
        <is>
          <t>MTN</t>
        </is>
      </c>
      <c r="D58" s="2" t="inlineStr">
        <is>
          <t>AZ</t>
        </is>
      </c>
      <c r="E58" s="2" t="inlineStr">
        <is>
          <t>WSCC</t>
        </is>
      </c>
      <c r="F58" s="2" t="inlineStr">
        <is>
          <t>usa</t>
        </is>
      </c>
      <c r="G58" s="2" t="inlineStr">
        <is>
          <t>AZ</t>
        </is>
      </c>
    </row>
    <row r="59">
      <c r="A59" s="2" t="inlineStr">
        <is>
          <t>p30</t>
        </is>
      </c>
      <c r="B59" s="2" t="inlineStr">
        <is>
          <t>rto3</t>
        </is>
      </c>
      <c r="C59" s="2" t="inlineStr">
        <is>
          <t>MTN</t>
        </is>
      </c>
      <c r="D59" s="2" t="inlineStr">
        <is>
          <t>AZ</t>
        </is>
      </c>
      <c r="E59" s="2" t="inlineStr">
        <is>
          <t>WSCC</t>
        </is>
      </c>
      <c r="F59" s="2" t="inlineStr">
        <is>
          <t>usa</t>
        </is>
      </c>
      <c r="G59" s="2" t="inlineStr">
        <is>
          <t>AZ</t>
        </is>
      </c>
    </row>
    <row r="60">
      <c r="A60" s="2" t="inlineStr">
        <is>
          <t>p28</t>
        </is>
      </c>
      <c r="B60" s="2" t="inlineStr">
        <is>
          <t>rto3</t>
        </is>
      </c>
      <c r="C60" s="2" t="inlineStr">
        <is>
          <t>MTN</t>
        </is>
      </c>
      <c r="D60" s="2" t="inlineStr">
        <is>
          <t>AZ</t>
        </is>
      </c>
      <c r="E60" s="2" t="inlineStr">
        <is>
          <t>WSCC</t>
        </is>
      </c>
      <c r="F60" s="2" t="inlineStr">
        <is>
          <t>usa</t>
        </is>
      </c>
      <c r="G60" s="2" t="inlineStr">
        <is>
          <t>AZ</t>
        </is>
      </c>
    </row>
    <row r="61">
      <c r="A61" s="2" t="inlineStr">
        <is>
          <t>p17</t>
        </is>
      </c>
      <c r="B61" s="2" t="inlineStr">
        <is>
          <t>rto1</t>
        </is>
      </c>
      <c r="C61" s="2" t="inlineStr">
        <is>
          <t>MTN</t>
        </is>
      </c>
      <c r="D61" s="2" t="inlineStr">
        <is>
          <t>MT</t>
        </is>
      </c>
      <c r="E61" s="2" t="inlineStr">
        <is>
          <t>WSCC</t>
        </is>
      </c>
      <c r="F61" s="2" t="inlineStr">
        <is>
          <t>usa</t>
        </is>
      </c>
      <c r="G61" s="2" t="inlineStr">
        <is>
          <t>MT</t>
        </is>
      </c>
    </row>
    <row r="62">
      <c r="A62" s="2" t="inlineStr">
        <is>
          <t>p17</t>
        </is>
      </c>
      <c r="B62" s="2" t="inlineStr">
        <is>
          <t>rto1</t>
        </is>
      </c>
      <c r="C62" s="2" t="inlineStr">
        <is>
          <t>MTN</t>
        </is>
      </c>
      <c r="D62" s="2" t="inlineStr">
        <is>
          <t>MT</t>
        </is>
      </c>
      <c r="E62" s="2" t="inlineStr">
        <is>
          <t>WSCC</t>
        </is>
      </c>
      <c r="F62" s="2" t="inlineStr">
        <is>
          <t>usa</t>
        </is>
      </c>
      <c r="G62" s="2" t="inlineStr">
        <is>
          <t>MT</t>
        </is>
      </c>
    </row>
    <row r="63">
      <c r="A63" s="2" t="inlineStr">
        <is>
          <t>p17</t>
        </is>
      </c>
      <c r="B63" s="2" t="inlineStr">
        <is>
          <t>rto1</t>
        </is>
      </c>
      <c r="C63" s="2" t="inlineStr">
        <is>
          <t>MTN</t>
        </is>
      </c>
      <c r="D63" s="2" t="inlineStr">
        <is>
          <t>MT</t>
        </is>
      </c>
      <c r="E63" s="2" t="inlineStr">
        <is>
          <t>WSCC</t>
        </is>
      </c>
      <c r="F63" s="2" t="inlineStr">
        <is>
          <t>usa</t>
        </is>
      </c>
      <c r="G63" s="2" t="inlineStr">
        <is>
          <t>MT</t>
        </is>
      </c>
    </row>
    <row r="64">
      <c r="A64" s="2" t="inlineStr">
        <is>
          <t>p17</t>
        </is>
      </c>
      <c r="B64" s="2" t="inlineStr">
        <is>
          <t>rto1</t>
        </is>
      </c>
      <c r="C64" s="2" t="inlineStr">
        <is>
          <t>MTN</t>
        </is>
      </c>
      <c r="D64" s="2" t="inlineStr">
        <is>
          <t>MT</t>
        </is>
      </c>
      <c r="E64" s="2" t="inlineStr">
        <is>
          <t>WSCC</t>
        </is>
      </c>
      <c r="F64" s="2" t="inlineStr">
        <is>
          <t>usa</t>
        </is>
      </c>
      <c r="G64" s="2" t="inlineStr">
        <is>
          <t>MT</t>
        </is>
      </c>
    </row>
    <row r="65">
      <c r="A65" s="2" t="inlineStr">
        <is>
          <t>p18</t>
        </is>
      </c>
      <c r="B65" s="2" t="inlineStr">
        <is>
          <t>rto2</t>
        </is>
      </c>
      <c r="C65" s="2" t="inlineStr">
        <is>
          <t>MTN</t>
        </is>
      </c>
      <c r="D65" s="2" t="inlineStr">
        <is>
          <t>MT</t>
        </is>
      </c>
      <c r="E65" s="2" t="inlineStr">
        <is>
          <t>WSCC</t>
        </is>
      </c>
      <c r="F65" s="2" t="inlineStr">
        <is>
          <t>usa</t>
        </is>
      </c>
      <c r="G65" s="2" t="inlineStr">
        <is>
          <t>MT</t>
        </is>
      </c>
    </row>
    <row r="66">
      <c r="A66" s="2" t="inlineStr">
        <is>
          <t>p18</t>
        </is>
      </c>
      <c r="B66" s="2" t="inlineStr">
        <is>
          <t>rto2</t>
        </is>
      </c>
      <c r="C66" s="2" t="inlineStr">
        <is>
          <t>MTN</t>
        </is>
      </c>
      <c r="D66" s="2" t="inlineStr">
        <is>
          <t>MT</t>
        </is>
      </c>
      <c r="E66" s="2" t="inlineStr">
        <is>
          <t>WSCC</t>
        </is>
      </c>
      <c r="F66" s="2" t="inlineStr">
        <is>
          <t>usa</t>
        </is>
      </c>
      <c r="G66" s="2" t="inlineStr">
        <is>
          <t>MT</t>
        </is>
      </c>
    </row>
    <row r="67">
      <c r="A67" s="2" t="inlineStr">
        <is>
          <t>p20</t>
        </is>
      </c>
      <c r="B67" s="2" t="inlineStr">
        <is>
          <t>rto2</t>
        </is>
      </c>
      <c r="C67" s="2" t="inlineStr">
        <is>
          <t>MTN</t>
        </is>
      </c>
      <c r="D67" s="2" t="inlineStr">
        <is>
          <t>MT</t>
        </is>
      </c>
      <c r="E67" s="2" t="inlineStr">
        <is>
          <t>WSCC</t>
        </is>
      </c>
      <c r="F67" s="2" t="inlineStr">
        <is>
          <t>usa</t>
        </is>
      </c>
      <c r="G67" s="2" t="inlineStr">
        <is>
          <t>MT</t>
        </is>
      </c>
    </row>
    <row r="68">
      <c r="A68" s="2" t="inlineStr">
        <is>
          <t>p18</t>
        </is>
      </c>
      <c r="B68" s="2" t="inlineStr">
        <is>
          <t>rto2</t>
        </is>
      </c>
      <c r="C68" s="2" t="inlineStr">
        <is>
          <t>MTN</t>
        </is>
      </c>
      <c r="D68" s="2" t="inlineStr">
        <is>
          <t>MT</t>
        </is>
      </c>
      <c r="E68" s="2" t="inlineStr">
        <is>
          <t>WSCC</t>
        </is>
      </c>
      <c r="F68" s="2" t="inlineStr">
        <is>
          <t>usa</t>
        </is>
      </c>
      <c r="G68" s="2" t="inlineStr">
        <is>
          <t>MT</t>
        </is>
      </c>
    </row>
    <row r="69">
      <c r="A69" s="2" t="inlineStr">
        <is>
          <t>p19</t>
        </is>
      </c>
      <c r="B69" s="2" t="inlineStr">
        <is>
          <t>rto2</t>
        </is>
      </c>
      <c r="C69" s="2" t="inlineStr">
        <is>
          <t>MTN</t>
        </is>
      </c>
      <c r="D69" s="2" t="inlineStr">
        <is>
          <t>MT</t>
        </is>
      </c>
      <c r="E69" s="2" t="inlineStr">
        <is>
          <t>WSCC</t>
        </is>
      </c>
      <c r="F69" s="2" t="inlineStr">
        <is>
          <t>usa</t>
        </is>
      </c>
      <c r="G69" s="2" t="inlineStr">
        <is>
          <t>MT</t>
        </is>
      </c>
    </row>
    <row r="70">
      <c r="A70" s="2" t="inlineStr">
        <is>
          <t>p20</t>
        </is>
      </c>
      <c r="B70" s="2" t="inlineStr">
        <is>
          <t>rto2</t>
        </is>
      </c>
      <c r="C70" s="2" t="inlineStr">
        <is>
          <t>MTN</t>
        </is>
      </c>
      <c r="D70" s="2" t="inlineStr">
        <is>
          <t>MT</t>
        </is>
      </c>
      <c r="E70" s="2" t="inlineStr">
        <is>
          <t>WSCC</t>
        </is>
      </c>
      <c r="F70" s="2" t="inlineStr">
        <is>
          <t>usa</t>
        </is>
      </c>
      <c r="G70" s="2" t="inlineStr">
        <is>
          <t>MT</t>
        </is>
      </c>
    </row>
    <row r="71">
      <c r="A71" s="2" t="inlineStr">
        <is>
          <t>p21</t>
        </is>
      </c>
      <c r="B71" s="2" t="inlineStr">
        <is>
          <t>rto2</t>
        </is>
      </c>
      <c r="C71" s="2" t="inlineStr">
        <is>
          <t>MTN</t>
        </is>
      </c>
      <c r="D71" s="2" t="inlineStr">
        <is>
          <t>WY</t>
        </is>
      </c>
      <c r="E71" s="2" t="inlineStr">
        <is>
          <t>WSCC</t>
        </is>
      </c>
      <c r="F71" s="2" t="inlineStr">
        <is>
          <t>usa</t>
        </is>
      </c>
      <c r="G71" s="2" t="inlineStr">
        <is>
          <t>WY</t>
        </is>
      </c>
    </row>
    <row r="72">
      <c r="A72" s="2" t="inlineStr">
        <is>
          <t>p21</t>
        </is>
      </c>
      <c r="B72" s="2" t="inlineStr">
        <is>
          <t>rto2</t>
        </is>
      </c>
      <c r="C72" s="2" t="inlineStr">
        <is>
          <t>MTN</t>
        </is>
      </c>
      <c r="D72" s="2" t="inlineStr">
        <is>
          <t>WY</t>
        </is>
      </c>
      <c r="E72" s="2" t="inlineStr">
        <is>
          <t>WSCC</t>
        </is>
      </c>
      <c r="F72" s="2" t="inlineStr">
        <is>
          <t>usa</t>
        </is>
      </c>
      <c r="G72" s="2" t="inlineStr">
        <is>
          <t>WY</t>
        </is>
      </c>
    </row>
    <row r="73">
      <c r="A73" s="2" t="inlineStr">
        <is>
          <t>p22</t>
        </is>
      </c>
      <c r="B73" s="2" t="inlineStr">
        <is>
          <t>rto2</t>
        </is>
      </c>
      <c r="C73" s="2" t="inlineStr">
        <is>
          <t>MTN</t>
        </is>
      </c>
      <c r="D73" s="2" t="inlineStr">
        <is>
          <t>WY</t>
        </is>
      </c>
      <c r="E73" s="2" t="inlineStr">
        <is>
          <t>WSCC</t>
        </is>
      </c>
      <c r="F73" s="2" t="inlineStr">
        <is>
          <t>usa</t>
        </is>
      </c>
      <c r="G73" s="2" t="inlineStr">
        <is>
          <t>WY</t>
        </is>
      </c>
    </row>
    <row r="74">
      <c r="A74" s="2" t="inlineStr">
        <is>
          <t>p23</t>
        </is>
      </c>
      <c r="B74" s="2" t="inlineStr">
        <is>
          <t>rto5</t>
        </is>
      </c>
      <c r="C74" s="2" t="inlineStr">
        <is>
          <t>MTN</t>
        </is>
      </c>
      <c r="D74" s="2" t="inlineStr">
        <is>
          <t>WY</t>
        </is>
      </c>
      <c r="E74" s="2" t="inlineStr">
        <is>
          <t>WSCC</t>
        </is>
      </c>
      <c r="F74" s="2" t="inlineStr">
        <is>
          <t>usa</t>
        </is>
      </c>
      <c r="G74" s="2" t="inlineStr">
        <is>
          <t>WY</t>
        </is>
      </c>
    </row>
    <row r="75">
      <c r="A75" s="2" t="inlineStr">
        <is>
          <t>p24</t>
        </is>
      </c>
      <c r="B75" s="2" t="inlineStr">
        <is>
          <t>rto5</t>
        </is>
      </c>
      <c r="C75" s="2" t="inlineStr">
        <is>
          <t>MTN</t>
        </is>
      </c>
      <c r="D75" s="2" t="inlineStr">
        <is>
          <t>WY</t>
        </is>
      </c>
      <c r="E75" s="2" t="inlineStr">
        <is>
          <t>WSCC</t>
        </is>
      </c>
      <c r="F75" s="2" t="inlineStr">
        <is>
          <t>usa</t>
        </is>
      </c>
      <c r="G75" s="2" t="inlineStr">
        <is>
          <t>WY</t>
        </is>
      </c>
    </row>
    <row r="76">
      <c r="A76" s="2" t="inlineStr">
        <is>
          <t>p33</t>
        </is>
      </c>
      <c r="B76" s="2" t="inlineStr">
        <is>
          <t>rto5</t>
        </is>
      </c>
      <c r="C76" s="2" t="inlineStr">
        <is>
          <t>MTN</t>
        </is>
      </c>
      <c r="D76" s="2" t="inlineStr">
        <is>
          <t>CO</t>
        </is>
      </c>
      <c r="E76" s="2" t="inlineStr">
        <is>
          <t>WSCC</t>
        </is>
      </c>
      <c r="F76" s="2" t="inlineStr">
        <is>
          <t>usa</t>
        </is>
      </c>
      <c r="G76" s="2" t="inlineStr">
        <is>
          <t>CO</t>
        </is>
      </c>
    </row>
    <row r="77">
      <c r="A77" s="2" t="inlineStr">
        <is>
          <t>p33</t>
        </is>
      </c>
      <c r="B77" s="2" t="inlineStr">
        <is>
          <t>rto5</t>
        </is>
      </c>
      <c r="C77" s="2" t="inlineStr">
        <is>
          <t>MTN</t>
        </is>
      </c>
      <c r="D77" s="2" t="inlineStr">
        <is>
          <t>CO</t>
        </is>
      </c>
      <c r="E77" s="2" t="inlineStr">
        <is>
          <t>WSCC</t>
        </is>
      </c>
      <c r="F77" s="2" t="inlineStr">
        <is>
          <t>usa</t>
        </is>
      </c>
      <c r="G77" s="2" t="inlineStr">
        <is>
          <t>CO</t>
        </is>
      </c>
    </row>
    <row r="78">
      <c r="A78" s="2" t="inlineStr">
        <is>
          <t>p34</t>
        </is>
      </c>
      <c r="B78" s="2" t="inlineStr">
        <is>
          <t>rto5</t>
        </is>
      </c>
      <c r="C78" s="2" t="inlineStr">
        <is>
          <t>MTN</t>
        </is>
      </c>
      <c r="D78" s="2" t="inlineStr">
        <is>
          <t>CO</t>
        </is>
      </c>
      <c r="E78" s="2" t="inlineStr">
        <is>
          <t>WSCC</t>
        </is>
      </c>
      <c r="F78" s="2" t="inlineStr">
        <is>
          <t>usa</t>
        </is>
      </c>
      <c r="G78" s="2" t="inlineStr">
        <is>
          <t>CO</t>
        </is>
      </c>
    </row>
    <row r="79">
      <c r="A79" s="2" t="inlineStr">
        <is>
          <t>p34</t>
        </is>
      </c>
      <c r="B79" s="2" t="inlineStr">
        <is>
          <t>rto5</t>
        </is>
      </c>
      <c r="C79" s="2" t="inlineStr">
        <is>
          <t>MTN</t>
        </is>
      </c>
      <c r="D79" s="2" t="inlineStr">
        <is>
          <t>CO</t>
        </is>
      </c>
      <c r="E79" s="2" t="inlineStr">
        <is>
          <t>WSCC</t>
        </is>
      </c>
      <c r="F79" s="2" t="inlineStr">
        <is>
          <t>usa</t>
        </is>
      </c>
      <c r="G79" s="2" t="inlineStr">
        <is>
          <t>CO</t>
        </is>
      </c>
    </row>
    <row r="80">
      <c r="A80" s="2" t="inlineStr">
        <is>
          <t>p33</t>
        </is>
      </c>
      <c r="B80" s="2" t="inlineStr">
        <is>
          <t>rto5</t>
        </is>
      </c>
      <c r="C80" s="2" t="inlineStr">
        <is>
          <t>MTN</t>
        </is>
      </c>
      <c r="D80" s="2" t="inlineStr">
        <is>
          <t>CO</t>
        </is>
      </c>
      <c r="E80" s="2" t="inlineStr">
        <is>
          <t>WSCC</t>
        </is>
      </c>
      <c r="F80" s="2" t="inlineStr">
        <is>
          <t>usa</t>
        </is>
      </c>
      <c r="G80" s="2" t="inlineStr">
        <is>
          <t>CO</t>
        </is>
      </c>
    </row>
    <row r="81">
      <c r="A81" s="2" t="inlineStr">
        <is>
          <t>p33</t>
        </is>
      </c>
      <c r="B81" s="2" t="inlineStr">
        <is>
          <t>rto5</t>
        </is>
      </c>
      <c r="C81" s="2" t="inlineStr">
        <is>
          <t>MTN</t>
        </is>
      </c>
      <c r="D81" s="2" t="inlineStr">
        <is>
          <t>CO</t>
        </is>
      </c>
      <c r="E81" s="2" t="inlineStr">
        <is>
          <t>WSCC</t>
        </is>
      </c>
      <c r="F81" s="2" t="inlineStr">
        <is>
          <t>usa</t>
        </is>
      </c>
      <c r="G81" s="2" t="inlineStr">
        <is>
          <t>CO</t>
        </is>
      </c>
    </row>
    <row r="82">
      <c r="A82" s="2" t="inlineStr">
        <is>
          <t>p33</t>
        </is>
      </c>
      <c r="B82" s="2" t="inlineStr">
        <is>
          <t>rto5</t>
        </is>
      </c>
      <c r="C82" s="2" t="inlineStr">
        <is>
          <t>MTN</t>
        </is>
      </c>
      <c r="D82" s="2" t="inlineStr">
        <is>
          <t>CO</t>
        </is>
      </c>
      <c r="E82" s="2" t="inlineStr">
        <is>
          <t>WSCC</t>
        </is>
      </c>
      <c r="F82" s="2" t="inlineStr">
        <is>
          <t>usa</t>
        </is>
      </c>
      <c r="G82" s="2" t="inlineStr">
        <is>
          <t>CO</t>
        </is>
      </c>
    </row>
    <row r="83">
      <c r="A83" s="2" t="inlineStr">
        <is>
          <t>p33</t>
        </is>
      </c>
      <c r="B83" s="2" t="inlineStr">
        <is>
          <t>rto5</t>
        </is>
      </c>
      <c r="C83" s="2" t="inlineStr">
        <is>
          <t>MTN</t>
        </is>
      </c>
      <c r="D83" s="2" t="inlineStr">
        <is>
          <t>CO</t>
        </is>
      </c>
      <c r="E83" s="2" t="inlineStr">
        <is>
          <t>WSCC</t>
        </is>
      </c>
      <c r="F83" s="2" t="inlineStr">
        <is>
          <t>usa</t>
        </is>
      </c>
      <c r="G83" s="2" t="inlineStr">
        <is>
          <t>CO</t>
        </is>
      </c>
    </row>
    <row r="84">
      <c r="A84" s="2" t="inlineStr">
        <is>
          <t>p34</t>
        </is>
      </c>
      <c r="B84" s="2" t="inlineStr">
        <is>
          <t>rto5</t>
        </is>
      </c>
      <c r="C84" s="2" t="inlineStr">
        <is>
          <t>MTN</t>
        </is>
      </c>
      <c r="D84" s="2" t="inlineStr">
        <is>
          <t>CO</t>
        </is>
      </c>
      <c r="E84" s="2" t="inlineStr">
        <is>
          <t>WSCC</t>
        </is>
      </c>
      <c r="F84" s="2" t="inlineStr">
        <is>
          <t>usa</t>
        </is>
      </c>
      <c r="G84" s="2" t="inlineStr">
        <is>
          <t>CO</t>
        </is>
      </c>
    </row>
    <row r="85">
      <c r="A85" s="2" t="inlineStr">
        <is>
          <t>p34</t>
        </is>
      </c>
      <c r="B85" s="2" t="inlineStr">
        <is>
          <t>rto5</t>
        </is>
      </c>
      <c r="C85" s="2" t="inlineStr">
        <is>
          <t>MTN</t>
        </is>
      </c>
      <c r="D85" s="2" t="inlineStr">
        <is>
          <t>CO</t>
        </is>
      </c>
      <c r="E85" s="2" t="inlineStr">
        <is>
          <t>WSCC</t>
        </is>
      </c>
      <c r="F85" s="2" t="inlineStr">
        <is>
          <t>usa</t>
        </is>
      </c>
      <c r="G85" s="2" t="inlineStr">
        <is>
          <t>CO</t>
        </is>
      </c>
    </row>
    <row r="86">
      <c r="A86" s="2" t="inlineStr">
        <is>
          <t>p33</t>
        </is>
      </c>
      <c r="B86" s="2" t="inlineStr">
        <is>
          <t>rto5</t>
        </is>
      </c>
      <c r="C86" s="2" t="inlineStr">
        <is>
          <t>MTN</t>
        </is>
      </c>
      <c r="D86" s="2" t="inlineStr">
        <is>
          <t>CO</t>
        </is>
      </c>
      <c r="E86" s="2" t="inlineStr">
        <is>
          <t>WSCC</t>
        </is>
      </c>
      <c r="F86" s="2" t="inlineStr">
        <is>
          <t>usa</t>
        </is>
      </c>
      <c r="G86" s="2" t="inlineStr">
        <is>
          <t>CO</t>
        </is>
      </c>
    </row>
    <row r="87">
      <c r="A87" s="2" t="inlineStr">
        <is>
          <t>p34</t>
        </is>
      </c>
      <c r="B87" s="2" t="inlineStr">
        <is>
          <t>rto5</t>
        </is>
      </c>
      <c r="C87" s="2" t="inlineStr">
        <is>
          <t>MTN</t>
        </is>
      </c>
      <c r="D87" s="2" t="inlineStr">
        <is>
          <t>CO</t>
        </is>
      </c>
      <c r="E87" s="2" t="inlineStr">
        <is>
          <t>WSCC</t>
        </is>
      </c>
      <c r="F87" s="2" t="inlineStr">
        <is>
          <t>usa</t>
        </is>
      </c>
      <c r="G87" s="2" t="inlineStr">
        <is>
          <t>CO</t>
        </is>
      </c>
    </row>
    <row r="88">
      <c r="A88" s="2" t="inlineStr">
        <is>
          <t>p34</t>
        </is>
      </c>
      <c r="B88" s="2" t="inlineStr">
        <is>
          <t>rto5</t>
        </is>
      </c>
      <c r="C88" s="2" t="inlineStr">
        <is>
          <t>MTN</t>
        </is>
      </c>
      <c r="D88" s="2" t="inlineStr">
        <is>
          <t>CO</t>
        </is>
      </c>
      <c r="E88" s="2" t="inlineStr">
        <is>
          <t>WSCC</t>
        </is>
      </c>
      <c r="F88" s="2" t="inlineStr">
        <is>
          <t>usa</t>
        </is>
      </c>
      <c r="G88" s="2" t="inlineStr">
        <is>
          <t>CO</t>
        </is>
      </c>
    </row>
    <row r="89">
      <c r="A89" s="2" t="inlineStr">
        <is>
          <t>p31</t>
        </is>
      </c>
      <c r="B89" s="2" t="inlineStr">
        <is>
          <t>rto3</t>
        </is>
      </c>
      <c r="C89" s="2" t="inlineStr">
        <is>
          <t>MTN</t>
        </is>
      </c>
      <c r="D89" s="2" t="inlineStr">
        <is>
          <t>NM</t>
        </is>
      </c>
      <c r="E89" s="2" t="inlineStr">
        <is>
          <t>WSCC</t>
        </is>
      </c>
      <c r="F89" s="2" t="inlineStr">
        <is>
          <t>usa</t>
        </is>
      </c>
      <c r="G89" s="2" t="inlineStr">
        <is>
          <t>NM</t>
        </is>
      </c>
    </row>
    <row r="90">
      <c r="A90" s="2" t="inlineStr">
        <is>
          <t>p31</t>
        </is>
      </c>
      <c r="B90" s="2" t="inlineStr">
        <is>
          <t>rto3</t>
        </is>
      </c>
      <c r="C90" s="2" t="inlineStr">
        <is>
          <t>MTN</t>
        </is>
      </c>
      <c r="D90" s="2" t="inlineStr">
        <is>
          <t>NM</t>
        </is>
      </c>
      <c r="E90" s="2" t="inlineStr">
        <is>
          <t>WSCC</t>
        </is>
      </c>
      <c r="F90" s="2" t="inlineStr">
        <is>
          <t>usa</t>
        </is>
      </c>
      <c r="G90" s="2" t="inlineStr">
        <is>
          <t>NM</t>
        </is>
      </c>
    </row>
    <row r="91">
      <c r="A91" s="2" t="inlineStr">
        <is>
          <t>p31</t>
        </is>
      </c>
      <c r="B91" s="2" t="inlineStr">
        <is>
          <t>rto3</t>
        </is>
      </c>
      <c r="C91" s="2" t="inlineStr">
        <is>
          <t>MTN</t>
        </is>
      </c>
      <c r="D91" s="2" t="inlineStr">
        <is>
          <t>NM</t>
        </is>
      </c>
      <c r="E91" s="2" t="inlineStr">
        <is>
          <t>WSCC</t>
        </is>
      </c>
      <c r="F91" s="2" t="inlineStr">
        <is>
          <t>usa</t>
        </is>
      </c>
      <c r="G91" s="2" t="inlineStr">
        <is>
          <t>NM</t>
        </is>
      </c>
    </row>
    <row r="92">
      <c r="A92" s="2" t="inlineStr">
        <is>
          <t>p31</t>
        </is>
      </c>
      <c r="B92" s="2" t="inlineStr">
        <is>
          <t>rto3</t>
        </is>
      </c>
      <c r="C92" s="2" t="inlineStr">
        <is>
          <t>MTN</t>
        </is>
      </c>
      <c r="D92" s="2" t="inlineStr">
        <is>
          <t>NM</t>
        </is>
      </c>
      <c r="E92" s="2" t="inlineStr">
        <is>
          <t>WSCC</t>
        </is>
      </c>
      <c r="F92" s="2" t="inlineStr">
        <is>
          <t>usa</t>
        </is>
      </c>
      <c r="G92" s="2" t="inlineStr">
        <is>
          <t>NM</t>
        </is>
      </c>
    </row>
    <row r="93">
      <c r="A93" s="2" t="inlineStr">
        <is>
          <t>p31</t>
        </is>
      </c>
      <c r="B93" s="2" t="inlineStr">
        <is>
          <t>rto3</t>
        </is>
      </c>
      <c r="C93" s="2" t="inlineStr">
        <is>
          <t>MTN</t>
        </is>
      </c>
      <c r="D93" s="2" t="inlineStr">
        <is>
          <t>NM</t>
        </is>
      </c>
      <c r="E93" s="2" t="inlineStr">
        <is>
          <t>WSCC</t>
        </is>
      </c>
      <c r="F93" s="2" t="inlineStr">
        <is>
          <t>usa</t>
        </is>
      </c>
      <c r="G93" s="2" t="inlineStr">
        <is>
          <t>NM</t>
        </is>
      </c>
    </row>
    <row r="94">
      <c r="A94" s="2" t="inlineStr">
        <is>
          <t>p31</t>
        </is>
      </c>
      <c r="B94" s="2" t="inlineStr">
        <is>
          <t>rto3</t>
        </is>
      </c>
      <c r="C94" s="2" t="inlineStr">
        <is>
          <t>MTN</t>
        </is>
      </c>
      <c r="D94" s="2" t="inlineStr">
        <is>
          <t>NM</t>
        </is>
      </c>
      <c r="E94" s="2" t="inlineStr">
        <is>
          <t>WSCC</t>
        </is>
      </c>
      <c r="F94" s="2" t="inlineStr">
        <is>
          <t>usa</t>
        </is>
      </c>
      <c r="G94" s="2" t="inlineStr">
        <is>
          <t>NM</t>
        </is>
      </c>
    </row>
    <row r="95">
      <c r="A95" s="2" t="inlineStr">
        <is>
          <t>p59</t>
        </is>
      </c>
      <c r="B95" s="2" t="inlineStr">
        <is>
          <t>rto3</t>
        </is>
      </c>
      <c r="C95" s="2" t="inlineStr">
        <is>
          <t>MTN</t>
        </is>
      </c>
      <c r="D95" s="2" t="inlineStr">
        <is>
          <t>TX</t>
        </is>
      </c>
      <c r="E95" s="2" t="inlineStr">
        <is>
          <t>WSCC</t>
        </is>
      </c>
      <c r="F95" s="2" t="inlineStr">
        <is>
          <t>usa</t>
        </is>
      </c>
      <c r="G95" s="2" t="inlineStr">
        <is>
          <t>TX</t>
        </is>
      </c>
    </row>
    <row r="96">
      <c r="A96" s="2" t="inlineStr">
        <is>
          <t>p32</t>
        </is>
      </c>
      <c r="B96" s="2" t="inlineStr">
        <is>
          <t>rto5</t>
        </is>
      </c>
      <c r="C96" s="2" t="inlineStr">
        <is>
          <t>MTN</t>
        </is>
      </c>
      <c r="D96" s="2" t="inlineStr">
        <is>
          <t>SD</t>
        </is>
      </c>
      <c r="E96" s="2" t="inlineStr">
        <is>
          <t>WSCC</t>
        </is>
      </c>
      <c r="F96" s="2" t="inlineStr">
        <is>
          <t>usa</t>
        </is>
      </c>
      <c r="G96" s="2" t="inlineStr">
        <is>
          <t>SD</t>
        </is>
      </c>
    </row>
    <row r="97">
      <c r="A97" s="2" t="inlineStr">
        <is>
          <t>p35</t>
        </is>
      </c>
      <c r="B97" s="2" t="inlineStr">
        <is>
          <t>rto11</t>
        </is>
      </c>
      <c r="C97" s="2" t="inlineStr">
        <is>
          <t>WNC</t>
        </is>
      </c>
      <c r="D97" s="2" t="inlineStr">
        <is>
          <t>MT</t>
        </is>
      </c>
      <c r="E97" s="2" t="inlineStr">
        <is>
          <t>eastern</t>
        </is>
      </c>
      <c r="F97" s="2" t="inlineStr">
        <is>
          <t>usa</t>
        </is>
      </c>
      <c r="G97" s="2" t="inlineStr">
        <is>
          <t>MT</t>
        </is>
      </c>
    </row>
    <row r="98">
      <c r="A98" s="2" t="inlineStr">
        <is>
          <t>p36</t>
        </is>
      </c>
      <c r="B98" s="2" t="inlineStr">
        <is>
          <t>rto11</t>
        </is>
      </c>
      <c r="C98" s="2" t="inlineStr">
        <is>
          <t>WNC</t>
        </is>
      </c>
      <c r="D98" s="2" t="inlineStr">
        <is>
          <t>ND</t>
        </is>
      </c>
      <c r="E98" s="2" t="inlineStr">
        <is>
          <t>eastern</t>
        </is>
      </c>
      <c r="F98" s="2" t="inlineStr">
        <is>
          <t>usa</t>
        </is>
      </c>
      <c r="G98" s="2" t="inlineStr">
        <is>
          <t>ND</t>
        </is>
      </c>
    </row>
    <row r="99">
      <c r="A99" s="2" t="inlineStr">
        <is>
          <t>p36</t>
        </is>
      </c>
      <c r="B99" s="2" t="inlineStr">
        <is>
          <t>rto11</t>
        </is>
      </c>
      <c r="C99" s="2" t="inlineStr">
        <is>
          <t>WNC</t>
        </is>
      </c>
      <c r="D99" s="2" t="inlineStr">
        <is>
          <t>ND</t>
        </is>
      </c>
      <c r="E99" s="2" t="inlineStr">
        <is>
          <t>eastern</t>
        </is>
      </c>
      <c r="F99" s="2" t="inlineStr">
        <is>
          <t>usa</t>
        </is>
      </c>
      <c r="G99" s="2" t="inlineStr">
        <is>
          <t>ND</t>
        </is>
      </c>
    </row>
    <row r="100">
      <c r="A100" s="2" t="inlineStr">
        <is>
          <t>p37</t>
        </is>
      </c>
      <c r="B100" s="2" t="inlineStr">
        <is>
          <t>rto11</t>
        </is>
      </c>
      <c r="C100" s="2" t="inlineStr">
        <is>
          <t>WNC</t>
        </is>
      </c>
      <c r="D100" s="2" t="inlineStr">
        <is>
          <t>ND</t>
        </is>
      </c>
      <c r="E100" s="2" t="inlineStr">
        <is>
          <t>eastern</t>
        </is>
      </c>
      <c r="F100" s="2" t="inlineStr">
        <is>
          <t>usa</t>
        </is>
      </c>
      <c r="G100" s="2" t="inlineStr">
        <is>
          <t>ND</t>
        </is>
      </c>
    </row>
    <row r="101">
      <c r="A101" s="2" t="inlineStr">
        <is>
          <t>p36</t>
        </is>
      </c>
      <c r="B101" s="2" t="inlineStr">
        <is>
          <t>rto11</t>
        </is>
      </c>
      <c r="C101" s="2" t="inlineStr">
        <is>
          <t>WNC</t>
        </is>
      </c>
      <c r="D101" s="2" t="inlineStr">
        <is>
          <t>ND</t>
        </is>
      </c>
      <c r="E101" s="2" t="inlineStr">
        <is>
          <t>eastern</t>
        </is>
      </c>
      <c r="F101" s="2" t="inlineStr">
        <is>
          <t>usa</t>
        </is>
      </c>
      <c r="G101" s="2" t="inlineStr">
        <is>
          <t>ND</t>
        </is>
      </c>
    </row>
    <row r="102">
      <c r="A102" s="2" t="inlineStr">
        <is>
          <t>p36</t>
        </is>
      </c>
      <c r="B102" s="2" t="inlineStr">
        <is>
          <t>rto11</t>
        </is>
      </c>
      <c r="C102" s="2" t="inlineStr">
        <is>
          <t>WNC</t>
        </is>
      </c>
      <c r="D102" s="2" t="inlineStr">
        <is>
          <t>ND</t>
        </is>
      </c>
      <c r="E102" s="2" t="inlineStr">
        <is>
          <t>eastern</t>
        </is>
      </c>
      <c r="F102" s="2" t="inlineStr">
        <is>
          <t>usa</t>
        </is>
      </c>
      <c r="G102" s="2" t="inlineStr">
        <is>
          <t>ND</t>
        </is>
      </c>
    </row>
    <row r="103">
      <c r="A103" s="2" t="inlineStr">
        <is>
          <t>p37</t>
        </is>
      </c>
      <c r="B103" s="2" t="inlineStr">
        <is>
          <t>rto11</t>
        </is>
      </c>
      <c r="C103" s="2" t="inlineStr">
        <is>
          <t>WNC</t>
        </is>
      </c>
      <c r="D103" s="2" t="inlineStr">
        <is>
          <t>ND</t>
        </is>
      </c>
      <c r="E103" s="2" t="inlineStr">
        <is>
          <t>eastern</t>
        </is>
      </c>
      <c r="F103" s="2" t="inlineStr">
        <is>
          <t>usa</t>
        </is>
      </c>
      <c r="G103" s="2" t="inlineStr">
        <is>
          <t>ND</t>
        </is>
      </c>
    </row>
    <row r="104">
      <c r="A104" s="2" t="inlineStr">
        <is>
          <t>p37</t>
        </is>
      </c>
      <c r="B104" s="2" t="inlineStr">
        <is>
          <t>rto11</t>
        </is>
      </c>
      <c r="C104" s="2" t="inlineStr">
        <is>
          <t>WNC</t>
        </is>
      </c>
      <c r="D104" s="2" t="inlineStr">
        <is>
          <t>ND</t>
        </is>
      </c>
      <c r="E104" s="2" t="inlineStr">
        <is>
          <t>eastern</t>
        </is>
      </c>
      <c r="F104" s="2" t="inlineStr">
        <is>
          <t>usa</t>
        </is>
      </c>
      <c r="G104" s="2" t="inlineStr">
        <is>
          <t>ND</t>
        </is>
      </c>
    </row>
    <row r="105">
      <c r="A105" s="2" t="inlineStr">
        <is>
          <t>p38</t>
        </is>
      </c>
      <c r="B105" s="2" t="inlineStr">
        <is>
          <t>rto11</t>
        </is>
      </c>
      <c r="C105" s="2" t="inlineStr">
        <is>
          <t>WNC</t>
        </is>
      </c>
      <c r="D105" s="2" t="inlineStr">
        <is>
          <t>SD</t>
        </is>
      </c>
      <c r="E105" s="2" t="inlineStr">
        <is>
          <t>eastern</t>
        </is>
      </c>
      <c r="F105" s="2" t="inlineStr">
        <is>
          <t>usa</t>
        </is>
      </c>
      <c r="G105" s="2" t="inlineStr">
        <is>
          <t>SD</t>
        </is>
      </c>
    </row>
    <row r="106">
      <c r="A106" s="2" t="inlineStr">
        <is>
          <t>p38</t>
        </is>
      </c>
      <c r="B106" s="2" t="inlineStr">
        <is>
          <t>rto11</t>
        </is>
      </c>
      <c r="C106" s="2" t="inlineStr">
        <is>
          <t>WNC</t>
        </is>
      </c>
      <c r="D106" s="2" t="inlineStr">
        <is>
          <t>SD</t>
        </is>
      </c>
      <c r="E106" s="2" t="inlineStr">
        <is>
          <t>eastern</t>
        </is>
      </c>
      <c r="F106" s="2" t="inlineStr">
        <is>
          <t>usa</t>
        </is>
      </c>
      <c r="G106" s="2" t="inlineStr">
        <is>
          <t>SD</t>
        </is>
      </c>
    </row>
    <row r="107">
      <c r="A107" s="2" t="inlineStr">
        <is>
          <t>p38</t>
        </is>
      </c>
      <c r="B107" s="2" t="inlineStr">
        <is>
          <t>rto11</t>
        </is>
      </c>
      <c r="C107" s="2" t="inlineStr">
        <is>
          <t>WNC</t>
        </is>
      </c>
      <c r="D107" s="2" t="inlineStr">
        <is>
          <t>SD</t>
        </is>
      </c>
      <c r="E107" s="2" t="inlineStr">
        <is>
          <t>eastern</t>
        </is>
      </c>
      <c r="F107" s="2" t="inlineStr">
        <is>
          <t>usa</t>
        </is>
      </c>
      <c r="G107" s="2" t="inlineStr">
        <is>
          <t>SD</t>
        </is>
      </c>
    </row>
    <row r="108">
      <c r="A108" s="2" t="inlineStr">
        <is>
          <t>p38</t>
        </is>
      </c>
      <c r="B108" s="2" t="inlineStr">
        <is>
          <t>rto11</t>
        </is>
      </c>
      <c r="C108" s="2" t="inlineStr">
        <is>
          <t>WNC</t>
        </is>
      </c>
      <c r="D108" s="2" t="inlineStr">
        <is>
          <t>SD</t>
        </is>
      </c>
      <c r="E108" s="2" t="inlineStr">
        <is>
          <t>eastern</t>
        </is>
      </c>
      <c r="F108" s="2" t="inlineStr">
        <is>
          <t>usa</t>
        </is>
      </c>
      <c r="G108" s="2" t="inlineStr">
        <is>
          <t>SD</t>
        </is>
      </c>
    </row>
    <row r="109">
      <c r="A109" s="2" t="inlineStr">
        <is>
          <t>p38</t>
        </is>
      </c>
      <c r="B109" s="2" t="inlineStr">
        <is>
          <t>rto11</t>
        </is>
      </c>
      <c r="C109" s="2" t="inlineStr">
        <is>
          <t>WNC</t>
        </is>
      </c>
      <c r="D109" s="2" t="inlineStr">
        <is>
          <t>SD</t>
        </is>
      </c>
      <c r="E109" s="2" t="inlineStr">
        <is>
          <t>eastern</t>
        </is>
      </c>
      <c r="F109" s="2" t="inlineStr">
        <is>
          <t>usa</t>
        </is>
      </c>
      <c r="G109" s="2" t="inlineStr">
        <is>
          <t>SD</t>
        </is>
      </c>
    </row>
    <row r="110">
      <c r="A110" s="2" t="inlineStr">
        <is>
          <t>p38</t>
        </is>
      </c>
      <c r="B110" s="2" t="inlineStr">
        <is>
          <t>rto11</t>
        </is>
      </c>
      <c r="C110" s="2" t="inlineStr">
        <is>
          <t>WNC</t>
        </is>
      </c>
      <c r="D110" s="2" t="inlineStr">
        <is>
          <t>SD</t>
        </is>
      </c>
      <c r="E110" s="2" t="inlineStr">
        <is>
          <t>eastern</t>
        </is>
      </c>
      <c r="F110" s="2" t="inlineStr">
        <is>
          <t>usa</t>
        </is>
      </c>
      <c r="G110" s="2" t="inlineStr">
        <is>
          <t>SD</t>
        </is>
      </c>
    </row>
    <row r="111">
      <c r="A111" s="2" t="inlineStr">
        <is>
          <t>p38</t>
        </is>
      </c>
      <c r="B111" s="2" t="inlineStr">
        <is>
          <t>rto11</t>
        </is>
      </c>
      <c r="C111" s="2" t="inlineStr">
        <is>
          <t>WNC</t>
        </is>
      </c>
      <c r="D111" s="2" t="inlineStr">
        <is>
          <t>SD</t>
        </is>
      </c>
      <c r="E111" s="2" t="inlineStr">
        <is>
          <t>eastern</t>
        </is>
      </c>
      <c r="F111" s="2" t="inlineStr">
        <is>
          <t>usa</t>
        </is>
      </c>
      <c r="G111" s="2" t="inlineStr">
        <is>
          <t>SD</t>
        </is>
      </c>
    </row>
    <row r="112">
      <c r="A112" s="2" t="inlineStr">
        <is>
          <t>p38</t>
        </is>
      </c>
      <c r="B112" s="2" t="inlineStr">
        <is>
          <t>rto11</t>
        </is>
      </c>
      <c r="C112" s="2" t="inlineStr">
        <is>
          <t>WNC</t>
        </is>
      </c>
      <c r="D112" s="2" t="inlineStr">
        <is>
          <t>SD</t>
        </is>
      </c>
      <c r="E112" s="2" t="inlineStr">
        <is>
          <t>eastern</t>
        </is>
      </c>
      <c r="F112" s="2" t="inlineStr">
        <is>
          <t>usa</t>
        </is>
      </c>
      <c r="G112" s="2" t="inlineStr">
        <is>
          <t>SD</t>
        </is>
      </c>
    </row>
    <row r="113">
      <c r="A113" s="2" t="inlineStr">
        <is>
          <t>p38</t>
        </is>
      </c>
      <c r="B113" s="2" t="inlineStr">
        <is>
          <t>rto11</t>
        </is>
      </c>
      <c r="C113" s="2" t="inlineStr">
        <is>
          <t>WNC</t>
        </is>
      </c>
      <c r="D113" s="2" t="inlineStr">
        <is>
          <t>SD</t>
        </is>
      </c>
      <c r="E113" s="2" t="inlineStr">
        <is>
          <t>eastern</t>
        </is>
      </c>
      <c r="F113" s="2" t="inlineStr">
        <is>
          <t>usa</t>
        </is>
      </c>
      <c r="G113" s="2" t="inlineStr">
        <is>
          <t>SD</t>
        </is>
      </c>
    </row>
    <row r="114">
      <c r="A114" s="2" t="inlineStr">
        <is>
          <t>p38</t>
        </is>
      </c>
      <c r="B114" s="2" t="inlineStr">
        <is>
          <t>rto11</t>
        </is>
      </c>
      <c r="C114" s="2" t="inlineStr">
        <is>
          <t>WNC</t>
        </is>
      </c>
      <c r="D114" s="2" t="inlineStr">
        <is>
          <t>SD</t>
        </is>
      </c>
      <c r="E114" s="2" t="inlineStr">
        <is>
          <t>eastern</t>
        </is>
      </c>
      <c r="F114" s="2" t="inlineStr">
        <is>
          <t>usa</t>
        </is>
      </c>
      <c r="G114" s="2" t="inlineStr">
        <is>
          <t>SD</t>
        </is>
      </c>
    </row>
    <row r="115">
      <c r="A115" s="2" t="inlineStr">
        <is>
          <t>p39</t>
        </is>
      </c>
      <c r="B115" s="2" t="inlineStr">
        <is>
          <t>rto8</t>
        </is>
      </c>
      <c r="C115" s="2" t="inlineStr">
        <is>
          <t>WNC</t>
        </is>
      </c>
      <c r="D115" s="2" t="inlineStr">
        <is>
          <t>NE</t>
        </is>
      </c>
      <c r="E115" s="2" t="inlineStr">
        <is>
          <t>eastern</t>
        </is>
      </c>
      <c r="F115" s="2" t="inlineStr">
        <is>
          <t>usa</t>
        </is>
      </c>
      <c r="G115" s="2" t="inlineStr">
        <is>
          <t>NE</t>
        </is>
      </c>
    </row>
    <row r="116">
      <c r="A116" s="2" t="inlineStr">
        <is>
          <t>p39</t>
        </is>
      </c>
      <c r="B116" s="2" t="inlineStr">
        <is>
          <t>rto8</t>
        </is>
      </c>
      <c r="C116" s="2" t="inlineStr">
        <is>
          <t>WNC</t>
        </is>
      </c>
      <c r="D116" s="2" t="inlineStr">
        <is>
          <t>NE</t>
        </is>
      </c>
      <c r="E116" s="2" t="inlineStr">
        <is>
          <t>eastern</t>
        </is>
      </c>
      <c r="F116" s="2" t="inlineStr">
        <is>
          <t>usa</t>
        </is>
      </c>
      <c r="G116" s="2" t="inlineStr">
        <is>
          <t>NE</t>
        </is>
      </c>
    </row>
    <row r="117">
      <c r="A117" s="2" t="inlineStr">
        <is>
          <t>p40</t>
        </is>
      </c>
      <c r="B117" s="2" t="inlineStr">
        <is>
          <t>rto8</t>
        </is>
      </c>
      <c r="C117" s="2" t="inlineStr">
        <is>
          <t>WNC</t>
        </is>
      </c>
      <c r="D117" s="2" t="inlineStr">
        <is>
          <t>NE</t>
        </is>
      </c>
      <c r="E117" s="2" t="inlineStr">
        <is>
          <t>eastern</t>
        </is>
      </c>
      <c r="F117" s="2" t="inlineStr">
        <is>
          <t>usa</t>
        </is>
      </c>
      <c r="G117" s="2" t="inlineStr">
        <is>
          <t>NE</t>
        </is>
      </c>
    </row>
    <row r="118">
      <c r="A118" s="2" t="inlineStr">
        <is>
          <t>p40</t>
        </is>
      </c>
      <c r="B118" s="2" t="inlineStr">
        <is>
          <t>rto8</t>
        </is>
      </c>
      <c r="C118" s="2" t="inlineStr">
        <is>
          <t>WNC</t>
        </is>
      </c>
      <c r="D118" s="2" t="inlineStr">
        <is>
          <t>NE</t>
        </is>
      </c>
      <c r="E118" s="2" t="inlineStr">
        <is>
          <t>eastern</t>
        </is>
      </c>
      <c r="F118" s="2" t="inlineStr">
        <is>
          <t>usa</t>
        </is>
      </c>
      <c r="G118" s="2" t="inlineStr">
        <is>
          <t>NE</t>
        </is>
      </c>
    </row>
    <row r="119">
      <c r="A119" s="2" t="inlineStr">
        <is>
          <t>p40</t>
        </is>
      </c>
      <c r="B119" s="2" t="inlineStr">
        <is>
          <t>rto8</t>
        </is>
      </c>
      <c r="C119" s="2" t="inlineStr">
        <is>
          <t>WNC</t>
        </is>
      </c>
      <c r="D119" s="2" t="inlineStr">
        <is>
          <t>NE</t>
        </is>
      </c>
      <c r="E119" s="2" t="inlineStr">
        <is>
          <t>eastern</t>
        </is>
      </c>
      <c r="F119" s="2" t="inlineStr">
        <is>
          <t>usa</t>
        </is>
      </c>
      <c r="G119" s="2" t="inlineStr">
        <is>
          <t>NE</t>
        </is>
      </c>
    </row>
    <row r="120">
      <c r="A120" s="2" t="inlineStr">
        <is>
          <t>p41</t>
        </is>
      </c>
      <c r="B120" s="2" t="inlineStr">
        <is>
          <t>rto8</t>
        </is>
      </c>
      <c r="C120" s="2" t="inlineStr">
        <is>
          <t>WNC</t>
        </is>
      </c>
      <c r="D120" s="2" t="inlineStr">
        <is>
          <t>NE</t>
        </is>
      </c>
      <c r="E120" s="2" t="inlineStr">
        <is>
          <t>eastern</t>
        </is>
      </c>
      <c r="F120" s="2" t="inlineStr">
        <is>
          <t>usa</t>
        </is>
      </c>
      <c r="G120" s="2" t="inlineStr">
        <is>
          <t>NE</t>
        </is>
      </c>
    </row>
    <row r="121">
      <c r="A121" s="2" t="inlineStr">
        <is>
          <t>p42</t>
        </is>
      </c>
      <c r="B121" s="2" t="inlineStr">
        <is>
          <t>rto11</t>
        </is>
      </c>
      <c r="C121" s="2" t="inlineStr">
        <is>
          <t>WNC</t>
        </is>
      </c>
      <c r="D121" s="2" t="inlineStr">
        <is>
          <t>MN</t>
        </is>
      </c>
      <c r="E121" s="2" t="inlineStr">
        <is>
          <t>eastern</t>
        </is>
      </c>
      <c r="F121" s="2" t="inlineStr">
        <is>
          <t>usa</t>
        </is>
      </c>
      <c r="G121" s="2" t="inlineStr">
        <is>
          <t>MN</t>
        </is>
      </c>
    </row>
    <row r="122">
      <c r="A122" s="2" t="inlineStr">
        <is>
          <t>p43</t>
        </is>
      </c>
      <c r="B122" s="2" t="inlineStr">
        <is>
          <t>rto11</t>
        </is>
      </c>
      <c r="C122" s="2" t="inlineStr">
        <is>
          <t>WNC</t>
        </is>
      </c>
      <c r="D122" s="2" t="inlineStr">
        <is>
          <t>MN</t>
        </is>
      </c>
      <c r="E122" s="2" t="inlineStr">
        <is>
          <t>eastern</t>
        </is>
      </c>
      <c r="F122" s="2" t="inlineStr">
        <is>
          <t>usa</t>
        </is>
      </c>
      <c r="G122" s="2" t="inlineStr">
        <is>
          <t>MN</t>
        </is>
      </c>
    </row>
    <row r="123">
      <c r="A123" s="2" t="inlineStr">
        <is>
          <t>p44</t>
        </is>
      </c>
      <c r="B123" s="2" t="inlineStr">
        <is>
          <t>rto11</t>
        </is>
      </c>
      <c r="C123" s="2" t="inlineStr">
        <is>
          <t>WNC</t>
        </is>
      </c>
      <c r="D123" s="2" t="inlineStr">
        <is>
          <t>MN</t>
        </is>
      </c>
      <c r="E123" s="2" t="inlineStr">
        <is>
          <t>eastern</t>
        </is>
      </c>
      <c r="F123" s="2" t="inlineStr">
        <is>
          <t>usa</t>
        </is>
      </c>
      <c r="G123" s="2" t="inlineStr">
        <is>
          <t>MN</t>
        </is>
      </c>
    </row>
    <row r="124">
      <c r="A124" s="2" t="inlineStr">
        <is>
          <t>p44</t>
        </is>
      </c>
      <c r="B124" s="2" t="inlineStr">
        <is>
          <t>rto11</t>
        </is>
      </c>
      <c r="C124" s="2" t="inlineStr">
        <is>
          <t>WNC</t>
        </is>
      </c>
      <c r="D124" s="2" t="inlineStr">
        <is>
          <t>MN</t>
        </is>
      </c>
      <c r="E124" s="2" t="inlineStr">
        <is>
          <t>eastern</t>
        </is>
      </c>
      <c r="F124" s="2" t="inlineStr">
        <is>
          <t>usa</t>
        </is>
      </c>
      <c r="G124" s="2" t="inlineStr">
        <is>
          <t>MN</t>
        </is>
      </c>
    </row>
    <row r="125">
      <c r="A125" s="2" t="inlineStr">
        <is>
          <t>p43</t>
        </is>
      </c>
      <c r="B125" s="2" t="inlineStr">
        <is>
          <t>rto11</t>
        </is>
      </c>
      <c r="C125" s="2" t="inlineStr">
        <is>
          <t>WNC</t>
        </is>
      </c>
      <c r="D125" s="2" t="inlineStr">
        <is>
          <t>MN</t>
        </is>
      </c>
      <c r="E125" s="2" t="inlineStr">
        <is>
          <t>eastern</t>
        </is>
      </c>
      <c r="F125" s="2" t="inlineStr">
        <is>
          <t>usa</t>
        </is>
      </c>
      <c r="G125" s="2" t="inlineStr">
        <is>
          <t>MN</t>
        </is>
      </c>
    </row>
    <row r="126">
      <c r="A126" s="2" t="inlineStr">
        <is>
          <t>p43</t>
        </is>
      </c>
      <c r="B126" s="2" t="inlineStr">
        <is>
          <t>rto11</t>
        </is>
      </c>
      <c r="C126" s="2" t="inlineStr">
        <is>
          <t>WNC</t>
        </is>
      </c>
      <c r="D126" s="2" t="inlineStr">
        <is>
          <t>MN</t>
        </is>
      </c>
      <c r="E126" s="2" t="inlineStr">
        <is>
          <t>eastern</t>
        </is>
      </c>
      <c r="F126" s="2" t="inlineStr">
        <is>
          <t>usa</t>
        </is>
      </c>
      <c r="G126" s="2" t="inlineStr">
        <is>
          <t>MN</t>
        </is>
      </c>
    </row>
    <row r="127">
      <c r="A127" s="2" t="inlineStr">
        <is>
          <t>p43</t>
        </is>
      </c>
      <c r="B127" s="2" t="inlineStr">
        <is>
          <t>rto11</t>
        </is>
      </c>
      <c r="C127" s="2" t="inlineStr">
        <is>
          <t>WNC</t>
        </is>
      </c>
      <c r="D127" s="2" t="inlineStr">
        <is>
          <t>MN</t>
        </is>
      </c>
      <c r="E127" s="2" t="inlineStr">
        <is>
          <t>eastern</t>
        </is>
      </c>
      <c r="F127" s="2" t="inlineStr">
        <is>
          <t>usa</t>
        </is>
      </c>
      <c r="G127" s="2" t="inlineStr">
        <is>
          <t>MN</t>
        </is>
      </c>
    </row>
    <row r="128">
      <c r="A128" s="2" t="inlineStr">
        <is>
          <t>p43</t>
        </is>
      </c>
      <c r="B128" s="2" t="inlineStr">
        <is>
          <t>rto11</t>
        </is>
      </c>
      <c r="C128" s="2" t="inlineStr">
        <is>
          <t>WNC</t>
        </is>
      </c>
      <c r="D128" s="2" t="inlineStr">
        <is>
          <t>MN</t>
        </is>
      </c>
      <c r="E128" s="2" t="inlineStr">
        <is>
          <t>eastern</t>
        </is>
      </c>
      <c r="F128" s="2" t="inlineStr">
        <is>
          <t>usa</t>
        </is>
      </c>
      <c r="G128" s="2" t="inlineStr">
        <is>
          <t>MN</t>
        </is>
      </c>
    </row>
    <row r="129">
      <c r="A129" s="2" t="inlineStr">
        <is>
          <t>p43</t>
        </is>
      </c>
      <c r="B129" s="2" t="inlineStr">
        <is>
          <t>rto11</t>
        </is>
      </c>
      <c r="C129" s="2" t="inlineStr">
        <is>
          <t>WNC</t>
        </is>
      </c>
      <c r="D129" s="2" t="inlineStr">
        <is>
          <t>MN</t>
        </is>
      </c>
      <c r="E129" s="2" t="inlineStr">
        <is>
          <t>eastern</t>
        </is>
      </c>
      <c r="F129" s="2" t="inlineStr">
        <is>
          <t>usa</t>
        </is>
      </c>
      <c r="G129" s="2" t="inlineStr">
        <is>
          <t>MN</t>
        </is>
      </c>
    </row>
    <row r="130">
      <c r="A130" s="2" t="inlineStr">
        <is>
          <t>p46</t>
        </is>
      </c>
      <c r="B130" s="2" t="inlineStr">
        <is>
          <t>rto11</t>
        </is>
      </c>
      <c r="C130" s="2" t="inlineStr">
        <is>
          <t>ENC</t>
        </is>
      </c>
      <c r="D130" s="2" t="inlineStr">
        <is>
          <t>WI</t>
        </is>
      </c>
      <c r="E130" s="2" t="inlineStr">
        <is>
          <t>eastern</t>
        </is>
      </c>
      <c r="F130" s="2" t="inlineStr">
        <is>
          <t>usa</t>
        </is>
      </c>
      <c r="G130" s="2" t="inlineStr">
        <is>
          <t>WI</t>
        </is>
      </c>
    </row>
    <row r="131">
      <c r="A131" s="2" t="inlineStr">
        <is>
          <t>p46</t>
        </is>
      </c>
      <c r="B131" s="2" t="inlineStr">
        <is>
          <t>rto11</t>
        </is>
      </c>
      <c r="C131" s="2" t="inlineStr">
        <is>
          <t>ENC</t>
        </is>
      </c>
      <c r="D131" s="2" t="inlineStr">
        <is>
          <t>WI</t>
        </is>
      </c>
      <c r="E131" s="2" t="inlineStr">
        <is>
          <t>eastern</t>
        </is>
      </c>
      <c r="F131" s="2" t="inlineStr">
        <is>
          <t>usa</t>
        </is>
      </c>
      <c r="G131" s="2" t="inlineStr">
        <is>
          <t>WI</t>
        </is>
      </c>
    </row>
    <row r="132">
      <c r="A132" s="2" t="inlineStr">
        <is>
          <t>p46</t>
        </is>
      </c>
      <c r="B132" s="2" t="inlineStr">
        <is>
          <t>rto11</t>
        </is>
      </c>
      <c r="C132" s="2" t="inlineStr">
        <is>
          <t>ENC</t>
        </is>
      </c>
      <c r="D132" s="2" t="inlineStr">
        <is>
          <t>WI</t>
        </is>
      </c>
      <c r="E132" s="2" t="inlineStr">
        <is>
          <t>eastern</t>
        </is>
      </c>
      <c r="F132" s="2" t="inlineStr">
        <is>
          <t>usa</t>
        </is>
      </c>
      <c r="G132" s="2" t="inlineStr">
        <is>
          <t>WI</t>
        </is>
      </c>
    </row>
    <row r="133">
      <c r="A133" s="2" t="inlineStr">
        <is>
          <t>p45</t>
        </is>
      </c>
      <c r="B133" s="2" t="inlineStr">
        <is>
          <t>rto6</t>
        </is>
      </c>
      <c r="C133" s="2" t="inlineStr">
        <is>
          <t>WNC</t>
        </is>
      </c>
      <c r="D133" s="2" t="inlineStr">
        <is>
          <t>IA</t>
        </is>
      </c>
      <c r="E133" s="2" t="inlineStr">
        <is>
          <t>eastern</t>
        </is>
      </c>
      <c r="F133" s="2" t="inlineStr">
        <is>
          <t>usa</t>
        </is>
      </c>
      <c r="G133" s="2" t="inlineStr">
        <is>
          <t>IA</t>
        </is>
      </c>
    </row>
    <row r="134">
      <c r="A134" s="2" t="inlineStr">
        <is>
          <t>p69</t>
        </is>
      </c>
      <c r="B134" s="2" t="inlineStr">
        <is>
          <t>rto6</t>
        </is>
      </c>
      <c r="C134" s="2" t="inlineStr">
        <is>
          <t>WNC</t>
        </is>
      </c>
      <c r="D134" s="2" t="inlineStr">
        <is>
          <t>IA</t>
        </is>
      </c>
      <c r="E134" s="2" t="inlineStr">
        <is>
          <t>eastern</t>
        </is>
      </c>
      <c r="F134" s="2" t="inlineStr">
        <is>
          <t>usa</t>
        </is>
      </c>
      <c r="G134" s="2" t="inlineStr">
        <is>
          <t>IA</t>
        </is>
      </c>
    </row>
    <row r="135">
      <c r="A135" s="2" t="inlineStr">
        <is>
          <t>p45</t>
        </is>
      </c>
      <c r="B135" s="2" t="inlineStr">
        <is>
          <t>rto6</t>
        </is>
      </c>
      <c r="C135" s="2" t="inlineStr">
        <is>
          <t>WNC</t>
        </is>
      </c>
      <c r="D135" s="2" t="inlineStr">
        <is>
          <t>IA</t>
        </is>
      </c>
      <c r="E135" s="2" t="inlineStr">
        <is>
          <t>eastern</t>
        </is>
      </c>
      <c r="F135" s="2" t="inlineStr">
        <is>
          <t>usa</t>
        </is>
      </c>
      <c r="G135" s="2" t="inlineStr">
        <is>
          <t>IA</t>
        </is>
      </c>
    </row>
    <row r="136">
      <c r="A136" s="2" t="inlineStr">
        <is>
          <t>p52</t>
        </is>
      </c>
      <c r="B136" s="2" t="inlineStr">
        <is>
          <t>rto8</t>
        </is>
      </c>
      <c r="C136" s="2" t="inlineStr">
        <is>
          <t>WNC</t>
        </is>
      </c>
      <c r="D136" s="2" t="inlineStr">
        <is>
          <t>KS</t>
        </is>
      </c>
      <c r="E136" s="2" t="inlineStr">
        <is>
          <t>eastern</t>
        </is>
      </c>
      <c r="F136" s="2" t="inlineStr">
        <is>
          <t>usa</t>
        </is>
      </c>
      <c r="G136" s="2" t="inlineStr">
        <is>
          <t>KS</t>
        </is>
      </c>
    </row>
    <row r="137">
      <c r="A137" s="2" t="inlineStr">
        <is>
          <t>p53</t>
        </is>
      </c>
      <c r="B137" s="2" t="inlineStr">
        <is>
          <t>rto8</t>
        </is>
      </c>
      <c r="C137" s="2" t="inlineStr">
        <is>
          <t>WNC</t>
        </is>
      </c>
      <c r="D137" s="2" t="inlineStr">
        <is>
          <t>KS</t>
        </is>
      </c>
      <c r="E137" s="2" t="inlineStr">
        <is>
          <t>eastern</t>
        </is>
      </c>
      <c r="F137" s="2" t="inlineStr">
        <is>
          <t>usa</t>
        </is>
      </c>
      <c r="G137" s="2" t="inlineStr">
        <is>
          <t>KS</t>
        </is>
      </c>
    </row>
    <row r="138">
      <c r="A138" s="2" t="inlineStr">
        <is>
          <t>p53</t>
        </is>
      </c>
      <c r="B138" s="2" t="inlineStr">
        <is>
          <t>rto8</t>
        </is>
      </c>
      <c r="C138" s="2" t="inlineStr">
        <is>
          <t>WNC</t>
        </is>
      </c>
      <c r="D138" s="2" t="inlineStr">
        <is>
          <t>KS</t>
        </is>
      </c>
      <c r="E138" s="2" t="inlineStr">
        <is>
          <t>eastern</t>
        </is>
      </c>
      <c r="F138" s="2" t="inlineStr">
        <is>
          <t>usa</t>
        </is>
      </c>
      <c r="G138" s="2" t="inlineStr">
        <is>
          <t>KS</t>
        </is>
      </c>
    </row>
    <row r="139">
      <c r="A139" s="2" t="inlineStr">
        <is>
          <t>p53</t>
        </is>
      </c>
      <c r="B139" s="2" t="inlineStr">
        <is>
          <t>rto8</t>
        </is>
      </c>
      <c r="C139" s="2" t="inlineStr">
        <is>
          <t>WNC</t>
        </is>
      </c>
      <c r="D139" s="2" t="inlineStr">
        <is>
          <t>KS</t>
        </is>
      </c>
      <c r="E139" s="2" t="inlineStr">
        <is>
          <t>eastern</t>
        </is>
      </c>
      <c r="F139" s="2" t="inlineStr">
        <is>
          <t>usa</t>
        </is>
      </c>
      <c r="G139" s="2" t="inlineStr">
        <is>
          <t>KS</t>
        </is>
      </c>
    </row>
    <row r="140">
      <c r="A140" s="2" t="inlineStr">
        <is>
          <t>p53</t>
        </is>
      </c>
      <c r="B140" s="2" t="inlineStr">
        <is>
          <t>rto8</t>
        </is>
      </c>
      <c r="C140" s="2" t="inlineStr">
        <is>
          <t>WNC</t>
        </is>
      </c>
      <c r="D140" s="2" t="inlineStr">
        <is>
          <t>KS</t>
        </is>
      </c>
      <c r="E140" s="2" t="inlineStr">
        <is>
          <t>eastern</t>
        </is>
      </c>
      <c r="F140" s="2" t="inlineStr">
        <is>
          <t>usa</t>
        </is>
      </c>
      <c r="G140" s="2" t="inlineStr">
        <is>
          <t>KS</t>
        </is>
      </c>
    </row>
    <row r="141">
      <c r="A141" s="2" t="inlineStr">
        <is>
          <t>p53</t>
        </is>
      </c>
      <c r="B141" s="2" t="inlineStr">
        <is>
          <t>rto8</t>
        </is>
      </c>
      <c r="C141" s="2" t="inlineStr">
        <is>
          <t>WNC</t>
        </is>
      </c>
      <c r="D141" s="2" t="inlineStr">
        <is>
          <t>KS</t>
        </is>
      </c>
      <c r="E141" s="2" t="inlineStr">
        <is>
          <t>eastern</t>
        </is>
      </c>
      <c r="F141" s="2" t="inlineStr">
        <is>
          <t>usa</t>
        </is>
      </c>
      <c r="G141" s="2" t="inlineStr">
        <is>
          <t>KS</t>
        </is>
      </c>
    </row>
    <row r="142">
      <c r="A142" s="2" t="inlineStr">
        <is>
          <t>p53</t>
        </is>
      </c>
      <c r="B142" s="2" t="inlineStr">
        <is>
          <t>rto8</t>
        </is>
      </c>
      <c r="C142" s="2" t="inlineStr">
        <is>
          <t>WNC</t>
        </is>
      </c>
      <c r="D142" s="2" t="inlineStr">
        <is>
          <t>KS</t>
        </is>
      </c>
      <c r="E142" s="2" t="inlineStr">
        <is>
          <t>eastern</t>
        </is>
      </c>
      <c r="F142" s="2" t="inlineStr">
        <is>
          <t>usa</t>
        </is>
      </c>
      <c r="G142" s="2" t="inlineStr">
        <is>
          <t>KS</t>
        </is>
      </c>
    </row>
    <row r="143">
      <c r="A143" s="2" t="inlineStr">
        <is>
          <t>p53</t>
        </is>
      </c>
      <c r="B143" s="2" t="inlineStr">
        <is>
          <t>rto8</t>
        </is>
      </c>
      <c r="C143" s="2" t="inlineStr">
        <is>
          <t>WNC</t>
        </is>
      </c>
      <c r="D143" s="2" t="inlineStr">
        <is>
          <t>KS</t>
        </is>
      </c>
      <c r="E143" s="2" t="inlineStr">
        <is>
          <t>eastern</t>
        </is>
      </c>
      <c r="F143" s="2" t="inlineStr">
        <is>
          <t>usa</t>
        </is>
      </c>
      <c r="G143" s="2" t="inlineStr">
        <is>
          <t>KS</t>
        </is>
      </c>
    </row>
    <row r="144">
      <c r="A144" s="2" t="inlineStr">
        <is>
          <t>p53</t>
        </is>
      </c>
      <c r="B144" s="2" t="inlineStr">
        <is>
          <t>rto8</t>
        </is>
      </c>
      <c r="C144" s="2" t="inlineStr">
        <is>
          <t>WNC</t>
        </is>
      </c>
      <c r="D144" s="2" t="inlineStr">
        <is>
          <t>KS</t>
        </is>
      </c>
      <c r="E144" s="2" t="inlineStr">
        <is>
          <t>eastern</t>
        </is>
      </c>
      <c r="F144" s="2" t="inlineStr">
        <is>
          <t>usa</t>
        </is>
      </c>
      <c r="G144" s="2" t="inlineStr">
        <is>
          <t>KS</t>
        </is>
      </c>
    </row>
    <row r="145">
      <c r="A145" s="2" t="inlineStr">
        <is>
          <t>p54</t>
        </is>
      </c>
      <c r="B145" s="2" t="inlineStr">
        <is>
          <t>rto8</t>
        </is>
      </c>
      <c r="C145" s="2" t="inlineStr">
        <is>
          <t>WNC</t>
        </is>
      </c>
      <c r="D145" s="2" t="inlineStr">
        <is>
          <t>MO</t>
        </is>
      </c>
      <c r="E145" s="2" t="inlineStr">
        <is>
          <t>eastern</t>
        </is>
      </c>
      <c r="F145" s="2" t="inlineStr">
        <is>
          <t>usa</t>
        </is>
      </c>
      <c r="G145" s="2" t="inlineStr">
        <is>
          <t>MO</t>
        </is>
      </c>
    </row>
    <row r="146">
      <c r="A146" s="2" t="inlineStr">
        <is>
          <t>p54</t>
        </is>
      </c>
      <c r="B146" s="2" t="inlineStr">
        <is>
          <t>rto8</t>
        </is>
      </c>
      <c r="C146" s="2" t="inlineStr">
        <is>
          <t>WNC</t>
        </is>
      </c>
      <c r="D146" s="2" t="inlineStr">
        <is>
          <t>MO</t>
        </is>
      </c>
      <c r="E146" s="2" t="inlineStr">
        <is>
          <t>eastern</t>
        </is>
      </c>
      <c r="F146" s="2" t="inlineStr">
        <is>
          <t>usa</t>
        </is>
      </c>
      <c r="G146" s="2" t="inlineStr">
        <is>
          <t>MO</t>
        </is>
      </c>
    </row>
    <row r="147">
      <c r="A147" s="2" t="inlineStr">
        <is>
          <t>p55</t>
        </is>
      </c>
      <c r="B147" s="2" t="inlineStr">
        <is>
          <t>rto8</t>
        </is>
      </c>
      <c r="C147" s="2" t="inlineStr">
        <is>
          <t>WNC</t>
        </is>
      </c>
      <c r="D147" s="2" t="inlineStr">
        <is>
          <t>MO</t>
        </is>
      </c>
      <c r="E147" s="2" t="inlineStr">
        <is>
          <t>eastern</t>
        </is>
      </c>
      <c r="F147" s="2" t="inlineStr">
        <is>
          <t>usa</t>
        </is>
      </c>
      <c r="G147" s="2" t="inlineStr">
        <is>
          <t>MO</t>
        </is>
      </c>
    </row>
    <row r="148">
      <c r="A148" s="2" t="inlineStr">
        <is>
          <t>p55</t>
        </is>
      </c>
      <c r="B148" s="2" t="inlineStr">
        <is>
          <t>rto8</t>
        </is>
      </c>
      <c r="C148" s="2" t="inlineStr">
        <is>
          <t>WNC</t>
        </is>
      </c>
      <c r="D148" s="2" t="inlineStr">
        <is>
          <t>MO</t>
        </is>
      </c>
      <c r="E148" s="2" t="inlineStr">
        <is>
          <t>eastern</t>
        </is>
      </c>
      <c r="F148" s="2" t="inlineStr">
        <is>
          <t>usa</t>
        </is>
      </c>
      <c r="G148" s="2" t="inlineStr">
        <is>
          <t>MO</t>
        </is>
      </c>
    </row>
    <row r="149">
      <c r="A149" s="2" t="inlineStr">
        <is>
          <t>p47</t>
        </is>
      </c>
      <c r="B149" s="2" t="inlineStr">
        <is>
          <t>rto8</t>
        </is>
      </c>
      <c r="C149" s="2" t="inlineStr">
        <is>
          <t>WSC</t>
        </is>
      </c>
      <c r="D149" s="2" t="inlineStr">
        <is>
          <t>NM</t>
        </is>
      </c>
      <c r="E149" s="2" t="inlineStr">
        <is>
          <t>eastern</t>
        </is>
      </c>
      <c r="F149" s="2" t="inlineStr">
        <is>
          <t>usa</t>
        </is>
      </c>
      <c r="G149" s="2" t="inlineStr">
        <is>
          <t>NM</t>
        </is>
      </c>
    </row>
    <row r="150">
      <c r="A150" s="2" t="inlineStr">
        <is>
          <t>p48</t>
        </is>
      </c>
      <c r="B150" s="2" t="inlineStr">
        <is>
          <t>rto8</t>
        </is>
      </c>
      <c r="C150" s="2" t="inlineStr">
        <is>
          <t>WSC</t>
        </is>
      </c>
      <c r="D150" s="2" t="inlineStr">
        <is>
          <t>TX</t>
        </is>
      </c>
      <c r="E150" s="2" t="inlineStr">
        <is>
          <t>eastern</t>
        </is>
      </c>
      <c r="F150" s="2" t="inlineStr">
        <is>
          <t>usa</t>
        </is>
      </c>
      <c r="G150" s="2" t="inlineStr">
        <is>
          <t>TX</t>
        </is>
      </c>
    </row>
    <row r="151">
      <c r="A151" s="2" t="inlineStr">
        <is>
          <t>p48</t>
        </is>
      </c>
      <c r="B151" s="2" t="inlineStr">
        <is>
          <t>rto8</t>
        </is>
      </c>
      <c r="C151" s="2" t="inlineStr">
        <is>
          <t>WSC</t>
        </is>
      </c>
      <c r="D151" s="2" t="inlineStr">
        <is>
          <t>TX</t>
        </is>
      </c>
      <c r="E151" s="2" t="inlineStr">
        <is>
          <t>eastern</t>
        </is>
      </c>
      <c r="F151" s="2" t="inlineStr">
        <is>
          <t>usa</t>
        </is>
      </c>
      <c r="G151" s="2" t="inlineStr">
        <is>
          <t>TX</t>
        </is>
      </c>
    </row>
    <row r="152">
      <c r="A152" s="2" t="inlineStr">
        <is>
          <t>p57</t>
        </is>
      </c>
      <c r="B152" s="2" t="inlineStr">
        <is>
          <t>rto8</t>
        </is>
      </c>
      <c r="C152" s="2" t="inlineStr">
        <is>
          <t>WSC</t>
        </is>
      </c>
      <c r="D152" s="2" t="inlineStr">
        <is>
          <t>TX</t>
        </is>
      </c>
      <c r="E152" s="2" t="inlineStr">
        <is>
          <t>eastern</t>
        </is>
      </c>
      <c r="F152" s="2" t="inlineStr">
        <is>
          <t>usa</t>
        </is>
      </c>
      <c r="G152" s="2" t="inlineStr">
        <is>
          <t>TX</t>
        </is>
      </c>
    </row>
    <row r="153">
      <c r="A153" s="2" t="inlineStr">
        <is>
          <t>p49</t>
        </is>
      </c>
      <c r="B153" s="2" t="inlineStr">
        <is>
          <t>rto8</t>
        </is>
      </c>
      <c r="C153" s="2" t="inlineStr">
        <is>
          <t>WSC</t>
        </is>
      </c>
      <c r="D153" s="2" t="inlineStr">
        <is>
          <t>OK</t>
        </is>
      </c>
      <c r="E153" s="2" t="inlineStr">
        <is>
          <t>eastern</t>
        </is>
      </c>
      <c r="F153" s="2" t="inlineStr">
        <is>
          <t>usa</t>
        </is>
      </c>
      <c r="G153" s="2" t="inlineStr">
        <is>
          <t>OK</t>
        </is>
      </c>
    </row>
    <row r="154">
      <c r="A154" s="2" t="inlineStr">
        <is>
          <t>p50</t>
        </is>
      </c>
      <c r="B154" s="2" t="inlineStr">
        <is>
          <t>rto8</t>
        </is>
      </c>
      <c r="C154" s="2" t="inlineStr">
        <is>
          <t>WSC</t>
        </is>
      </c>
      <c r="D154" s="2" t="inlineStr">
        <is>
          <t>OK</t>
        </is>
      </c>
      <c r="E154" s="2" t="inlineStr">
        <is>
          <t>eastern</t>
        </is>
      </c>
      <c r="F154" s="2" t="inlineStr">
        <is>
          <t>usa</t>
        </is>
      </c>
      <c r="G154" s="2" t="inlineStr">
        <is>
          <t>OK</t>
        </is>
      </c>
    </row>
    <row r="155">
      <c r="A155" s="2" t="inlineStr">
        <is>
          <t>p50</t>
        </is>
      </c>
      <c r="B155" s="2" t="inlineStr">
        <is>
          <t>rto8</t>
        </is>
      </c>
      <c r="C155" s="2" t="inlineStr">
        <is>
          <t>WSC</t>
        </is>
      </c>
      <c r="D155" s="2" t="inlineStr">
        <is>
          <t>OK</t>
        </is>
      </c>
      <c r="E155" s="2" t="inlineStr">
        <is>
          <t>eastern</t>
        </is>
      </c>
      <c r="F155" s="2" t="inlineStr">
        <is>
          <t>usa</t>
        </is>
      </c>
      <c r="G155" s="2" t="inlineStr">
        <is>
          <t>OK</t>
        </is>
      </c>
    </row>
    <row r="156">
      <c r="A156" s="2" t="inlineStr">
        <is>
          <t>p50</t>
        </is>
      </c>
      <c r="B156" s="2" t="inlineStr">
        <is>
          <t>rto8</t>
        </is>
      </c>
      <c r="C156" s="2" t="inlineStr">
        <is>
          <t>WSC</t>
        </is>
      </c>
      <c r="D156" s="2" t="inlineStr">
        <is>
          <t>OK</t>
        </is>
      </c>
      <c r="E156" s="2" t="inlineStr">
        <is>
          <t>eastern</t>
        </is>
      </c>
      <c r="F156" s="2" t="inlineStr">
        <is>
          <t>usa</t>
        </is>
      </c>
      <c r="G156" s="2" t="inlineStr">
        <is>
          <t>OK</t>
        </is>
      </c>
    </row>
    <row r="157">
      <c r="A157" s="2" t="inlineStr">
        <is>
          <t>p50</t>
        </is>
      </c>
      <c r="B157" s="2" t="inlineStr">
        <is>
          <t>rto8</t>
        </is>
      </c>
      <c r="C157" s="2" t="inlineStr">
        <is>
          <t>WSC</t>
        </is>
      </c>
      <c r="D157" s="2" t="inlineStr">
        <is>
          <t>OK</t>
        </is>
      </c>
      <c r="E157" s="2" t="inlineStr">
        <is>
          <t>eastern</t>
        </is>
      </c>
      <c r="F157" s="2" t="inlineStr">
        <is>
          <t>usa</t>
        </is>
      </c>
      <c r="G157" s="2" t="inlineStr">
        <is>
          <t>OK</t>
        </is>
      </c>
    </row>
    <row r="158">
      <c r="A158" s="2" t="inlineStr">
        <is>
          <t>p51</t>
        </is>
      </c>
      <c r="B158" s="2" t="inlineStr">
        <is>
          <t>rto8</t>
        </is>
      </c>
      <c r="C158" s="2" t="inlineStr">
        <is>
          <t>WSC</t>
        </is>
      </c>
      <c r="D158" s="2" t="inlineStr">
        <is>
          <t>OK</t>
        </is>
      </c>
      <c r="E158" s="2" t="inlineStr">
        <is>
          <t>eastern</t>
        </is>
      </c>
      <c r="F158" s="2" t="inlineStr">
        <is>
          <t>usa</t>
        </is>
      </c>
      <c r="G158" s="2" t="inlineStr">
        <is>
          <t>OK</t>
        </is>
      </c>
    </row>
    <row r="159">
      <c r="A159" s="2" t="inlineStr">
        <is>
          <t>p50</t>
        </is>
      </c>
      <c r="B159" s="2" t="inlineStr">
        <is>
          <t>rto8</t>
        </is>
      </c>
      <c r="C159" s="2" t="inlineStr">
        <is>
          <t>WSC</t>
        </is>
      </c>
      <c r="D159" s="2" t="inlineStr">
        <is>
          <t>OK</t>
        </is>
      </c>
      <c r="E159" s="2" t="inlineStr">
        <is>
          <t>eastern</t>
        </is>
      </c>
      <c r="F159" s="2" t="inlineStr">
        <is>
          <t>usa</t>
        </is>
      </c>
      <c r="G159" s="2" t="inlineStr">
        <is>
          <t>OK</t>
        </is>
      </c>
    </row>
    <row r="160">
      <c r="A160" s="2" t="inlineStr">
        <is>
          <t>p56</t>
        </is>
      </c>
      <c r="B160" s="2" t="inlineStr">
        <is>
          <t>rto8</t>
        </is>
      </c>
      <c r="C160" s="2" t="inlineStr">
        <is>
          <t>WSC</t>
        </is>
      </c>
      <c r="D160" s="2" t="inlineStr">
        <is>
          <t>AR</t>
        </is>
      </c>
      <c r="E160" s="2" t="inlineStr">
        <is>
          <t>eastern</t>
        </is>
      </c>
      <c r="F160" s="2" t="inlineStr">
        <is>
          <t>usa</t>
        </is>
      </c>
      <c r="G160" s="2" t="inlineStr">
        <is>
          <t>AR</t>
        </is>
      </c>
    </row>
    <row r="161">
      <c r="A161" s="2" t="inlineStr">
        <is>
          <t>p56</t>
        </is>
      </c>
      <c r="B161" s="2" t="inlineStr">
        <is>
          <t>rto8</t>
        </is>
      </c>
      <c r="C161" s="2" t="inlineStr">
        <is>
          <t>WSC</t>
        </is>
      </c>
      <c r="D161" s="2" t="inlineStr">
        <is>
          <t>AR</t>
        </is>
      </c>
      <c r="E161" s="2" t="inlineStr">
        <is>
          <t>eastern</t>
        </is>
      </c>
      <c r="F161" s="2" t="inlineStr">
        <is>
          <t>usa</t>
        </is>
      </c>
      <c r="G161" s="2" t="inlineStr">
        <is>
          <t>AR</t>
        </is>
      </c>
    </row>
    <row r="162">
      <c r="A162" s="2" t="inlineStr">
        <is>
          <t>p58</t>
        </is>
      </c>
      <c r="B162" s="2" t="inlineStr">
        <is>
          <t>rto13</t>
        </is>
      </c>
      <c r="C162" s="2" t="inlineStr">
        <is>
          <t>WSC</t>
        </is>
      </c>
      <c r="D162" s="2" t="inlineStr">
        <is>
          <t>LA</t>
        </is>
      </c>
      <c r="E162" s="2" t="inlineStr">
        <is>
          <t>eastern</t>
        </is>
      </c>
      <c r="F162" s="2" t="inlineStr">
        <is>
          <t>usa</t>
        </is>
      </c>
      <c r="G162" s="2" t="inlineStr">
        <is>
          <t>LA</t>
        </is>
      </c>
    </row>
    <row r="163">
      <c r="A163" s="2" t="inlineStr">
        <is>
          <t>p58</t>
        </is>
      </c>
      <c r="B163" s="2" t="inlineStr">
        <is>
          <t>rto13</t>
        </is>
      </c>
      <c r="C163" s="2" t="inlineStr">
        <is>
          <t>WSC</t>
        </is>
      </c>
      <c r="D163" s="2" t="inlineStr">
        <is>
          <t>LA</t>
        </is>
      </c>
      <c r="E163" s="2" t="inlineStr">
        <is>
          <t>eastern</t>
        </is>
      </c>
      <c r="F163" s="2" t="inlineStr">
        <is>
          <t>usa</t>
        </is>
      </c>
      <c r="G163" s="2" t="inlineStr">
        <is>
          <t>LA</t>
        </is>
      </c>
    </row>
    <row r="164">
      <c r="A164" s="2" t="inlineStr">
        <is>
          <t>p61</t>
        </is>
      </c>
      <c r="B164" s="2" t="inlineStr">
        <is>
          <t>rto10</t>
        </is>
      </c>
      <c r="C164" s="2" t="inlineStr">
        <is>
          <t>WSC</t>
        </is>
      </c>
      <c r="D164" s="2" t="inlineStr">
        <is>
          <t>TX</t>
        </is>
      </c>
      <c r="E164" s="2" t="inlineStr">
        <is>
          <t>texas</t>
        </is>
      </c>
      <c r="F164" s="2" t="inlineStr">
        <is>
          <t>usa</t>
        </is>
      </c>
      <c r="G164" s="2" t="inlineStr">
        <is>
          <t>TX</t>
        </is>
      </c>
    </row>
    <row r="165">
      <c r="A165" s="2" t="inlineStr">
        <is>
          <t>p62</t>
        </is>
      </c>
      <c r="B165" s="2" t="inlineStr">
        <is>
          <t>rto10</t>
        </is>
      </c>
      <c r="C165" s="2" t="inlineStr">
        <is>
          <t>WSC</t>
        </is>
      </c>
      <c r="D165" s="2" t="inlineStr">
        <is>
          <t>TX</t>
        </is>
      </c>
      <c r="E165" s="2" t="inlineStr">
        <is>
          <t>texas</t>
        </is>
      </c>
      <c r="F165" s="2" t="inlineStr">
        <is>
          <t>usa</t>
        </is>
      </c>
      <c r="G165" s="2" t="inlineStr">
        <is>
          <t>TX</t>
        </is>
      </c>
    </row>
    <row r="166">
      <c r="A166" s="2" t="inlineStr">
        <is>
          <t>p60</t>
        </is>
      </c>
      <c r="B166" s="2" t="inlineStr">
        <is>
          <t>rto10</t>
        </is>
      </c>
      <c r="C166" s="2" t="inlineStr">
        <is>
          <t>WSC</t>
        </is>
      </c>
      <c r="D166" s="2" t="inlineStr">
        <is>
          <t>TX</t>
        </is>
      </c>
      <c r="E166" s="2" t="inlineStr">
        <is>
          <t>texas</t>
        </is>
      </c>
      <c r="F166" s="2" t="inlineStr">
        <is>
          <t>usa</t>
        </is>
      </c>
      <c r="G166" s="2" t="inlineStr">
        <is>
          <t>TX</t>
        </is>
      </c>
    </row>
    <row r="167">
      <c r="A167" s="2" t="inlineStr">
        <is>
          <t>p61</t>
        </is>
      </c>
      <c r="B167" s="2" t="inlineStr">
        <is>
          <t>rto10</t>
        </is>
      </c>
      <c r="C167" s="2" t="inlineStr">
        <is>
          <t>WSC</t>
        </is>
      </c>
      <c r="D167" s="2" t="inlineStr">
        <is>
          <t>TX</t>
        </is>
      </c>
      <c r="E167" s="2" t="inlineStr">
        <is>
          <t>texas</t>
        </is>
      </c>
      <c r="F167" s="2" t="inlineStr">
        <is>
          <t>usa</t>
        </is>
      </c>
      <c r="G167" s="2" t="inlineStr">
        <is>
          <t>TX</t>
        </is>
      </c>
    </row>
    <row r="168">
      <c r="A168" s="2" t="inlineStr">
        <is>
          <t>p63</t>
        </is>
      </c>
      <c r="B168" s="2" t="inlineStr">
        <is>
          <t>rto10</t>
        </is>
      </c>
      <c r="C168" s="2" t="inlineStr">
        <is>
          <t>WSC</t>
        </is>
      </c>
      <c r="D168" s="2" t="inlineStr">
        <is>
          <t>TX</t>
        </is>
      </c>
      <c r="E168" s="2" t="inlineStr">
        <is>
          <t>texas</t>
        </is>
      </c>
      <c r="F168" s="2" t="inlineStr">
        <is>
          <t>usa</t>
        </is>
      </c>
      <c r="G168" s="2" t="inlineStr">
        <is>
          <t>TX</t>
        </is>
      </c>
    </row>
    <row r="169">
      <c r="A169" s="2" t="inlineStr">
        <is>
          <t>p63</t>
        </is>
      </c>
      <c r="B169" s="2" t="inlineStr">
        <is>
          <t>rto10</t>
        </is>
      </c>
      <c r="C169" s="2" t="inlineStr">
        <is>
          <t>WSC</t>
        </is>
      </c>
      <c r="D169" s="2" t="inlineStr">
        <is>
          <t>TX</t>
        </is>
      </c>
      <c r="E169" s="2" t="inlineStr">
        <is>
          <t>texas</t>
        </is>
      </c>
      <c r="F169" s="2" t="inlineStr">
        <is>
          <t>usa</t>
        </is>
      </c>
      <c r="G169" s="2" t="inlineStr">
        <is>
          <t>TX</t>
        </is>
      </c>
    </row>
    <row r="170">
      <c r="A170" s="2" t="inlineStr">
        <is>
          <t>p63</t>
        </is>
      </c>
      <c r="B170" s="2" t="inlineStr">
        <is>
          <t>rto10</t>
        </is>
      </c>
      <c r="C170" s="2" t="inlineStr">
        <is>
          <t>WSC</t>
        </is>
      </c>
      <c r="D170" s="2" t="inlineStr">
        <is>
          <t>TX</t>
        </is>
      </c>
      <c r="E170" s="2" t="inlineStr">
        <is>
          <t>texas</t>
        </is>
      </c>
      <c r="F170" s="2" t="inlineStr">
        <is>
          <t>usa</t>
        </is>
      </c>
      <c r="G170" s="2" t="inlineStr">
        <is>
          <t>TX</t>
        </is>
      </c>
    </row>
    <row r="171">
      <c r="A171" s="2" t="inlineStr">
        <is>
          <t>p63</t>
        </is>
      </c>
      <c r="B171" s="2" t="inlineStr">
        <is>
          <t>rto10</t>
        </is>
      </c>
      <c r="C171" s="2" t="inlineStr">
        <is>
          <t>WSC</t>
        </is>
      </c>
      <c r="D171" s="2" t="inlineStr">
        <is>
          <t>TX</t>
        </is>
      </c>
      <c r="E171" s="2" t="inlineStr">
        <is>
          <t>texas</t>
        </is>
      </c>
      <c r="F171" s="2" t="inlineStr">
        <is>
          <t>usa</t>
        </is>
      </c>
      <c r="G171" s="2" t="inlineStr">
        <is>
          <t>TX</t>
        </is>
      </c>
    </row>
    <row r="172">
      <c r="A172" s="2" t="inlineStr">
        <is>
          <t>p64</t>
        </is>
      </c>
      <c r="B172" s="2" t="inlineStr">
        <is>
          <t>rto10</t>
        </is>
      </c>
      <c r="C172" s="2" t="inlineStr">
        <is>
          <t>WSC</t>
        </is>
      </c>
      <c r="D172" s="2" t="inlineStr">
        <is>
          <t>TX</t>
        </is>
      </c>
      <c r="E172" s="2" t="inlineStr">
        <is>
          <t>texas</t>
        </is>
      </c>
      <c r="F172" s="2" t="inlineStr">
        <is>
          <t>usa</t>
        </is>
      </c>
      <c r="G172" s="2" t="inlineStr">
        <is>
          <t>TX</t>
        </is>
      </c>
    </row>
    <row r="173">
      <c r="A173" s="2" t="inlineStr">
        <is>
          <t>p65</t>
        </is>
      </c>
      <c r="B173" s="2" t="inlineStr">
        <is>
          <t>rto10</t>
        </is>
      </c>
      <c r="C173" s="2" t="inlineStr">
        <is>
          <t>WSC</t>
        </is>
      </c>
      <c r="D173" s="2" t="inlineStr">
        <is>
          <t>TX</t>
        </is>
      </c>
      <c r="E173" s="2" t="inlineStr">
        <is>
          <t>texas</t>
        </is>
      </c>
      <c r="F173" s="2" t="inlineStr">
        <is>
          <t>usa</t>
        </is>
      </c>
      <c r="G173" s="2" t="inlineStr">
        <is>
          <t>TX</t>
        </is>
      </c>
    </row>
    <row r="174">
      <c r="A174" s="2" t="inlineStr">
        <is>
          <t>p65</t>
        </is>
      </c>
      <c r="B174" s="2" t="inlineStr">
        <is>
          <t>rto10</t>
        </is>
      </c>
      <c r="C174" s="2" t="inlineStr">
        <is>
          <t>WSC</t>
        </is>
      </c>
      <c r="D174" s="2" t="inlineStr">
        <is>
          <t>TX</t>
        </is>
      </c>
      <c r="E174" s="2" t="inlineStr">
        <is>
          <t>texas</t>
        </is>
      </c>
      <c r="F174" s="2" t="inlineStr">
        <is>
          <t>usa</t>
        </is>
      </c>
      <c r="G174" s="2" t="inlineStr">
        <is>
          <t>TX</t>
        </is>
      </c>
    </row>
    <row r="175">
      <c r="A175" s="2" t="inlineStr">
        <is>
          <t>p65</t>
        </is>
      </c>
      <c r="B175" s="2" t="inlineStr">
        <is>
          <t>rto10</t>
        </is>
      </c>
      <c r="C175" s="2" t="inlineStr">
        <is>
          <t>WSC</t>
        </is>
      </c>
      <c r="D175" s="2" t="inlineStr">
        <is>
          <t>TX</t>
        </is>
      </c>
      <c r="E175" s="2" t="inlineStr">
        <is>
          <t>texas</t>
        </is>
      </c>
      <c r="F175" s="2" t="inlineStr">
        <is>
          <t>usa</t>
        </is>
      </c>
      <c r="G175" s="2" t="inlineStr">
        <is>
          <t>TX</t>
        </is>
      </c>
    </row>
    <row r="176">
      <c r="A176" s="2" t="inlineStr">
        <is>
          <t>p67</t>
        </is>
      </c>
      <c r="B176" s="2" t="inlineStr">
        <is>
          <t>rto10</t>
        </is>
      </c>
      <c r="C176" s="2" t="inlineStr">
        <is>
          <t>WSC</t>
        </is>
      </c>
      <c r="D176" s="2" t="inlineStr">
        <is>
          <t>TX</t>
        </is>
      </c>
      <c r="E176" s="2" t="inlineStr">
        <is>
          <t>texas</t>
        </is>
      </c>
      <c r="F176" s="2" t="inlineStr">
        <is>
          <t>usa</t>
        </is>
      </c>
      <c r="G176" s="2" t="inlineStr">
        <is>
          <t>TX</t>
        </is>
      </c>
    </row>
    <row r="177">
      <c r="A177" s="2" t="inlineStr">
        <is>
          <t>p68</t>
        </is>
      </c>
      <c r="B177" s="2" t="inlineStr">
        <is>
          <t>rto11</t>
        </is>
      </c>
      <c r="C177" s="2" t="inlineStr">
        <is>
          <t>WNC</t>
        </is>
      </c>
      <c r="D177" s="2" t="inlineStr">
        <is>
          <t>MN</t>
        </is>
      </c>
      <c r="E177" s="2" t="inlineStr">
        <is>
          <t>eastern</t>
        </is>
      </c>
      <c r="F177" s="2" t="inlineStr">
        <is>
          <t>usa</t>
        </is>
      </c>
      <c r="G177" s="2" t="inlineStr">
        <is>
          <t>MN</t>
        </is>
      </c>
    </row>
    <row r="178">
      <c r="A178" s="2" t="inlineStr">
        <is>
          <t>p69</t>
        </is>
      </c>
      <c r="B178" s="2" t="inlineStr">
        <is>
          <t>rto6</t>
        </is>
      </c>
      <c r="C178" s="2" t="inlineStr">
        <is>
          <t>WNC</t>
        </is>
      </c>
      <c r="D178" s="2" t="inlineStr">
        <is>
          <t>IA</t>
        </is>
      </c>
      <c r="E178" s="2" t="inlineStr">
        <is>
          <t>eastern</t>
        </is>
      </c>
      <c r="F178" s="2" t="inlineStr">
        <is>
          <t>usa</t>
        </is>
      </c>
      <c r="G178" s="2" t="inlineStr">
        <is>
          <t>IA</t>
        </is>
      </c>
    </row>
    <row r="179">
      <c r="A179" s="2" t="inlineStr">
        <is>
          <t>p70</t>
        </is>
      </c>
      <c r="B179" s="2" t="inlineStr">
        <is>
          <t>rto6</t>
        </is>
      </c>
      <c r="C179" s="2" t="inlineStr">
        <is>
          <t>WNC</t>
        </is>
      </c>
      <c r="D179" s="2" t="inlineStr">
        <is>
          <t>IA</t>
        </is>
      </c>
      <c r="E179" s="2" t="inlineStr">
        <is>
          <t>eastern</t>
        </is>
      </c>
      <c r="F179" s="2" t="inlineStr">
        <is>
          <t>usa</t>
        </is>
      </c>
      <c r="G179" s="2" t="inlineStr">
        <is>
          <t>IA</t>
        </is>
      </c>
    </row>
    <row r="180">
      <c r="A180" s="2" t="inlineStr">
        <is>
          <t>p70</t>
        </is>
      </c>
      <c r="B180" s="2" t="inlineStr">
        <is>
          <t>rto6</t>
        </is>
      </c>
      <c r="C180" s="2" t="inlineStr">
        <is>
          <t>WNC</t>
        </is>
      </c>
      <c r="D180" s="2" t="inlineStr">
        <is>
          <t>IA</t>
        </is>
      </c>
      <c r="E180" s="2" t="inlineStr">
        <is>
          <t>eastern</t>
        </is>
      </c>
      <c r="F180" s="2" t="inlineStr">
        <is>
          <t>usa</t>
        </is>
      </c>
      <c r="G180" s="2" t="inlineStr">
        <is>
          <t>IA</t>
        </is>
      </c>
    </row>
    <row r="181">
      <c r="A181" s="2" t="inlineStr">
        <is>
          <t>p70</t>
        </is>
      </c>
      <c r="B181" s="2" t="inlineStr">
        <is>
          <t>rto6</t>
        </is>
      </c>
      <c r="C181" s="2" t="inlineStr">
        <is>
          <t>WNC</t>
        </is>
      </c>
      <c r="D181" s="2" t="inlineStr">
        <is>
          <t>IA</t>
        </is>
      </c>
      <c r="E181" s="2" t="inlineStr">
        <is>
          <t>eastern</t>
        </is>
      </c>
      <c r="F181" s="2" t="inlineStr">
        <is>
          <t>usa</t>
        </is>
      </c>
      <c r="G181" s="2" t="inlineStr">
        <is>
          <t>IA</t>
        </is>
      </c>
    </row>
    <row r="182">
      <c r="A182" s="2" t="inlineStr">
        <is>
          <t>p70</t>
        </is>
      </c>
      <c r="B182" s="2" t="inlineStr">
        <is>
          <t>rto6</t>
        </is>
      </c>
      <c r="C182" s="2" t="inlineStr">
        <is>
          <t>WNC</t>
        </is>
      </c>
      <c r="D182" s="2" t="inlineStr">
        <is>
          <t>IA</t>
        </is>
      </c>
      <c r="E182" s="2" t="inlineStr">
        <is>
          <t>eastern</t>
        </is>
      </c>
      <c r="F182" s="2" t="inlineStr">
        <is>
          <t>usa</t>
        </is>
      </c>
      <c r="G182" s="2" t="inlineStr">
        <is>
          <t>IA</t>
        </is>
      </c>
    </row>
    <row r="183">
      <c r="A183" s="2" t="inlineStr">
        <is>
          <t>p70</t>
        </is>
      </c>
      <c r="B183" s="2" t="inlineStr">
        <is>
          <t>rto6</t>
        </is>
      </c>
      <c r="C183" s="2" t="inlineStr">
        <is>
          <t>WNC</t>
        </is>
      </c>
      <c r="D183" s="2" t="inlineStr">
        <is>
          <t>IA</t>
        </is>
      </c>
      <c r="E183" s="2" t="inlineStr">
        <is>
          <t>eastern</t>
        </is>
      </c>
      <c r="F183" s="2" t="inlineStr">
        <is>
          <t>usa</t>
        </is>
      </c>
      <c r="G183" s="2" t="inlineStr">
        <is>
          <t>IA</t>
        </is>
      </c>
    </row>
    <row r="184">
      <c r="A184" s="2" t="inlineStr">
        <is>
          <t>p70</t>
        </is>
      </c>
      <c r="B184" s="2" t="inlineStr">
        <is>
          <t>rto6</t>
        </is>
      </c>
      <c r="C184" s="2" t="inlineStr">
        <is>
          <t>WNC</t>
        </is>
      </c>
      <c r="D184" s="2" t="inlineStr">
        <is>
          <t>IA</t>
        </is>
      </c>
      <c r="E184" s="2" t="inlineStr">
        <is>
          <t>eastern</t>
        </is>
      </c>
      <c r="F184" s="2" t="inlineStr">
        <is>
          <t>usa</t>
        </is>
      </c>
      <c r="G184" s="2" t="inlineStr">
        <is>
          <t>IA</t>
        </is>
      </c>
    </row>
    <row r="185">
      <c r="A185" s="2" t="inlineStr">
        <is>
          <t>p71</t>
        </is>
      </c>
      <c r="B185" s="2" t="inlineStr">
        <is>
          <t>rto6</t>
        </is>
      </c>
      <c r="C185" s="2" t="inlineStr">
        <is>
          <t>WNC</t>
        </is>
      </c>
      <c r="D185" s="2" t="inlineStr">
        <is>
          <t>MO</t>
        </is>
      </c>
      <c r="E185" s="2" t="inlineStr">
        <is>
          <t>eastern</t>
        </is>
      </c>
      <c r="F185" s="2" t="inlineStr">
        <is>
          <t>usa</t>
        </is>
      </c>
      <c r="G185" s="2" t="inlineStr">
        <is>
          <t>MO</t>
        </is>
      </c>
    </row>
    <row r="186">
      <c r="A186" s="2" t="inlineStr">
        <is>
          <t>p72</t>
        </is>
      </c>
      <c r="B186" s="2" t="inlineStr">
        <is>
          <t>rto6</t>
        </is>
      </c>
      <c r="C186" s="2" t="inlineStr">
        <is>
          <t>WNC</t>
        </is>
      </c>
      <c r="D186" s="2" t="inlineStr">
        <is>
          <t>MO</t>
        </is>
      </c>
      <c r="E186" s="2" t="inlineStr">
        <is>
          <t>eastern</t>
        </is>
      </c>
      <c r="F186" s="2" t="inlineStr">
        <is>
          <t>usa</t>
        </is>
      </c>
      <c r="G186" s="2" t="inlineStr">
        <is>
          <t>MO</t>
        </is>
      </c>
    </row>
    <row r="187">
      <c r="A187" s="2" t="inlineStr">
        <is>
          <t>p73</t>
        </is>
      </c>
      <c r="B187" s="2" t="inlineStr">
        <is>
          <t>rto13</t>
        </is>
      </c>
      <c r="C187" s="2" t="inlineStr">
        <is>
          <t>WNC</t>
        </is>
      </c>
      <c r="D187" s="2" t="inlineStr">
        <is>
          <t>MO</t>
        </is>
      </c>
      <c r="E187" s="2" t="inlineStr">
        <is>
          <t>eastern</t>
        </is>
      </c>
      <c r="F187" s="2" t="inlineStr">
        <is>
          <t>usa</t>
        </is>
      </c>
      <c r="G187" s="2" t="inlineStr">
        <is>
          <t>MO</t>
        </is>
      </c>
    </row>
    <row r="188">
      <c r="A188" s="2" t="inlineStr">
        <is>
          <t>p84</t>
        </is>
      </c>
      <c r="B188" s="2" t="inlineStr">
        <is>
          <t>rto13</t>
        </is>
      </c>
      <c r="C188" s="2" t="inlineStr">
        <is>
          <t>WNC</t>
        </is>
      </c>
      <c r="D188" s="2" t="inlineStr">
        <is>
          <t>MO</t>
        </is>
      </c>
      <c r="E188" s="2" t="inlineStr">
        <is>
          <t>eastern</t>
        </is>
      </c>
      <c r="F188" s="2" t="inlineStr">
        <is>
          <t>usa</t>
        </is>
      </c>
      <c r="G188" s="2" t="inlineStr">
        <is>
          <t>MO</t>
        </is>
      </c>
    </row>
    <row r="189">
      <c r="A189" s="2" t="inlineStr">
        <is>
          <t>p84</t>
        </is>
      </c>
      <c r="B189" s="2" t="inlineStr">
        <is>
          <t>rto13</t>
        </is>
      </c>
      <c r="C189" s="2" t="inlineStr">
        <is>
          <t>WNC</t>
        </is>
      </c>
      <c r="D189" s="2" t="inlineStr">
        <is>
          <t>MO</t>
        </is>
      </c>
      <c r="E189" s="2" t="inlineStr">
        <is>
          <t>eastern</t>
        </is>
      </c>
      <c r="F189" s="2" t="inlineStr">
        <is>
          <t>usa</t>
        </is>
      </c>
      <c r="G189" s="2" t="inlineStr">
        <is>
          <t>MO</t>
        </is>
      </c>
    </row>
    <row r="190">
      <c r="A190" s="2" t="inlineStr">
        <is>
          <t>p72</t>
        </is>
      </c>
      <c r="B190" s="2" t="inlineStr">
        <is>
          <t>rto6</t>
        </is>
      </c>
      <c r="C190" s="2" t="inlineStr">
        <is>
          <t>WNC</t>
        </is>
      </c>
      <c r="D190" s="2" t="inlineStr">
        <is>
          <t>MO</t>
        </is>
      </c>
      <c r="E190" s="2" t="inlineStr">
        <is>
          <t>eastern</t>
        </is>
      </c>
      <c r="F190" s="2" t="inlineStr">
        <is>
          <t>usa</t>
        </is>
      </c>
      <c r="G190" s="2" t="inlineStr">
        <is>
          <t>MO</t>
        </is>
      </c>
    </row>
    <row r="191">
      <c r="A191" s="2" t="inlineStr">
        <is>
          <t>p72</t>
        </is>
      </c>
      <c r="B191" s="2" t="inlineStr">
        <is>
          <t>rto6</t>
        </is>
      </c>
      <c r="C191" s="2" t="inlineStr">
        <is>
          <t>WNC</t>
        </is>
      </c>
      <c r="D191" s="2" t="inlineStr">
        <is>
          <t>MO</t>
        </is>
      </c>
      <c r="E191" s="2" t="inlineStr">
        <is>
          <t>eastern</t>
        </is>
      </c>
      <c r="F191" s="2" t="inlineStr">
        <is>
          <t>usa</t>
        </is>
      </c>
      <c r="G191" s="2" t="inlineStr">
        <is>
          <t>MO</t>
        </is>
      </c>
    </row>
    <row r="192">
      <c r="A192" s="2" t="inlineStr">
        <is>
          <t>p74</t>
        </is>
      </c>
      <c r="B192" s="2" t="inlineStr">
        <is>
          <t>rto6</t>
        </is>
      </c>
      <c r="C192" s="2" t="inlineStr">
        <is>
          <t>ENC</t>
        </is>
      </c>
      <c r="D192" s="2" t="inlineStr">
        <is>
          <t>MI</t>
        </is>
      </c>
      <c r="E192" s="2" t="inlineStr">
        <is>
          <t>eastern</t>
        </is>
      </c>
      <c r="F192" s="2" t="inlineStr">
        <is>
          <t>usa</t>
        </is>
      </c>
      <c r="G192" s="2" t="inlineStr">
        <is>
          <t>MI</t>
        </is>
      </c>
    </row>
    <row r="193">
      <c r="A193" s="2" t="inlineStr">
        <is>
          <t>p75</t>
        </is>
      </c>
      <c r="B193" s="2" t="inlineStr">
        <is>
          <t>rto6</t>
        </is>
      </c>
      <c r="C193" s="2" t="inlineStr">
        <is>
          <t>ENC</t>
        </is>
      </c>
      <c r="D193" s="2" t="inlineStr">
        <is>
          <t>WI</t>
        </is>
      </c>
      <c r="E193" s="2" t="inlineStr">
        <is>
          <t>eastern</t>
        </is>
      </c>
      <c r="F193" s="2" t="inlineStr">
        <is>
          <t>usa</t>
        </is>
      </c>
      <c r="G193" s="2" t="inlineStr">
        <is>
          <t>WI</t>
        </is>
      </c>
    </row>
    <row r="194">
      <c r="A194" s="2" t="inlineStr">
        <is>
          <t>p76</t>
        </is>
      </c>
      <c r="B194" s="2" t="inlineStr">
        <is>
          <t>rto6</t>
        </is>
      </c>
      <c r="C194" s="2" t="inlineStr">
        <is>
          <t>ENC</t>
        </is>
      </c>
      <c r="D194" s="2" t="inlineStr">
        <is>
          <t>WI</t>
        </is>
      </c>
      <c r="E194" s="2" t="inlineStr">
        <is>
          <t>eastern</t>
        </is>
      </c>
      <c r="F194" s="2" t="inlineStr">
        <is>
          <t>usa</t>
        </is>
      </c>
      <c r="G194" s="2" t="inlineStr">
        <is>
          <t>WI</t>
        </is>
      </c>
    </row>
    <row r="195">
      <c r="A195" s="2" t="inlineStr">
        <is>
          <t>p77</t>
        </is>
      </c>
      <c r="B195" s="2" t="inlineStr">
        <is>
          <t>rto11</t>
        </is>
      </c>
      <c r="C195" s="2" t="inlineStr">
        <is>
          <t>ENC</t>
        </is>
      </c>
      <c r="D195" s="2" t="inlineStr">
        <is>
          <t>WI</t>
        </is>
      </c>
      <c r="E195" s="2" t="inlineStr">
        <is>
          <t>eastern</t>
        </is>
      </c>
      <c r="F195" s="2" t="inlineStr">
        <is>
          <t>usa</t>
        </is>
      </c>
      <c r="G195" s="2" t="inlineStr">
        <is>
          <t>WI</t>
        </is>
      </c>
    </row>
    <row r="196">
      <c r="A196" s="2" t="inlineStr">
        <is>
          <t>p78</t>
        </is>
      </c>
      <c r="B196" s="2" t="inlineStr">
        <is>
          <t>rto6</t>
        </is>
      </c>
      <c r="C196" s="2" t="inlineStr">
        <is>
          <t>ENC</t>
        </is>
      </c>
      <c r="D196" s="2" t="inlineStr">
        <is>
          <t>WI</t>
        </is>
      </c>
      <c r="E196" s="2" t="inlineStr">
        <is>
          <t>eastern</t>
        </is>
      </c>
      <c r="F196" s="2" t="inlineStr">
        <is>
          <t>usa</t>
        </is>
      </c>
      <c r="G196" s="2" t="inlineStr">
        <is>
          <t>WI</t>
        </is>
      </c>
    </row>
    <row r="197">
      <c r="A197" s="2" t="inlineStr">
        <is>
          <t>p76</t>
        </is>
      </c>
      <c r="B197" s="2" t="inlineStr">
        <is>
          <t>rto6</t>
        </is>
      </c>
      <c r="C197" s="2" t="inlineStr">
        <is>
          <t>ENC</t>
        </is>
      </c>
      <c r="D197" s="2" t="inlineStr">
        <is>
          <t>WI</t>
        </is>
      </c>
      <c r="E197" s="2" t="inlineStr">
        <is>
          <t>eastern</t>
        </is>
      </c>
      <c r="F197" s="2" t="inlineStr">
        <is>
          <t>usa</t>
        </is>
      </c>
      <c r="G197" s="2" t="inlineStr">
        <is>
          <t>WI</t>
        </is>
      </c>
    </row>
    <row r="198">
      <c r="A198" s="2" t="inlineStr">
        <is>
          <t>p75</t>
        </is>
      </c>
      <c r="B198" s="2" t="inlineStr">
        <is>
          <t>rto6</t>
        </is>
      </c>
      <c r="C198" s="2" t="inlineStr">
        <is>
          <t>ENC</t>
        </is>
      </c>
      <c r="D198" s="2" t="inlineStr">
        <is>
          <t>WI</t>
        </is>
      </c>
      <c r="E198" s="2" t="inlineStr">
        <is>
          <t>eastern</t>
        </is>
      </c>
      <c r="F198" s="2" t="inlineStr">
        <is>
          <t>usa</t>
        </is>
      </c>
      <c r="G198" s="2" t="inlineStr">
        <is>
          <t>WI</t>
        </is>
      </c>
    </row>
    <row r="199">
      <c r="A199" s="2" t="inlineStr">
        <is>
          <t>p79</t>
        </is>
      </c>
      <c r="B199" s="2" t="inlineStr">
        <is>
          <t>rto6</t>
        </is>
      </c>
      <c r="C199" s="2" t="inlineStr">
        <is>
          <t>ENC</t>
        </is>
      </c>
      <c r="D199" s="2" t="inlineStr">
        <is>
          <t>WI</t>
        </is>
      </c>
      <c r="E199" s="2" t="inlineStr">
        <is>
          <t>eastern</t>
        </is>
      </c>
      <c r="F199" s="2" t="inlineStr">
        <is>
          <t>usa</t>
        </is>
      </c>
      <c r="G199" s="2" t="inlineStr">
        <is>
          <t>WI</t>
        </is>
      </c>
    </row>
    <row r="200">
      <c r="A200" s="2" t="inlineStr">
        <is>
          <t>p80</t>
        </is>
      </c>
      <c r="B200" s="2" t="inlineStr">
        <is>
          <t>rto7</t>
        </is>
      </c>
      <c r="C200" s="2" t="inlineStr">
        <is>
          <t>ENC</t>
        </is>
      </c>
      <c r="D200" s="2" t="inlineStr">
        <is>
          <t>IL</t>
        </is>
      </c>
      <c r="E200" s="2" t="inlineStr">
        <is>
          <t>eastern</t>
        </is>
      </c>
      <c r="F200" s="2" t="inlineStr">
        <is>
          <t>usa</t>
        </is>
      </c>
      <c r="G200" s="2" t="inlineStr">
        <is>
          <t>IL</t>
        </is>
      </c>
    </row>
    <row r="201">
      <c r="A201" s="2" t="inlineStr">
        <is>
          <t>p81</t>
        </is>
      </c>
      <c r="B201" s="2" t="inlineStr">
        <is>
          <t>rto6</t>
        </is>
      </c>
      <c r="C201" s="2" t="inlineStr">
        <is>
          <t>ENC</t>
        </is>
      </c>
      <c r="D201" s="2" t="inlineStr">
        <is>
          <t>IL</t>
        </is>
      </c>
      <c r="E201" s="2" t="inlineStr">
        <is>
          <t>eastern</t>
        </is>
      </c>
      <c r="F201" s="2" t="inlineStr">
        <is>
          <t>usa</t>
        </is>
      </c>
      <c r="G201" s="2" t="inlineStr">
        <is>
          <t>IL</t>
        </is>
      </c>
    </row>
    <row r="202">
      <c r="A202" s="2" t="inlineStr">
        <is>
          <t>p81</t>
        </is>
      </c>
      <c r="B202" s="2" t="inlineStr">
        <is>
          <t>rto6</t>
        </is>
      </c>
      <c r="C202" s="2" t="inlineStr">
        <is>
          <t>ENC</t>
        </is>
      </c>
      <c r="D202" s="2" t="inlineStr">
        <is>
          <t>IL</t>
        </is>
      </c>
      <c r="E202" s="2" t="inlineStr">
        <is>
          <t>eastern</t>
        </is>
      </c>
      <c r="F202" s="2" t="inlineStr">
        <is>
          <t>usa</t>
        </is>
      </c>
      <c r="G202" s="2" t="inlineStr">
        <is>
          <t>IL</t>
        </is>
      </c>
    </row>
    <row r="203">
      <c r="A203" s="2" t="inlineStr">
        <is>
          <t>p81</t>
        </is>
      </c>
      <c r="B203" s="2" t="inlineStr">
        <is>
          <t>rto6</t>
        </is>
      </c>
      <c r="C203" s="2" t="inlineStr">
        <is>
          <t>ENC</t>
        </is>
      </c>
      <c r="D203" s="2" t="inlineStr">
        <is>
          <t>IL</t>
        </is>
      </c>
      <c r="E203" s="2" t="inlineStr">
        <is>
          <t>eastern</t>
        </is>
      </c>
      <c r="F203" s="2" t="inlineStr">
        <is>
          <t>usa</t>
        </is>
      </c>
      <c r="G203" s="2" t="inlineStr">
        <is>
          <t>IL</t>
        </is>
      </c>
    </row>
    <row r="204">
      <c r="A204" s="2" t="inlineStr">
        <is>
          <t>p82</t>
        </is>
      </c>
      <c r="B204" s="2" t="inlineStr">
        <is>
          <t>rto6</t>
        </is>
      </c>
      <c r="C204" s="2" t="inlineStr">
        <is>
          <t>ENC</t>
        </is>
      </c>
      <c r="D204" s="2" t="inlineStr">
        <is>
          <t>IL</t>
        </is>
      </c>
      <c r="E204" s="2" t="inlineStr">
        <is>
          <t>eastern</t>
        </is>
      </c>
      <c r="F204" s="2" t="inlineStr">
        <is>
          <t>usa</t>
        </is>
      </c>
      <c r="G204" s="2" t="inlineStr">
        <is>
          <t>IL</t>
        </is>
      </c>
    </row>
    <row r="205">
      <c r="A205" s="2" t="inlineStr">
        <is>
          <t>p81</t>
        </is>
      </c>
      <c r="B205" s="2" t="inlineStr">
        <is>
          <t>rto6</t>
        </is>
      </c>
      <c r="C205" s="2" t="inlineStr">
        <is>
          <t>ENC</t>
        </is>
      </c>
      <c r="D205" s="2" t="inlineStr">
        <is>
          <t>IL</t>
        </is>
      </c>
      <c r="E205" s="2" t="inlineStr">
        <is>
          <t>eastern</t>
        </is>
      </c>
      <c r="F205" s="2" t="inlineStr">
        <is>
          <t>usa</t>
        </is>
      </c>
      <c r="G205" s="2" t="inlineStr">
        <is>
          <t>IL</t>
        </is>
      </c>
    </row>
    <row r="206">
      <c r="A206" s="2" t="inlineStr">
        <is>
          <t>p81</t>
        </is>
      </c>
      <c r="B206" s="2" t="inlineStr">
        <is>
          <t>rto6</t>
        </is>
      </c>
      <c r="C206" s="2" t="inlineStr">
        <is>
          <t>ENC</t>
        </is>
      </c>
      <c r="D206" s="2" t="inlineStr">
        <is>
          <t>IL</t>
        </is>
      </c>
      <c r="E206" s="2" t="inlineStr">
        <is>
          <t>eastern</t>
        </is>
      </c>
      <c r="F206" s="2" t="inlineStr">
        <is>
          <t>usa</t>
        </is>
      </c>
      <c r="G206" s="2" t="inlineStr">
        <is>
          <t>IL</t>
        </is>
      </c>
    </row>
    <row r="207">
      <c r="A207" s="2" t="inlineStr">
        <is>
          <t>p80</t>
        </is>
      </c>
      <c r="B207" s="2" t="inlineStr">
        <is>
          <t>rto7</t>
        </is>
      </c>
      <c r="C207" s="2" t="inlineStr">
        <is>
          <t>ENC</t>
        </is>
      </c>
      <c r="D207" s="2" t="inlineStr">
        <is>
          <t>IL</t>
        </is>
      </c>
      <c r="E207" s="2" t="inlineStr">
        <is>
          <t>eastern</t>
        </is>
      </c>
      <c r="F207" s="2" t="inlineStr">
        <is>
          <t>usa</t>
        </is>
      </c>
      <c r="G207" s="2" t="inlineStr">
        <is>
          <t>IL</t>
        </is>
      </c>
    </row>
    <row r="208">
      <c r="A208" s="2" t="inlineStr">
        <is>
          <t>p80</t>
        </is>
      </c>
      <c r="B208" s="2" t="inlineStr">
        <is>
          <t>rto7</t>
        </is>
      </c>
      <c r="C208" s="2" t="inlineStr">
        <is>
          <t>ENC</t>
        </is>
      </c>
      <c r="D208" s="2" t="inlineStr">
        <is>
          <t>IL</t>
        </is>
      </c>
      <c r="E208" s="2" t="inlineStr">
        <is>
          <t>eastern</t>
        </is>
      </c>
      <c r="F208" s="2" t="inlineStr">
        <is>
          <t>usa</t>
        </is>
      </c>
      <c r="G208" s="2" t="inlineStr">
        <is>
          <t>IL</t>
        </is>
      </c>
    </row>
    <row r="209">
      <c r="A209" s="2" t="inlineStr">
        <is>
          <t>p83</t>
        </is>
      </c>
      <c r="B209" s="2" t="inlineStr">
        <is>
          <t>rto6</t>
        </is>
      </c>
      <c r="C209" s="2" t="inlineStr">
        <is>
          <t>ENC</t>
        </is>
      </c>
      <c r="D209" s="2" t="inlineStr">
        <is>
          <t>IL</t>
        </is>
      </c>
      <c r="E209" s="2" t="inlineStr">
        <is>
          <t>eastern</t>
        </is>
      </c>
      <c r="F209" s="2" t="inlineStr">
        <is>
          <t>usa</t>
        </is>
      </c>
      <c r="G209" s="2" t="inlineStr">
        <is>
          <t>IL</t>
        </is>
      </c>
    </row>
    <row r="210">
      <c r="A210" s="2" t="inlineStr">
        <is>
          <t>p83</t>
        </is>
      </c>
      <c r="B210" s="2" t="inlineStr">
        <is>
          <t>rto6</t>
        </is>
      </c>
      <c r="C210" s="2" t="inlineStr">
        <is>
          <t>ENC</t>
        </is>
      </c>
      <c r="D210" s="2" t="inlineStr">
        <is>
          <t>IL</t>
        </is>
      </c>
      <c r="E210" s="2" t="inlineStr">
        <is>
          <t>eastern</t>
        </is>
      </c>
      <c r="F210" s="2" t="inlineStr">
        <is>
          <t>usa</t>
        </is>
      </c>
      <c r="G210" s="2" t="inlineStr">
        <is>
          <t>IL</t>
        </is>
      </c>
    </row>
    <row r="211">
      <c r="A211" s="2" t="inlineStr">
        <is>
          <t>p83</t>
        </is>
      </c>
      <c r="B211" s="2" t="inlineStr">
        <is>
          <t>rto6</t>
        </is>
      </c>
      <c r="C211" s="2" t="inlineStr">
        <is>
          <t>ENC</t>
        </is>
      </c>
      <c r="D211" s="2" t="inlineStr">
        <is>
          <t>IL</t>
        </is>
      </c>
      <c r="E211" s="2" t="inlineStr">
        <is>
          <t>eastern</t>
        </is>
      </c>
      <c r="F211" s="2" t="inlineStr">
        <is>
          <t>usa</t>
        </is>
      </c>
      <c r="G211" s="2" t="inlineStr">
        <is>
          <t>IL</t>
        </is>
      </c>
    </row>
    <row r="212">
      <c r="A212" s="2" t="inlineStr">
        <is>
          <t>p103</t>
        </is>
      </c>
      <c r="B212" s="2" t="inlineStr">
        <is>
          <t>rto6</t>
        </is>
      </c>
      <c r="C212" s="2" t="inlineStr">
        <is>
          <t>ENC</t>
        </is>
      </c>
      <c r="D212" s="2" t="inlineStr">
        <is>
          <t>MI</t>
        </is>
      </c>
      <c r="E212" s="2" t="inlineStr">
        <is>
          <t>eastern</t>
        </is>
      </c>
      <c r="F212" s="2" t="inlineStr">
        <is>
          <t>usa</t>
        </is>
      </c>
      <c r="G212" s="2" t="inlineStr">
        <is>
          <t>MI</t>
        </is>
      </c>
    </row>
    <row r="213">
      <c r="A213" s="2" t="inlineStr">
        <is>
          <t>p103</t>
        </is>
      </c>
      <c r="B213" s="2" t="inlineStr">
        <is>
          <t>rto6</t>
        </is>
      </c>
      <c r="C213" s="2" t="inlineStr">
        <is>
          <t>ENC</t>
        </is>
      </c>
      <c r="D213" s="2" t="inlineStr">
        <is>
          <t>MI</t>
        </is>
      </c>
      <c r="E213" s="2" t="inlineStr">
        <is>
          <t>eastern</t>
        </is>
      </c>
      <c r="F213" s="2" t="inlineStr">
        <is>
          <t>usa</t>
        </is>
      </c>
      <c r="G213" s="2" t="inlineStr">
        <is>
          <t>MI</t>
        </is>
      </c>
    </row>
    <row r="214">
      <c r="A214" s="2" t="inlineStr">
        <is>
          <t>p104</t>
        </is>
      </c>
      <c r="B214" s="2" t="inlineStr">
        <is>
          <t>rto7</t>
        </is>
      </c>
      <c r="C214" s="2" t="inlineStr">
        <is>
          <t>ENC</t>
        </is>
      </c>
      <c r="D214" s="2" t="inlineStr">
        <is>
          <t>MI</t>
        </is>
      </c>
      <c r="E214" s="2" t="inlineStr">
        <is>
          <t>eastern</t>
        </is>
      </c>
      <c r="F214" s="2" t="inlineStr">
        <is>
          <t>usa</t>
        </is>
      </c>
      <c r="G214" s="2" t="inlineStr">
        <is>
          <t>MI</t>
        </is>
      </c>
    </row>
    <row r="215">
      <c r="A215" s="2" t="inlineStr">
        <is>
          <t>p103</t>
        </is>
      </c>
      <c r="B215" s="2" t="inlineStr">
        <is>
          <t>rto6</t>
        </is>
      </c>
      <c r="C215" s="2" t="inlineStr">
        <is>
          <t>ENC</t>
        </is>
      </c>
      <c r="D215" s="2" t="inlineStr">
        <is>
          <t>MI</t>
        </is>
      </c>
      <c r="E215" s="2" t="inlineStr">
        <is>
          <t>eastern</t>
        </is>
      </c>
      <c r="F215" s="2" t="inlineStr">
        <is>
          <t>usa</t>
        </is>
      </c>
      <c r="G215" s="2" t="inlineStr">
        <is>
          <t>MI</t>
        </is>
      </c>
    </row>
    <row r="216">
      <c r="A216" s="2" t="inlineStr">
        <is>
          <t>p103</t>
        </is>
      </c>
      <c r="B216" s="2" t="inlineStr">
        <is>
          <t>rto6</t>
        </is>
      </c>
      <c r="C216" s="2" t="inlineStr">
        <is>
          <t>ENC</t>
        </is>
      </c>
      <c r="D216" s="2" t="inlineStr">
        <is>
          <t>MI</t>
        </is>
      </c>
      <c r="E216" s="2" t="inlineStr">
        <is>
          <t>eastern</t>
        </is>
      </c>
      <c r="F216" s="2" t="inlineStr">
        <is>
          <t>usa</t>
        </is>
      </c>
      <c r="G216" s="2" t="inlineStr">
        <is>
          <t>MI</t>
        </is>
      </c>
    </row>
    <row r="217">
      <c r="A217" s="2" t="inlineStr">
        <is>
          <t>p103</t>
        </is>
      </c>
      <c r="B217" s="2" t="inlineStr">
        <is>
          <t>rto6</t>
        </is>
      </c>
      <c r="C217" s="2" t="inlineStr">
        <is>
          <t>ENC</t>
        </is>
      </c>
      <c r="D217" s="2" t="inlineStr">
        <is>
          <t>MI</t>
        </is>
      </c>
      <c r="E217" s="2" t="inlineStr">
        <is>
          <t>eastern</t>
        </is>
      </c>
      <c r="F217" s="2" t="inlineStr">
        <is>
          <t>usa</t>
        </is>
      </c>
      <c r="G217" s="2" t="inlineStr">
        <is>
          <t>MI</t>
        </is>
      </c>
    </row>
    <row r="218">
      <c r="A218" s="2" t="inlineStr">
        <is>
          <t>p103</t>
        </is>
      </c>
      <c r="B218" s="2" t="inlineStr">
        <is>
          <t>rto6</t>
        </is>
      </c>
      <c r="C218" s="2" t="inlineStr">
        <is>
          <t>ENC</t>
        </is>
      </c>
      <c r="D218" s="2" t="inlineStr">
        <is>
          <t>MI</t>
        </is>
      </c>
      <c r="E218" s="2" t="inlineStr">
        <is>
          <t>eastern</t>
        </is>
      </c>
      <c r="F218" s="2" t="inlineStr">
        <is>
          <t>usa</t>
        </is>
      </c>
      <c r="G218" s="2" t="inlineStr">
        <is>
          <t>MI</t>
        </is>
      </c>
    </row>
    <row r="219">
      <c r="A219" s="2" t="inlineStr">
        <is>
          <t>p103</t>
        </is>
      </c>
      <c r="B219" s="2" t="inlineStr">
        <is>
          <t>rto6</t>
        </is>
      </c>
      <c r="C219" s="2" t="inlineStr">
        <is>
          <t>ENC</t>
        </is>
      </c>
      <c r="D219" s="2" t="inlineStr">
        <is>
          <t>MI</t>
        </is>
      </c>
      <c r="E219" s="2" t="inlineStr">
        <is>
          <t>eastern</t>
        </is>
      </c>
      <c r="F219" s="2" t="inlineStr">
        <is>
          <t>usa</t>
        </is>
      </c>
      <c r="G219" s="2" t="inlineStr">
        <is>
          <t>MI</t>
        </is>
      </c>
    </row>
    <row r="220">
      <c r="A220" s="2" t="inlineStr">
        <is>
          <t>p105</t>
        </is>
      </c>
      <c r="B220" s="2" t="inlineStr">
        <is>
          <t>rto6</t>
        </is>
      </c>
      <c r="C220" s="2" t="inlineStr">
        <is>
          <t>ENC</t>
        </is>
      </c>
      <c r="D220" s="2" t="inlineStr">
        <is>
          <t>IN</t>
        </is>
      </c>
      <c r="E220" s="2" t="inlineStr">
        <is>
          <t>eastern</t>
        </is>
      </c>
      <c r="F220" s="2" t="inlineStr">
        <is>
          <t>usa</t>
        </is>
      </c>
      <c r="G220" s="2" t="inlineStr">
        <is>
          <t>IN</t>
        </is>
      </c>
    </row>
    <row r="221">
      <c r="A221" s="2" t="inlineStr">
        <is>
          <t>p105</t>
        </is>
      </c>
      <c r="B221" s="2" t="inlineStr">
        <is>
          <t>rto6</t>
        </is>
      </c>
      <c r="C221" s="2" t="inlineStr">
        <is>
          <t>ENC</t>
        </is>
      </c>
      <c r="D221" s="2" t="inlineStr">
        <is>
          <t>IN</t>
        </is>
      </c>
      <c r="E221" s="2" t="inlineStr">
        <is>
          <t>eastern</t>
        </is>
      </c>
      <c r="F221" s="2" t="inlineStr">
        <is>
          <t>usa</t>
        </is>
      </c>
      <c r="G221" s="2" t="inlineStr">
        <is>
          <t>IN</t>
        </is>
      </c>
    </row>
    <row r="222">
      <c r="A222" s="2" t="inlineStr">
        <is>
          <t>p105</t>
        </is>
      </c>
      <c r="B222" s="2" t="inlineStr">
        <is>
          <t>rto6</t>
        </is>
      </c>
      <c r="C222" s="2" t="inlineStr">
        <is>
          <t>ENC</t>
        </is>
      </c>
      <c r="D222" s="2" t="inlineStr">
        <is>
          <t>IN</t>
        </is>
      </c>
      <c r="E222" s="2" t="inlineStr">
        <is>
          <t>eastern</t>
        </is>
      </c>
      <c r="F222" s="2" t="inlineStr">
        <is>
          <t>usa</t>
        </is>
      </c>
      <c r="G222" s="2" t="inlineStr">
        <is>
          <t>IN</t>
        </is>
      </c>
    </row>
    <row r="223">
      <c r="A223" s="2" t="inlineStr">
        <is>
          <t>p105</t>
        </is>
      </c>
      <c r="B223" s="2" t="inlineStr">
        <is>
          <t>rto6</t>
        </is>
      </c>
      <c r="C223" s="2" t="inlineStr">
        <is>
          <t>ENC</t>
        </is>
      </c>
      <c r="D223" s="2" t="inlineStr">
        <is>
          <t>IN</t>
        </is>
      </c>
      <c r="E223" s="2" t="inlineStr">
        <is>
          <t>eastern</t>
        </is>
      </c>
      <c r="F223" s="2" t="inlineStr">
        <is>
          <t>usa</t>
        </is>
      </c>
      <c r="G223" s="2" t="inlineStr">
        <is>
          <t>IN</t>
        </is>
      </c>
    </row>
    <row r="224">
      <c r="A224" s="2" t="inlineStr">
        <is>
          <t>p106</t>
        </is>
      </c>
      <c r="B224" s="2" t="inlineStr">
        <is>
          <t>rto6</t>
        </is>
      </c>
      <c r="C224" s="2" t="inlineStr">
        <is>
          <t>ENC</t>
        </is>
      </c>
      <c r="D224" s="2" t="inlineStr">
        <is>
          <t>IN</t>
        </is>
      </c>
      <c r="E224" s="2" t="inlineStr">
        <is>
          <t>eastern</t>
        </is>
      </c>
      <c r="F224" s="2" t="inlineStr">
        <is>
          <t>usa</t>
        </is>
      </c>
      <c r="G224" s="2" t="inlineStr">
        <is>
          <t>IN</t>
        </is>
      </c>
    </row>
    <row r="225">
      <c r="A225" s="2" t="inlineStr">
        <is>
          <t>p107</t>
        </is>
      </c>
      <c r="B225" s="2" t="inlineStr">
        <is>
          <t>rto6</t>
        </is>
      </c>
      <c r="C225" s="2" t="inlineStr">
        <is>
          <t>ENC</t>
        </is>
      </c>
      <c r="D225" s="2" t="inlineStr">
        <is>
          <t>IN</t>
        </is>
      </c>
      <c r="E225" s="2" t="inlineStr">
        <is>
          <t>eastern</t>
        </is>
      </c>
      <c r="F225" s="2" t="inlineStr">
        <is>
          <t>usa</t>
        </is>
      </c>
      <c r="G225" s="2" t="inlineStr">
        <is>
          <t>IN</t>
        </is>
      </c>
    </row>
    <row r="226">
      <c r="A226" s="2" t="inlineStr">
        <is>
          <t>p105</t>
        </is>
      </c>
      <c r="B226" s="2" t="inlineStr">
        <is>
          <t>rto6</t>
        </is>
      </c>
      <c r="C226" s="2" t="inlineStr">
        <is>
          <t>ENC</t>
        </is>
      </c>
      <c r="D226" s="2" t="inlineStr">
        <is>
          <t>IN</t>
        </is>
      </c>
      <c r="E226" s="2" t="inlineStr">
        <is>
          <t>eastern</t>
        </is>
      </c>
      <c r="F226" s="2" t="inlineStr">
        <is>
          <t>usa</t>
        </is>
      </c>
      <c r="G226" s="2" t="inlineStr">
        <is>
          <t>IN</t>
        </is>
      </c>
    </row>
    <row r="227">
      <c r="A227" s="2" t="inlineStr">
        <is>
          <t>p105</t>
        </is>
      </c>
      <c r="B227" s="2" t="inlineStr">
        <is>
          <t>rto6</t>
        </is>
      </c>
      <c r="C227" s="2" t="inlineStr">
        <is>
          <t>ENC</t>
        </is>
      </c>
      <c r="D227" s="2" t="inlineStr">
        <is>
          <t>IN</t>
        </is>
      </c>
      <c r="E227" s="2" t="inlineStr">
        <is>
          <t>eastern</t>
        </is>
      </c>
      <c r="F227" s="2" t="inlineStr">
        <is>
          <t>usa</t>
        </is>
      </c>
      <c r="G227" s="2" t="inlineStr">
        <is>
          <t>IN</t>
        </is>
      </c>
    </row>
    <row r="228">
      <c r="A228" s="2" t="inlineStr">
        <is>
          <t>p111</t>
        </is>
      </c>
      <c r="B228" s="2" t="inlineStr">
        <is>
          <t>rto7</t>
        </is>
      </c>
      <c r="C228" s="2" t="inlineStr">
        <is>
          <t>ENC</t>
        </is>
      </c>
      <c r="D228" s="2" t="inlineStr">
        <is>
          <t>OH</t>
        </is>
      </c>
      <c r="E228" s="2" t="inlineStr">
        <is>
          <t>eastern</t>
        </is>
      </c>
      <c r="F228" s="2" t="inlineStr">
        <is>
          <t>usa</t>
        </is>
      </c>
      <c r="G228" s="2" t="inlineStr">
        <is>
          <t>OH</t>
        </is>
      </c>
    </row>
    <row r="229">
      <c r="A229" s="2" t="inlineStr">
        <is>
          <t>p112</t>
        </is>
      </c>
      <c r="B229" s="2" t="inlineStr">
        <is>
          <t>rto7</t>
        </is>
      </c>
      <c r="C229" s="2" t="inlineStr">
        <is>
          <t>ENC</t>
        </is>
      </c>
      <c r="D229" s="2" t="inlineStr">
        <is>
          <t>OH</t>
        </is>
      </c>
      <c r="E229" s="2" t="inlineStr">
        <is>
          <t>eastern</t>
        </is>
      </c>
      <c r="F229" s="2" t="inlineStr">
        <is>
          <t>usa</t>
        </is>
      </c>
      <c r="G229" s="2" t="inlineStr">
        <is>
          <t>OH</t>
        </is>
      </c>
    </row>
    <row r="230">
      <c r="A230" s="2" t="inlineStr">
        <is>
          <t>p112</t>
        </is>
      </c>
      <c r="B230" s="2" t="inlineStr">
        <is>
          <t>rto7</t>
        </is>
      </c>
      <c r="C230" s="2" t="inlineStr">
        <is>
          <t>ENC</t>
        </is>
      </c>
      <c r="D230" s="2" t="inlineStr">
        <is>
          <t>OH</t>
        </is>
      </c>
      <c r="E230" s="2" t="inlineStr">
        <is>
          <t>eastern</t>
        </is>
      </c>
      <c r="F230" s="2" t="inlineStr">
        <is>
          <t>usa</t>
        </is>
      </c>
      <c r="G230" s="2" t="inlineStr">
        <is>
          <t>OH</t>
        </is>
      </c>
    </row>
    <row r="231">
      <c r="A231" s="2" t="inlineStr">
        <is>
          <t>p113</t>
        </is>
      </c>
      <c r="B231" s="2" t="inlineStr">
        <is>
          <t>rto7</t>
        </is>
      </c>
      <c r="C231" s="2" t="inlineStr">
        <is>
          <t>ENC</t>
        </is>
      </c>
      <c r="D231" s="2" t="inlineStr">
        <is>
          <t>OH</t>
        </is>
      </c>
      <c r="E231" s="2" t="inlineStr">
        <is>
          <t>eastern</t>
        </is>
      </c>
      <c r="F231" s="2" t="inlineStr">
        <is>
          <t>usa</t>
        </is>
      </c>
      <c r="G231" s="2" t="inlineStr">
        <is>
          <t>OH</t>
        </is>
      </c>
    </row>
    <row r="232">
      <c r="A232" s="2" t="inlineStr">
        <is>
          <t>p114</t>
        </is>
      </c>
      <c r="B232" s="2" t="inlineStr">
        <is>
          <t>rto7</t>
        </is>
      </c>
      <c r="C232" s="2" t="inlineStr">
        <is>
          <t>ENC</t>
        </is>
      </c>
      <c r="D232" s="2" t="inlineStr">
        <is>
          <t>OH</t>
        </is>
      </c>
      <c r="E232" s="2" t="inlineStr">
        <is>
          <t>eastern</t>
        </is>
      </c>
      <c r="F232" s="2" t="inlineStr">
        <is>
          <t>usa</t>
        </is>
      </c>
      <c r="G232" s="2" t="inlineStr">
        <is>
          <t>OH</t>
        </is>
      </c>
    </row>
    <row r="233">
      <c r="A233" s="2" t="inlineStr">
        <is>
          <t>p112</t>
        </is>
      </c>
      <c r="B233" s="2" t="inlineStr">
        <is>
          <t>rto7</t>
        </is>
      </c>
      <c r="C233" s="2" t="inlineStr">
        <is>
          <t>ENC</t>
        </is>
      </c>
      <c r="D233" s="2" t="inlineStr">
        <is>
          <t>OH</t>
        </is>
      </c>
      <c r="E233" s="2" t="inlineStr">
        <is>
          <t>eastern</t>
        </is>
      </c>
      <c r="F233" s="2" t="inlineStr">
        <is>
          <t>usa</t>
        </is>
      </c>
      <c r="G233" s="2" t="inlineStr">
        <is>
          <t>OH</t>
        </is>
      </c>
    </row>
    <row r="234">
      <c r="A234" s="2" t="inlineStr">
        <is>
          <t>p112</t>
        </is>
      </c>
      <c r="B234" s="2" t="inlineStr">
        <is>
          <t>rto7</t>
        </is>
      </c>
      <c r="C234" s="2" t="inlineStr">
        <is>
          <t>ENC</t>
        </is>
      </c>
      <c r="D234" s="2" t="inlineStr">
        <is>
          <t>OH</t>
        </is>
      </c>
      <c r="E234" s="2" t="inlineStr">
        <is>
          <t>eastern</t>
        </is>
      </c>
      <c r="F234" s="2" t="inlineStr">
        <is>
          <t>usa</t>
        </is>
      </c>
      <c r="G234" s="2" t="inlineStr">
        <is>
          <t>OH</t>
        </is>
      </c>
    </row>
    <row r="235">
      <c r="A235" s="2" t="inlineStr">
        <is>
          <t>p111</t>
        </is>
      </c>
      <c r="B235" s="2" t="inlineStr">
        <is>
          <t>rto7</t>
        </is>
      </c>
      <c r="C235" s="2" t="inlineStr">
        <is>
          <t>ENC</t>
        </is>
      </c>
      <c r="D235" s="2" t="inlineStr">
        <is>
          <t>OH</t>
        </is>
      </c>
      <c r="E235" s="2" t="inlineStr">
        <is>
          <t>eastern</t>
        </is>
      </c>
      <c r="F235" s="2" t="inlineStr">
        <is>
          <t>usa</t>
        </is>
      </c>
      <c r="G235" s="2" t="inlineStr">
        <is>
          <t>OH</t>
        </is>
      </c>
    </row>
    <row r="236">
      <c r="A236" s="2" t="inlineStr">
        <is>
          <t>p112</t>
        </is>
      </c>
      <c r="B236" s="2" t="inlineStr">
        <is>
          <t>rto7</t>
        </is>
      </c>
      <c r="C236" s="2" t="inlineStr">
        <is>
          <t>ENC</t>
        </is>
      </c>
      <c r="D236" s="2" t="inlineStr">
        <is>
          <t>OH</t>
        </is>
      </c>
      <c r="E236" s="2" t="inlineStr">
        <is>
          <t>eastern</t>
        </is>
      </c>
      <c r="F236" s="2" t="inlineStr">
        <is>
          <t>usa</t>
        </is>
      </c>
      <c r="G236" s="2" t="inlineStr">
        <is>
          <t>OH</t>
        </is>
      </c>
    </row>
    <row r="237">
      <c r="A237" s="2" t="inlineStr">
        <is>
          <t>p108</t>
        </is>
      </c>
      <c r="B237" s="2" t="inlineStr">
        <is>
          <t>rto6</t>
        </is>
      </c>
      <c r="C237" s="2" t="inlineStr">
        <is>
          <t>ESC</t>
        </is>
      </c>
      <c r="D237" s="2" t="inlineStr">
        <is>
          <t>KY</t>
        </is>
      </c>
      <c r="E237" s="2" t="inlineStr">
        <is>
          <t>eastern</t>
        </is>
      </c>
      <c r="F237" s="2" t="inlineStr">
        <is>
          <t>usa</t>
        </is>
      </c>
      <c r="G237" s="2" t="inlineStr">
        <is>
          <t>KY</t>
        </is>
      </c>
    </row>
    <row r="238">
      <c r="A238" s="2" t="inlineStr">
        <is>
          <t>p109</t>
        </is>
      </c>
      <c r="B238" s="2" t="inlineStr">
        <is>
          <t>rto7</t>
        </is>
      </c>
      <c r="C238" s="2" t="inlineStr">
        <is>
          <t>ESC</t>
        </is>
      </c>
      <c r="D238" s="2" t="inlineStr">
        <is>
          <t>KY</t>
        </is>
      </c>
      <c r="E238" s="2" t="inlineStr">
        <is>
          <t>eastern</t>
        </is>
      </c>
      <c r="F238" s="2" t="inlineStr">
        <is>
          <t>usa</t>
        </is>
      </c>
      <c r="G238" s="2" t="inlineStr">
        <is>
          <t>KY</t>
        </is>
      </c>
    </row>
    <row r="239">
      <c r="A239" s="2" t="inlineStr">
        <is>
          <t>p109</t>
        </is>
      </c>
      <c r="B239" s="2" t="inlineStr">
        <is>
          <t>rto7</t>
        </is>
      </c>
      <c r="C239" s="2" t="inlineStr">
        <is>
          <t>ESC</t>
        </is>
      </c>
      <c r="D239" s="2" t="inlineStr">
        <is>
          <t>KY</t>
        </is>
      </c>
      <c r="E239" s="2" t="inlineStr">
        <is>
          <t>eastern</t>
        </is>
      </c>
      <c r="F239" s="2" t="inlineStr">
        <is>
          <t>usa</t>
        </is>
      </c>
      <c r="G239" s="2" t="inlineStr">
        <is>
          <t>KY</t>
        </is>
      </c>
    </row>
    <row r="240">
      <c r="A240" s="2" t="inlineStr">
        <is>
          <t>p109</t>
        </is>
      </c>
      <c r="B240" s="2" t="inlineStr">
        <is>
          <t>rto7</t>
        </is>
      </c>
      <c r="C240" s="2" t="inlineStr">
        <is>
          <t>ESC</t>
        </is>
      </c>
      <c r="D240" s="2" t="inlineStr">
        <is>
          <t>KY</t>
        </is>
      </c>
      <c r="E240" s="2" t="inlineStr">
        <is>
          <t>eastern</t>
        </is>
      </c>
      <c r="F240" s="2" t="inlineStr">
        <is>
          <t>usa</t>
        </is>
      </c>
      <c r="G240" s="2" t="inlineStr">
        <is>
          <t>KY</t>
        </is>
      </c>
    </row>
    <row r="241">
      <c r="A241" s="2" t="inlineStr">
        <is>
          <t>p109</t>
        </is>
      </c>
      <c r="B241" s="2" t="inlineStr">
        <is>
          <t>rto7</t>
        </is>
      </c>
      <c r="C241" s="2" t="inlineStr">
        <is>
          <t>ESC</t>
        </is>
      </c>
      <c r="D241" s="2" t="inlineStr">
        <is>
          <t>KY</t>
        </is>
      </c>
      <c r="E241" s="2" t="inlineStr">
        <is>
          <t>eastern</t>
        </is>
      </c>
      <c r="F241" s="2" t="inlineStr">
        <is>
          <t>usa</t>
        </is>
      </c>
      <c r="G241" s="2" t="inlineStr">
        <is>
          <t>KY</t>
        </is>
      </c>
    </row>
    <row r="242">
      <c r="A242" s="2" t="inlineStr">
        <is>
          <t>p109</t>
        </is>
      </c>
      <c r="B242" s="2" t="inlineStr">
        <is>
          <t>rto7</t>
        </is>
      </c>
      <c r="C242" s="2" t="inlineStr">
        <is>
          <t>ESC</t>
        </is>
      </c>
      <c r="D242" s="2" t="inlineStr">
        <is>
          <t>KY</t>
        </is>
      </c>
      <c r="E242" s="2" t="inlineStr">
        <is>
          <t>eastern</t>
        </is>
      </c>
      <c r="F242" s="2" t="inlineStr">
        <is>
          <t>usa</t>
        </is>
      </c>
      <c r="G242" s="2" t="inlineStr">
        <is>
          <t>KY</t>
        </is>
      </c>
    </row>
    <row r="243">
      <c r="A243" s="2" t="inlineStr">
        <is>
          <t>p110</t>
        </is>
      </c>
      <c r="B243" s="2" t="inlineStr">
        <is>
          <t>rto7</t>
        </is>
      </c>
      <c r="C243" s="2" t="inlineStr">
        <is>
          <t>ESC</t>
        </is>
      </c>
      <c r="D243" s="2" t="inlineStr">
        <is>
          <t>KY</t>
        </is>
      </c>
      <c r="E243" s="2" t="inlineStr">
        <is>
          <t>eastern</t>
        </is>
      </c>
      <c r="F243" s="2" t="inlineStr">
        <is>
          <t>usa</t>
        </is>
      </c>
      <c r="G243" s="2" t="inlineStr">
        <is>
          <t>KY</t>
        </is>
      </c>
    </row>
    <row r="244">
      <c r="A244" s="2" t="inlineStr">
        <is>
          <t>p118</t>
        </is>
      </c>
      <c r="B244" s="2" t="inlineStr">
        <is>
          <t>rto7</t>
        </is>
      </c>
      <c r="C244" s="2" t="inlineStr">
        <is>
          <t>SA</t>
        </is>
      </c>
      <c r="D244" s="2" t="inlineStr">
        <is>
          <t>VA</t>
        </is>
      </c>
      <c r="E244" s="2" t="inlineStr">
        <is>
          <t>eastern</t>
        </is>
      </c>
      <c r="F244" s="2" t="inlineStr">
        <is>
          <t>usa</t>
        </is>
      </c>
      <c r="G244" s="2" t="inlineStr">
        <is>
          <t>VA</t>
        </is>
      </c>
    </row>
    <row r="245">
      <c r="A245" s="2" t="inlineStr">
        <is>
          <t>p118</t>
        </is>
      </c>
      <c r="B245" s="2" t="inlineStr">
        <is>
          <t>rto7</t>
        </is>
      </c>
      <c r="C245" s="2" t="inlineStr">
        <is>
          <t>SA</t>
        </is>
      </c>
      <c r="D245" s="2" t="inlineStr">
        <is>
          <t>VA</t>
        </is>
      </c>
      <c r="E245" s="2" t="inlineStr">
        <is>
          <t>eastern</t>
        </is>
      </c>
      <c r="F245" s="2" t="inlineStr">
        <is>
          <t>usa</t>
        </is>
      </c>
      <c r="G245" s="2" t="inlineStr">
        <is>
          <t>VA</t>
        </is>
      </c>
    </row>
    <row r="246">
      <c r="A246" s="2" t="inlineStr">
        <is>
          <t>p118</t>
        </is>
      </c>
      <c r="B246" s="2" t="inlineStr">
        <is>
          <t>rto7</t>
        </is>
      </c>
      <c r="C246" s="2" t="inlineStr">
        <is>
          <t>SA</t>
        </is>
      </c>
      <c r="D246" s="2" t="inlineStr">
        <is>
          <t>VA</t>
        </is>
      </c>
      <c r="E246" s="2" t="inlineStr">
        <is>
          <t>eastern</t>
        </is>
      </c>
      <c r="F246" s="2" t="inlineStr">
        <is>
          <t>usa</t>
        </is>
      </c>
      <c r="G246" s="2" t="inlineStr">
        <is>
          <t>VA</t>
        </is>
      </c>
    </row>
    <row r="247">
      <c r="A247" s="2" t="inlineStr">
        <is>
          <t>p117</t>
        </is>
      </c>
      <c r="B247" s="2" t="inlineStr">
        <is>
          <t>rto7</t>
        </is>
      </c>
      <c r="C247" s="2" t="inlineStr">
        <is>
          <t>SA</t>
        </is>
      </c>
      <c r="D247" s="2" t="inlineStr">
        <is>
          <t>WV</t>
        </is>
      </c>
      <c r="E247" s="2" t="inlineStr">
        <is>
          <t>eastern</t>
        </is>
      </c>
      <c r="F247" s="2" t="inlineStr">
        <is>
          <t>usa</t>
        </is>
      </c>
      <c r="G247" s="2" t="inlineStr">
        <is>
          <t>WV</t>
        </is>
      </c>
    </row>
    <row r="248">
      <c r="A248" s="2" t="inlineStr">
        <is>
          <t>p117</t>
        </is>
      </c>
      <c r="B248" s="2" t="inlineStr">
        <is>
          <t>rto7</t>
        </is>
      </c>
      <c r="C248" s="2" t="inlineStr">
        <is>
          <t>SA</t>
        </is>
      </c>
      <c r="D248" s="2" t="inlineStr">
        <is>
          <t>WV</t>
        </is>
      </c>
      <c r="E248" s="2" t="inlineStr">
        <is>
          <t>eastern</t>
        </is>
      </c>
      <c r="F248" s="2" t="inlineStr">
        <is>
          <t>usa</t>
        </is>
      </c>
      <c r="G248" s="2" t="inlineStr">
        <is>
          <t>WV</t>
        </is>
      </c>
    </row>
    <row r="249">
      <c r="A249" s="2" t="inlineStr">
        <is>
          <t>p117</t>
        </is>
      </c>
      <c r="B249" s="2" t="inlineStr">
        <is>
          <t>rto7</t>
        </is>
      </c>
      <c r="C249" s="2" t="inlineStr">
        <is>
          <t>SA</t>
        </is>
      </c>
      <c r="D249" s="2" t="inlineStr">
        <is>
          <t>WV</t>
        </is>
      </c>
      <c r="E249" s="2" t="inlineStr">
        <is>
          <t>eastern</t>
        </is>
      </c>
      <c r="F249" s="2" t="inlineStr">
        <is>
          <t>usa</t>
        </is>
      </c>
      <c r="G249" s="2" t="inlineStr">
        <is>
          <t>WV</t>
        </is>
      </c>
    </row>
    <row r="250">
      <c r="A250" s="2" t="inlineStr">
        <is>
          <t>p116</t>
        </is>
      </c>
      <c r="B250" s="2" t="inlineStr">
        <is>
          <t>rto7</t>
        </is>
      </c>
      <c r="C250" s="2" t="inlineStr">
        <is>
          <t>SA</t>
        </is>
      </c>
      <c r="D250" s="2" t="inlineStr">
        <is>
          <t>WV</t>
        </is>
      </c>
      <c r="E250" s="2" t="inlineStr">
        <is>
          <t>eastern</t>
        </is>
      </c>
      <c r="F250" s="2" t="inlineStr">
        <is>
          <t>usa</t>
        </is>
      </c>
      <c r="G250" s="2" t="inlineStr">
        <is>
          <t>WV</t>
        </is>
      </c>
    </row>
    <row r="251">
      <c r="A251" s="2" t="inlineStr">
        <is>
          <t>p116</t>
        </is>
      </c>
      <c r="B251" s="2" t="inlineStr">
        <is>
          <t>rto7</t>
        </is>
      </c>
      <c r="C251" s="2" t="inlineStr">
        <is>
          <t>SA</t>
        </is>
      </c>
      <c r="D251" s="2" t="inlineStr">
        <is>
          <t>WV</t>
        </is>
      </c>
      <c r="E251" s="2" t="inlineStr">
        <is>
          <t>eastern</t>
        </is>
      </c>
      <c r="F251" s="2" t="inlineStr">
        <is>
          <t>usa</t>
        </is>
      </c>
      <c r="G251" s="2" t="inlineStr">
        <is>
          <t>WV</t>
        </is>
      </c>
    </row>
    <row r="252">
      <c r="A252" s="2" t="inlineStr">
        <is>
          <t>p115</t>
        </is>
      </c>
      <c r="B252" s="2" t="inlineStr">
        <is>
          <t>rto7</t>
        </is>
      </c>
      <c r="C252" s="2" t="inlineStr">
        <is>
          <t>MA</t>
        </is>
      </c>
      <c r="D252" s="2" t="inlineStr">
        <is>
          <t>PA</t>
        </is>
      </c>
      <c r="E252" s="2" t="inlineStr">
        <is>
          <t>eastern</t>
        </is>
      </c>
      <c r="F252" s="2" t="inlineStr">
        <is>
          <t>usa</t>
        </is>
      </c>
      <c r="G252" s="2" t="inlineStr">
        <is>
          <t>PA</t>
        </is>
      </c>
    </row>
    <row r="253">
      <c r="A253" s="2" t="inlineStr">
        <is>
          <t>p115</t>
        </is>
      </c>
      <c r="B253" s="2" t="inlineStr">
        <is>
          <t>rto7</t>
        </is>
      </c>
      <c r="C253" s="2" t="inlineStr">
        <is>
          <t>MA</t>
        </is>
      </c>
      <c r="D253" s="2" t="inlineStr">
        <is>
          <t>PA</t>
        </is>
      </c>
      <c r="E253" s="2" t="inlineStr">
        <is>
          <t>eastern</t>
        </is>
      </c>
      <c r="F253" s="2" t="inlineStr">
        <is>
          <t>usa</t>
        </is>
      </c>
      <c r="G253" s="2" t="inlineStr">
        <is>
          <t>PA</t>
        </is>
      </c>
    </row>
    <row r="254">
      <c r="A254" s="2" t="inlineStr">
        <is>
          <t>p121</t>
        </is>
      </c>
      <c r="B254" s="2" t="inlineStr">
        <is>
          <t>rto7</t>
        </is>
      </c>
      <c r="C254" s="2" t="inlineStr">
        <is>
          <t>SA</t>
        </is>
      </c>
      <c r="D254" s="2" t="inlineStr">
        <is>
          <t>MD</t>
        </is>
      </c>
      <c r="E254" s="2" t="inlineStr">
        <is>
          <t>eastern</t>
        </is>
      </c>
      <c r="F254" s="2" t="inlineStr">
        <is>
          <t>usa</t>
        </is>
      </c>
      <c r="G254" s="2" t="inlineStr">
        <is>
          <t>RGGI</t>
        </is>
      </c>
    </row>
    <row r="255">
      <c r="A255" s="2" t="inlineStr">
        <is>
          <t>p120</t>
        </is>
      </c>
      <c r="B255" s="2" t="inlineStr">
        <is>
          <t>rto7</t>
        </is>
      </c>
      <c r="C255" s="2" t="inlineStr">
        <is>
          <t>MA</t>
        </is>
      </c>
      <c r="D255" s="2" t="inlineStr">
        <is>
          <t>PA</t>
        </is>
      </c>
      <c r="E255" s="2" t="inlineStr">
        <is>
          <t>eastern</t>
        </is>
      </c>
      <c r="F255" s="2" t="inlineStr">
        <is>
          <t>usa</t>
        </is>
      </c>
      <c r="G255" s="2" t="inlineStr">
        <is>
          <t>PA</t>
        </is>
      </c>
    </row>
    <row r="256">
      <c r="A256" s="2" t="inlineStr">
        <is>
          <t>p119</t>
        </is>
      </c>
      <c r="B256" s="2" t="inlineStr">
        <is>
          <t>rto12</t>
        </is>
      </c>
      <c r="C256" s="2" t="inlineStr">
        <is>
          <t>MA</t>
        </is>
      </c>
      <c r="D256" s="2" t="inlineStr">
        <is>
          <t>PA</t>
        </is>
      </c>
      <c r="E256" s="2" t="inlineStr">
        <is>
          <t>eastern</t>
        </is>
      </c>
      <c r="F256" s="2" t="inlineStr">
        <is>
          <t>usa</t>
        </is>
      </c>
      <c r="G256" s="2" t="inlineStr">
        <is>
          <t>PA</t>
        </is>
      </c>
    </row>
    <row r="257">
      <c r="A257" s="2" t="inlineStr">
        <is>
          <t>p66</t>
        </is>
      </c>
      <c r="B257" s="2" t="inlineStr">
        <is>
          <t>rto13</t>
        </is>
      </c>
      <c r="C257" s="2" t="inlineStr">
        <is>
          <t>WSC</t>
        </is>
      </c>
      <c r="D257" s="2" t="inlineStr">
        <is>
          <t>TX</t>
        </is>
      </c>
      <c r="E257" s="2" t="inlineStr">
        <is>
          <t>eastern</t>
        </is>
      </c>
      <c r="F257" s="2" t="inlineStr">
        <is>
          <t>usa</t>
        </is>
      </c>
      <c r="G257" s="2" t="inlineStr">
        <is>
          <t>TX</t>
        </is>
      </c>
    </row>
    <row r="258">
      <c r="A258" s="2" t="inlineStr">
        <is>
          <t>p85</t>
        </is>
      </c>
      <c r="B258" s="2" t="inlineStr">
        <is>
          <t>rto13</t>
        </is>
      </c>
      <c r="C258" s="2" t="inlineStr">
        <is>
          <t>WSC</t>
        </is>
      </c>
      <c r="D258" s="2" t="inlineStr">
        <is>
          <t>AR</t>
        </is>
      </c>
      <c r="E258" s="2" t="inlineStr">
        <is>
          <t>eastern</t>
        </is>
      </c>
      <c r="F258" s="2" t="inlineStr">
        <is>
          <t>usa</t>
        </is>
      </c>
      <c r="G258" s="2" t="inlineStr">
        <is>
          <t>AR</t>
        </is>
      </c>
    </row>
    <row r="259">
      <c r="A259" s="2" t="inlineStr">
        <is>
          <t>p85</t>
        </is>
      </c>
      <c r="B259" s="2" t="inlineStr">
        <is>
          <t>rto13</t>
        </is>
      </c>
      <c r="C259" s="2" t="inlineStr">
        <is>
          <t>WSC</t>
        </is>
      </c>
      <c r="D259" s="2" t="inlineStr">
        <is>
          <t>AR</t>
        </is>
      </c>
      <c r="E259" s="2" t="inlineStr">
        <is>
          <t>eastern</t>
        </is>
      </c>
      <c r="F259" s="2" t="inlineStr">
        <is>
          <t>usa</t>
        </is>
      </c>
      <c r="G259" s="2" t="inlineStr">
        <is>
          <t>AR</t>
        </is>
      </c>
    </row>
    <row r="260">
      <c r="A260" s="2" t="inlineStr">
        <is>
          <t>p85</t>
        </is>
      </c>
      <c r="B260" s="2" t="inlineStr">
        <is>
          <t>rto13</t>
        </is>
      </c>
      <c r="C260" s="2" t="inlineStr">
        <is>
          <t>WSC</t>
        </is>
      </c>
      <c r="D260" s="2" t="inlineStr">
        <is>
          <t>AR</t>
        </is>
      </c>
      <c r="E260" s="2" t="inlineStr">
        <is>
          <t>eastern</t>
        </is>
      </c>
      <c r="F260" s="2" t="inlineStr">
        <is>
          <t>usa</t>
        </is>
      </c>
      <c r="G260" s="2" t="inlineStr">
        <is>
          <t>AR</t>
        </is>
      </c>
    </row>
    <row r="261">
      <c r="A261" s="2" t="inlineStr">
        <is>
          <t>p86</t>
        </is>
      </c>
      <c r="B261" s="2" t="inlineStr">
        <is>
          <t>rto13</t>
        </is>
      </c>
      <c r="C261" s="2" t="inlineStr">
        <is>
          <t>WSC</t>
        </is>
      </c>
      <c r="D261" s="2" t="inlineStr">
        <is>
          <t>LA</t>
        </is>
      </c>
      <c r="E261" s="2" t="inlineStr">
        <is>
          <t>eastern</t>
        </is>
      </c>
      <c r="F261" s="2" t="inlineStr">
        <is>
          <t>usa</t>
        </is>
      </c>
      <c r="G261" s="2" t="inlineStr">
        <is>
          <t>LA</t>
        </is>
      </c>
    </row>
    <row r="262">
      <c r="A262" s="2" t="inlineStr">
        <is>
          <t>p58</t>
        </is>
      </c>
      <c r="B262" s="2" t="inlineStr">
        <is>
          <t>rto13</t>
        </is>
      </c>
      <c r="C262" s="2" t="inlineStr">
        <is>
          <t>WSC</t>
        </is>
      </c>
      <c r="D262" s="2" t="inlineStr">
        <is>
          <t>LA</t>
        </is>
      </c>
      <c r="E262" s="2" t="inlineStr">
        <is>
          <t>eastern</t>
        </is>
      </c>
      <c r="F262" s="2" t="inlineStr">
        <is>
          <t>usa</t>
        </is>
      </c>
      <c r="G262" s="2" t="inlineStr">
        <is>
          <t>LA</t>
        </is>
      </c>
    </row>
    <row r="263">
      <c r="A263" s="2" t="inlineStr">
        <is>
          <t>p87</t>
        </is>
      </c>
      <c r="B263" s="2" t="inlineStr">
        <is>
          <t>rto13</t>
        </is>
      </c>
      <c r="C263" s="2" t="inlineStr">
        <is>
          <t>ESC</t>
        </is>
      </c>
      <c r="D263" s="2" t="inlineStr">
        <is>
          <t>MS</t>
        </is>
      </c>
      <c r="E263" s="2" t="inlineStr">
        <is>
          <t>eastern</t>
        </is>
      </c>
      <c r="F263" s="2" t="inlineStr">
        <is>
          <t>usa</t>
        </is>
      </c>
      <c r="G263" s="2" t="inlineStr">
        <is>
          <t>MS</t>
        </is>
      </c>
    </row>
    <row r="264">
      <c r="A264" s="2" t="inlineStr">
        <is>
          <t>p88</t>
        </is>
      </c>
      <c r="B264" s="2" t="inlineStr">
        <is>
          <t>rto14</t>
        </is>
      </c>
      <c r="C264" s="2" t="inlineStr">
        <is>
          <t>ESC</t>
        </is>
      </c>
      <c r="D264" s="2" t="inlineStr">
        <is>
          <t>MS</t>
        </is>
      </c>
      <c r="E264" s="2" t="inlineStr">
        <is>
          <t>eastern</t>
        </is>
      </c>
      <c r="F264" s="2" t="inlineStr">
        <is>
          <t>usa</t>
        </is>
      </c>
      <c r="G264" s="2" t="inlineStr">
        <is>
          <t>MS</t>
        </is>
      </c>
    </row>
    <row r="265">
      <c r="A265" s="2" t="inlineStr">
        <is>
          <t>p87</t>
        </is>
      </c>
      <c r="B265" s="2" t="inlineStr">
        <is>
          <t>rto13</t>
        </is>
      </c>
      <c r="C265" s="2" t="inlineStr">
        <is>
          <t>ESC</t>
        </is>
      </c>
      <c r="D265" s="2" t="inlineStr">
        <is>
          <t>MS</t>
        </is>
      </c>
      <c r="E265" s="2" t="inlineStr">
        <is>
          <t>eastern</t>
        </is>
      </c>
      <c r="F265" s="2" t="inlineStr">
        <is>
          <t>usa</t>
        </is>
      </c>
      <c r="G265" s="2" t="inlineStr">
        <is>
          <t>MS</t>
        </is>
      </c>
    </row>
    <row r="266">
      <c r="A266" s="2" t="inlineStr">
        <is>
          <t>p89</t>
        </is>
      </c>
      <c r="B266" s="2" t="inlineStr">
        <is>
          <t>rto14</t>
        </is>
      </c>
      <c r="C266" s="2" t="inlineStr">
        <is>
          <t>ESC</t>
        </is>
      </c>
      <c r="D266" s="2" t="inlineStr">
        <is>
          <t>AL</t>
        </is>
      </c>
      <c r="E266" s="2" t="inlineStr">
        <is>
          <t>eastern</t>
        </is>
      </c>
      <c r="F266" s="2" t="inlineStr">
        <is>
          <t>usa</t>
        </is>
      </c>
      <c r="G266" s="2" t="inlineStr">
        <is>
          <t>AL</t>
        </is>
      </c>
    </row>
    <row r="267">
      <c r="A267" s="2" t="inlineStr">
        <is>
          <t>p89</t>
        </is>
      </c>
      <c r="B267" s="2" t="inlineStr">
        <is>
          <t>rto14</t>
        </is>
      </c>
      <c r="C267" s="2" t="inlineStr">
        <is>
          <t>ESC</t>
        </is>
      </c>
      <c r="D267" s="2" t="inlineStr">
        <is>
          <t>AL</t>
        </is>
      </c>
      <c r="E267" s="2" t="inlineStr">
        <is>
          <t>eastern</t>
        </is>
      </c>
      <c r="F267" s="2" t="inlineStr">
        <is>
          <t>usa</t>
        </is>
      </c>
      <c r="G267" s="2" t="inlineStr">
        <is>
          <t>AL</t>
        </is>
      </c>
    </row>
    <row r="268">
      <c r="A268" s="2" t="inlineStr">
        <is>
          <t>p90</t>
        </is>
      </c>
      <c r="B268" s="2" t="inlineStr">
        <is>
          <t>rto9</t>
        </is>
      </c>
      <c r="C268" s="2" t="inlineStr">
        <is>
          <t>ESC</t>
        </is>
      </c>
      <c r="D268" s="2" t="inlineStr">
        <is>
          <t>AL</t>
        </is>
      </c>
      <c r="E268" s="2" t="inlineStr">
        <is>
          <t>eastern</t>
        </is>
      </c>
      <c r="F268" s="2" t="inlineStr">
        <is>
          <t>usa</t>
        </is>
      </c>
      <c r="G268" s="2" t="inlineStr">
        <is>
          <t>AL</t>
        </is>
      </c>
    </row>
    <row r="269">
      <c r="A269" s="2" t="inlineStr">
        <is>
          <t>p90</t>
        </is>
      </c>
      <c r="B269" s="2" t="inlineStr">
        <is>
          <t>rto9</t>
        </is>
      </c>
      <c r="C269" s="2" t="inlineStr">
        <is>
          <t>ESC</t>
        </is>
      </c>
      <c r="D269" s="2" t="inlineStr">
        <is>
          <t>AL</t>
        </is>
      </c>
      <c r="E269" s="2" t="inlineStr">
        <is>
          <t>eastern</t>
        </is>
      </c>
      <c r="F269" s="2" t="inlineStr">
        <is>
          <t>usa</t>
        </is>
      </c>
      <c r="G269" s="2" t="inlineStr">
        <is>
          <t>AL</t>
        </is>
      </c>
    </row>
    <row r="270">
      <c r="A270" s="2" t="inlineStr">
        <is>
          <t>p91</t>
        </is>
      </c>
      <c r="B270" s="2" t="inlineStr">
        <is>
          <t>rto9</t>
        </is>
      </c>
      <c r="C270" s="2" t="inlineStr">
        <is>
          <t>SA</t>
        </is>
      </c>
      <c r="D270" s="2" t="inlineStr">
        <is>
          <t>FL</t>
        </is>
      </c>
      <c r="E270" s="2" t="inlineStr">
        <is>
          <t>eastern</t>
        </is>
      </c>
      <c r="F270" s="2" t="inlineStr">
        <is>
          <t>usa</t>
        </is>
      </c>
      <c r="G270" s="2" t="inlineStr">
        <is>
          <t>FL</t>
        </is>
      </c>
    </row>
    <row r="271">
      <c r="A271" s="2" t="inlineStr">
        <is>
          <t>p91</t>
        </is>
      </c>
      <c r="B271" s="2" t="inlineStr">
        <is>
          <t>rto9</t>
        </is>
      </c>
      <c r="C271" s="2" t="inlineStr">
        <is>
          <t>SA</t>
        </is>
      </c>
      <c r="D271" s="2" t="inlineStr">
        <is>
          <t>FL</t>
        </is>
      </c>
      <c r="E271" s="2" t="inlineStr">
        <is>
          <t>eastern</t>
        </is>
      </c>
      <c r="F271" s="2" t="inlineStr">
        <is>
          <t>usa</t>
        </is>
      </c>
      <c r="G271" s="2" t="inlineStr">
        <is>
          <t>FL</t>
        </is>
      </c>
    </row>
    <row r="272">
      <c r="A272" s="2" t="inlineStr">
        <is>
          <t>p91</t>
        </is>
      </c>
      <c r="B272" s="2" t="inlineStr">
        <is>
          <t>rto9</t>
        </is>
      </c>
      <c r="C272" s="2" t="inlineStr">
        <is>
          <t>SA</t>
        </is>
      </c>
      <c r="D272" s="2" t="inlineStr">
        <is>
          <t>FL</t>
        </is>
      </c>
      <c r="E272" s="2" t="inlineStr">
        <is>
          <t>eastern</t>
        </is>
      </c>
      <c r="F272" s="2" t="inlineStr">
        <is>
          <t>usa</t>
        </is>
      </c>
      <c r="G272" s="2" t="inlineStr">
        <is>
          <t>FL</t>
        </is>
      </c>
    </row>
    <row r="273">
      <c r="A273" s="2" t="inlineStr">
        <is>
          <t>p94</t>
        </is>
      </c>
      <c r="B273" s="2" t="inlineStr">
        <is>
          <t>rto9</t>
        </is>
      </c>
      <c r="C273" s="2" t="inlineStr">
        <is>
          <t>SA</t>
        </is>
      </c>
      <c r="D273" s="2" t="inlineStr">
        <is>
          <t>GA</t>
        </is>
      </c>
      <c r="E273" s="2" t="inlineStr">
        <is>
          <t>eastern</t>
        </is>
      </c>
      <c r="F273" s="2" t="inlineStr">
        <is>
          <t>usa</t>
        </is>
      </c>
      <c r="G273" s="2" t="inlineStr">
        <is>
          <t>GA</t>
        </is>
      </c>
    </row>
    <row r="274">
      <c r="A274" s="2" t="inlineStr">
        <is>
          <t>p94</t>
        </is>
      </c>
      <c r="B274" s="2" t="inlineStr">
        <is>
          <t>rto9</t>
        </is>
      </c>
      <c r="C274" s="2" t="inlineStr">
        <is>
          <t>SA</t>
        </is>
      </c>
      <c r="D274" s="2" t="inlineStr">
        <is>
          <t>GA</t>
        </is>
      </c>
      <c r="E274" s="2" t="inlineStr">
        <is>
          <t>eastern</t>
        </is>
      </c>
      <c r="F274" s="2" t="inlineStr">
        <is>
          <t>usa</t>
        </is>
      </c>
      <c r="G274" s="2" t="inlineStr">
        <is>
          <t>GA</t>
        </is>
      </c>
    </row>
    <row r="275">
      <c r="A275" s="2" t="inlineStr">
        <is>
          <t>p94</t>
        </is>
      </c>
      <c r="B275" s="2" t="inlineStr">
        <is>
          <t>rto9</t>
        </is>
      </c>
      <c r="C275" s="2" t="inlineStr">
        <is>
          <t>SA</t>
        </is>
      </c>
      <c r="D275" s="2" t="inlineStr">
        <is>
          <t>GA</t>
        </is>
      </c>
      <c r="E275" s="2" t="inlineStr">
        <is>
          <t>eastern</t>
        </is>
      </c>
      <c r="F275" s="2" t="inlineStr">
        <is>
          <t>usa</t>
        </is>
      </c>
      <c r="G275" s="2" t="inlineStr">
        <is>
          <t>GA</t>
        </is>
      </c>
    </row>
    <row r="276">
      <c r="A276" s="2" t="inlineStr">
        <is>
          <t>p94</t>
        </is>
      </c>
      <c r="B276" s="2" t="inlineStr">
        <is>
          <t>rto9</t>
        </is>
      </c>
      <c r="C276" s="2" t="inlineStr">
        <is>
          <t>SA</t>
        </is>
      </c>
      <c r="D276" s="2" t="inlineStr">
        <is>
          <t>GA</t>
        </is>
      </c>
      <c r="E276" s="2" t="inlineStr">
        <is>
          <t>eastern</t>
        </is>
      </c>
      <c r="F276" s="2" t="inlineStr">
        <is>
          <t>usa</t>
        </is>
      </c>
      <c r="G276" s="2" t="inlineStr">
        <is>
          <t>GA</t>
        </is>
      </c>
    </row>
    <row r="277">
      <c r="A277" s="2" t="inlineStr">
        <is>
          <t>p92</t>
        </is>
      </c>
      <c r="B277" s="2" t="inlineStr">
        <is>
          <t>rto14</t>
        </is>
      </c>
      <c r="C277" s="2" t="inlineStr">
        <is>
          <t>ESC</t>
        </is>
      </c>
      <c r="D277" s="2" t="inlineStr">
        <is>
          <t>TN</t>
        </is>
      </c>
      <c r="E277" s="2" t="inlineStr">
        <is>
          <t>eastern</t>
        </is>
      </c>
      <c r="F277" s="2" t="inlineStr">
        <is>
          <t>usa</t>
        </is>
      </c>
      <c r="G277" s="2" t="inlineStr">
        <is>
          <t>TN</t>
        </is>
      </c>
    </row>
    <row r="278">
      <c r="A278" s="2" t="inlineStr">
        <is>
          <t>p92</t>
        </is>
      </c>
      <c r="B278" s="2" t="inlineStr">
        <is>
          <t>rto14</t>
        </is>
      </c>
      <c r="C278" s="2" t="inlineStr">
        <is>
          <t>ESC</t>
        </is>
      </c>
      <c r="D278" s="2" t="inlineStr">
        <is>
          <t>TN</t>
        </is>
      </c>
      <c r="E278" s="2" t="inlineStr">
        <is>
          <t>eastern</t>
        </is>
      </c>
      <c r="F278" s="2" t="inlineStr">
        <is>
          <t>usa</t>
        </is>
      </c>
      <c r="G278" s="2" t="inlineStr">
        <is>
          <t>TN</t>
        </is>
      </c>
    </row>
    <row r="279">
      <c r="A279" s="2" t="inlineStr">
        <is>
          <t>p92</t>
        </is>
      </c>
      <c r="B279" s="2" t="inlineStr">
        <is>
          <t>rto14</t>
        </is>
      </c>
      <c r="C279" s="2" t="inlineStr">
        <is>
          <t>ESC</t>
        </is>
      </c>
      <c r="D279" s="2" t="inlineStr">
        <is>
          <t>TN</t>
        </is>
      </c>
      <c r="E279" s="2" t="inlineStr">
        <is>
          <t>eastern</t>
        </is>
      </c>
      <c r="F279" s="2" t="inlineStr">
        <is>
          <t>usa</t>
        </is>
      </c>
      <c r="G279" s="2" t="inlineStr">
        <is>
          <t>TN</t>
        </is>
      </c>
    </row>
    <row r="280">
      <c r="A280" s="2" t="inlineStr">
        <is>
          <t>p92</t>
        </is>
      </c>
      <c r="B280" s="2" t="inlineStr">
        <is>
          <t>rto14</t>
        </is>
      </c>
      <c r="C280" s="2" t="inlineStr">
        <is>
          <t>ESC</t>
        </is>
      </c>
      <c r="D280" s="2" t="inlineStr">
        <is>
          <t>TN</t>
        </is>
      </c>
      <c r="E280" s="2" t="inlineStr">
        <is>
          <t>eastern</t>
        </is>
      </c>
      <c r="F280" s="2" t="inlineStr">
        <is>
          <t>usa</t>
        </is>
      </c>
      <c r="G280" s="2" t="inlineStr">
        <is>
          <t>TN</t>
        </is>
      </c>
    </row>
    <row r="281">
      <c r="A281" s="2" t="inlineStr">
        <is>
          <t>p92</t>
        </is>
      </c>
      <c r="B281" s="2" t="inlineStr">
        <is>
          <t>rto14</t>
        </is>
      </c>
      <c r="C281" s="2" t="inlineStr">
        <is>
          <t>ESC</t>
        </is>
      </c>
      <c r="D281" s="2" t="inlineStr">
        <is>
          <t>TN</t>
        </is>
      </c>
      <c r="E281" s="2" t="inlineStr">
        <is>
          <t>eastern</t>
        </is>
      </c>
      <c r="F281" s="2" t="inlineStr">
        <is>
          <t>usa</t>
        </is>
      </c>
      <c r="G281" s="2" t="inlineStr">
        <is>
          <t>TN</t>
        </is>
      </c>
    </row>
    <row r="282">
      <c r="A282" s="2" t="inlineStr">
        <is>
          <t>p92</t>
        </is>
      </c>
      <c r="B282" s="2" t="inlineStr">
        <is>
          <t>rto14</t>
        </is>
      </c>
      <c r="C282" s="2" t="inlineStr">
        <is>
          <t>ESC</t>
        </is>
      </c>
      <c r="D282" s="2" t="inlineStr">
        <is>
          <t>TN</t>
        </is>
      </c>
      <c r="E282" s="2" t="inlineStr">
        <is>
          <t>eastern</t>
        </is>
      </c>
      <c r="F282" s="2" t="inlineStr">
        <is>
          <t>usa</t>
        </is>
      </c>
      <c r="G282" s="2" t="inlineStr">
        <is>
          <t>TN</t>
        </is>
      </c>
    </row>
    <row r="283">
      <c r="A283" s="2" t="inlineStr">
        <is>
          <t>p92</t>
        </is>
      </c>
      <c r="B283" s="2" t="inlineStr">
        <is>
          <t>rto14</t>
        </is>
      </c>
      <c r="C283" s="2" t="inlineStr">
        <is>
          <t>ESC</t>
        </is>
      </c>
      <c r="D283" s="2" t="inlineStr">
        <is>
          <t>TN</t>
        </is>
      </c>
      <c r="E283" s="2" t="inlineStr">
        <is>
          <t>eastern</t>
        </is>
      </c>
      <c r="F283" s="2" t="inlineStr">
        <is>
          <t>usa</t>
        </is>
      </c>
      <c r="G283" s="2" t="inlineStr">
        <is>
          <t>TN</t>
        </is>
      </c>
    </row>
    <row r="284">
      <c r="A284" s="2" t="inlineStr">
        <is>
          <t>p92</t>
        </is>
      </c>
      <c r="B284" s="2" t="inlineStr">
        <is>
          <t>rto14</t>
        </is>
      </c>
      <c r="C284" s="2" t="inlineStr">
        <is>
          <t>ESC</t>
        </is>
      </c>
      <c r="D284" s="2" t="inlineStr">
        <is>
          <t>TN</t>
        </is>
      </c>
      <c r="E284" s="2" t="inlineStr">
        <is>
          <t>eastern</t>
        </is>
      </c>
      <c r="F284" s="2" t="inlineStr">
        <is>
          <t>usa</t>
        </is>
      </c>
      <c r="G284" s="2" t="inlineStr">
        <is>
          <t>TN</t>
        </is>
      </c>
    </row>
    <row r="285">
      <c r="A285" s="2" t="inlineStr">
        <is>
          <t>p92</t>
        </is>
      </c>
      <c r="B285" s="2" t="inlineStr">
        <is>
          <t>rto14</t>
        </is>
      </c>
      <c r="C285" s="2" t="inlineStr">
        <is>
          <t>ESC</t>
        </is>
      </c>
      <c r="D285" s="2" t="inlineStr">
        <is>
          <t>TN</t>
        </is>
      </c>
      <c r="E285" s="2" t="inlineStr">
        <is>
          <t>eastern</t>
        </is>
      </c>
      <c r="F285" s="2" t="inlineStr">
        <is>
          <t>usa</t>
        </is>
      </c>
      <c r="G285" s="2" t="inlineStr">
        <is>
          <t>TN</t>
        </is>
      </c>
    </row>
    <row r="286">
      <c r="A286" s="2" t="inlineStr">
        <is>
          <t>p92</t>
        </is>
      </c>
      <c r="B286" s="2" t="inlineStr">
        <is>
          <t>rto14</t>
        </is>
      </c>
      <c r="C286" s="2" t="inlineStr">
        <is>
          <t>ESC</t>
        </is>
      </c>
      <c r="D286" s="2" t="inlineStr">
        <is>
          <t>TN</t>
        </is>
      </c>
      <c r="E286" s="2" t="inlineStr">
        <is>
          <t>eastern</t>
        </is>
      </c>
      <c r="F286" s="2" t="inlineStr">
        <is>
          <t>usa</t>
        </is>
      </c>
      <c r="G286" s="2" t="inlineStr">
        <is>
          <t>TN</t>
        </is>
      </c>
    </row>
    <row r="287">
      <c r="A287" s="2" t="inlineStr">
        <is>
          <t>p93</t>
        </is>
      </c>
      <c r="B287" s="2" t="inlineStr">
        <is>
          <t>rto14</t>
        </is>
      </c>
      <c r="C287" s="2" t="inlineStr">
        <is>
          <t>ESC</t>
        </is>
      </c>
      <c r="D287" s="2" t="inlineStr">
        <is>
          <t>KY</t>
        </is>
      </c>
      <c r="E287" s="2" t="inlineStr">
        <is>
          <t>eastern</t>
        </is>
      </c>
      <c r="F287" s="2" t="inlineStr">
        <is>
          <t>usa</t>
        </is>
      </c>
      <c r="G287" s="2" t="inlineStr">
        <is>
          <t>KY</t>
        </is>
      </c>
    </row>
    <row r="288">
      <c r="A288" s="2" t="inlineStr">
        <is>
          <t>p93</t>
        </is>
      </c>
      <c r="B288" s="2" t="inlineStr">
        <is>
          <t>rto14</t>
        </is>
      </c>
      <c r="C288" s="2" t="inlineStr">
        <is>
          <t>ESC</t>
        </is>
      </c>
      <c r="D288" s="2" t="inlineStr">
        <is>
          <t>KY</t>
        </is>
      </c>
      <c r="E288" s="2" t="inlineStr">
        <is>
          <t>eastern</t>
        </is>
      </c>
      <c r="F288" s="2" t="inlineStr">
        <is>
          <t>usa</t>
        </is>
      </c>
      <c r="G288" s="2" t="inlineStr">
        <is>
          <t>KY</t>
        </is>
      </c>
    </row>
    <row r="289">
      <c r="A289" s="2" t="inlineStr">
        <is>
          <t>p97</t>
        </is>
      </c>
      <c r="B289" s="2" t="inlineStr">
        <is>
          <t>rto15</t>
        </is>
      </c>
      <c r="C289" s="2" t="inlineStr">
        <is>
          <t>SA</t>
        </is>
      </c>
      <c r="D289" s="2" t="inlineStr">
        <is>
          <t>NC</t>
        </is>
      </c>
      <c r="E289" s="2" t="inlineStr">
        <is>
          <t>eastern</t>
        </is>
      </c>
      <c r="F289" s="2" t="inlineStr">
        <is>
          <t>usa</t>
        </is>
      </c>
      <c r="G289" s="2" t="inlineStr">
        <is>
          <t>NC</t>
        </is>
      </c>
    </row>
    <row r="290">
      <c r="A290" s="2" t="inlineStr">
        <is>
          <t>p97</t>
        </is>
      </c>
      <c r="B290" s="2" t="inlineStr">
        <is>
          <t>rto15</t>
        </is>
      </c>
      <c r="C290" s="2" t="inlineStr">
        <is>
          <t>SA</t>
        </is>
      </c>
      <c r="D290" s="2" t="inlineStr">
        <is>
          <t>NC</t>
        </is>
      </c>
      <c r="E290" s="2" t="inlineStr">
        <is>
          <t>eastern</t>
        </is>
      </c>
      <c r="F290" s="2" t="inlineStr">
        <is>
          <t>usa</t>
        </is>
      </c>
      <c r="G290" s="2" t="inlineStr">
        <is>
          <t>NC</t>
        </is>
      </c>
    </row>
    <row r="291">
      <c r="A291" s="2" t="inlineStr">
        <is>
          <t>p97</t>
        </is>
      </c>
      <c r="B291" s="2" t="inlineStr">
        <is>
          <t>rto15</t>
        </is>
      </c>
      <c r="C291" s="2" t="inlineStr">
        <is>
          <t>SA</t>
        </is>
      </c>
      <c r="D291" s="2" t="inlineStr">
        <is>
          <t>NC</t>
        </is>
      </c>
      <c r="E291" s="2" t="inlineStr">
        <is>
          <t>eastern</t>
        </is>
      </c>
      <c r="F291" s="2" t="inlineStr">
        <is>
          <t>usa</t>
        </is>
      </c>
      <c r="G291" s="2" t="inlineStr">
        <is>
          <t>NC</t>
        </is>
      </c>
    </row>
    <row r="292">
      <c r="A292" s="2" t="inlineStr">
        <is>
          <t>p98</t>
        </is>
      </c>
      <c r="B292" s="2" t="inlineStr">
        <is>
          <t>rto15</t>
        </is>
      </c>
      <c r="C292" s="2" t="inlineStr">
        <is>
          <t>SA</t>
        </is>
      </c>
      <c r="D292" s="2" t="inlineStr">
        <is>
          <t>NC</t>
        </is>
      </c>
      <c r="E292" s="2" t="inlineStr">
        <is>
          <t>eastern</t>
        </is>
      </c>
      <c r="F292" s="2" t="inlineStr">
        <is>
          <t>usa</t>
        </is>
      </c>
      <c r="G292" s="2" t="inlineStr">
        <is>
          <t>NC</t>
        </is>
      </c>
    </row>
    <row r="293">
      <c r="A293" s="2" t="inlineStr">
        <is>
          <t>p98</t>
        </is>
      </c>
      <c r="B293" s="2" t="inlineStr">
        <is>
          <t>rto15</t>
        </is>
      </c>
      <c r="C293" s="2" t="inlineStr">
        <is>
          <t>SA</t>
        </is>
      </c>
      <c r="D293" s="2" t="inlineStr">
        <is>
          <t>NC</t>
        </is>
      </c>
      <c r="E293" s="2" t="inlineStr">
        <is>
          <t>eastern</t>
        </is>
      </c>
      <c r="F293" s="2" t="inlineStr">
        <is>
          <t>usa</t>
        </is>
      </c>
      <c r="G293" s="2" t="inlineStr">
        <is>
          <t>NC</t>
        </is>
      </c>
    </row>
    <row r="294">
      <c r="A294" s="2" t="inlineStr">
        <is>
          <t>p98</t>
        </is>
      </c>
      <c r="B294" s="2" t="inlineStr">
        <is>
          <t>rto15</t>
        </is>
      </c>
      <c r="C294" s="2" t="inlineStr">
        <is>
          <t>SA</t>
        </is>
      </c>
      <c r="D294" s="2" t="inlineStr">
        <is>
          <t>NC</t>
        </is>
      </c>
      <c r="E294" s="2" t="inlineStr">
        <is>
          <t>eastern</t>
        </is>
      </c>
      <c r="F294" s="2" t="inlineStr">
        <is>
          <t>usa</t>
        </is>
      </c>
      <c r="G294" s="2" t="inlineStr">
        <is>
          <t>NC</t>
        </is>
      </c>
    </row>
    <row r="295">
      <c r="A295" s="2" t="inlineStr">
        <is>
          <t>p98</t>
        </is>
      </c>
      <c r="B295" s="2" t="inlineStr">
        <is>
          <t>rto15</t>
        </is>
      </c>
      <c r="C295" s="2" t="inlineStr">
        <is>
          <t>SA</t>
        </is>
      </c>
      <c r="D295" s="2" t="inlineStr">
        <is>
          <t>NC</t>
        </is>
      </c>
      <c r="E295" s="2" t="inlineStr">
        <is>
          <t>eastern</t>
        </is>
      </c>
      <c r="F295" s="2" t="inlineStr">
        <is>
          <t>usa</t>
        </is>
      </c>
      <c r="G295" s="2" t="inlineStr">
        <is>
          <t>NC</t>
        </is>
      </c>
    </row>
    <row r="296">
      <c r="A296" s="2" t="inlineStr">
        <is>
          <t>p95</t>
        </is>
      </c>
      <c r="B296" s="2" t="inlineStr">
        <is>
          <t>rto15</t>
        </is>
      </c>
      <c r="C296" s="2" t="inlineStr">
        <is>
          <t>SA</t>
        </is>
      </c>
      <c r="D296" s="2" t="inlineStr">
        <is>
          <t>SC</t>
        </is>
      </c>
      <c r="E296" s="2" t="inlineStr">
        <is>
          <t>eastern</t>
        </is>
      </c>
      <c r="F296" s="2" t="inlineStr">
        <is>
          <t>usa</t>
        </is>
      </c>
      <c r="G296" s="2" t="inlineStr">
        <is>
          <t>SC</t>
        </is>
      </c>
    </row>
    <row r="297">
      <c r="A297" s="2" t="inlineStr">
        <is>
          <t>p96</t>
        </is>
      </c>
      <c r="B297" s="2" t="inlineStr">
        <is>
          <t>rto15</t>
        </is>
      </c>
      <c r="C297" s="2" t="inlineStr">
        <is>
          <t>SA</t>
        </is>
      </c>
      <c r="D297" s="2" t="inlineStr">
        <is>
          <t>SC</t>
        </is>
      </c>
      <c r="E297" s="2" t="inlineStr">
        <is>
          <t>eastern</t>
        </is>
      </c>
      <c r="F297" s="2" t="inlineStr">
        <is>
          <t>usa</t>
        </is>
      </c>
      <c r="G297" s="2" t="inlineStr">
        <is>
          <t>SC</t>
        </is>
      </c>
    </row>
    <row r="298">
      <c r="A298" s="2" t="inlineStr">
        <is>
          <t>p96</t>
        </is>
      </c>
      <c r="B298" s="2" t="inlineStr">
        <is>
          <t>rto15</t>
        </is>
      </c>
      <c r="C298" s="2" t="inlineStr">
        <is>
          <t>SA</t>
        </is>
      </c>
      <c r="D298" s="2" t="inlineStr">
        <is>
          <t>SC</t>
        </is>
      </c>
      <c r="E298" s="2" t="inlineStr">
        <is>
          <t>eastern</t>
        </is>
      </c>
      <c r="F298" s="2" t="inlineStr">
        <is>
          <t>usa</t>
        </is>
      </c>
      <c r="G298" s="2" t="inlineStr">
        <is>
          <t>SC</t>
        </is>
      </c>
    </row>
    <row r="299">
      <c r="A299" s="2" t="inlineStr">
        <is>
          <t>p96</t>
        </is>
      </c>
      <c r="B299" s="2" t="inlineStr">
        <is>
          <t>rto15</t>
        </is>
      </c>
      <c r="C299" s="2" t="inlineStr">
        <is>
          <t>SA</t>
        </is>
      </c>
      <c r="D299" s="2" t="inlineStr">
        <is>
          <t>SC</t>
        </is>
      </c>
      <c r="E299" s="2" t="inlineStr">
        <is>
          <t>eastern</t>
        </is>
      </c>
      <c r="F299" s="2" t="inlineStr">
        <is>
          <t>usa</t>
        </is>
      </c>
      <c r="G299" s="2" t="inlineStr">
        <is>
          <t>SC</t>
        </is>
      </c>
    </row>
    <row r="300">
      <c r="A300" s="2" t="inlineStr">
        <is>
          <t>p96</t>
        </is>
      </c>
      <c r="B300" s="2" t="inlineStr">
        <is>
          <t>rto15</t>
        </is>
      </c>
      <c r="C300" s="2" t="inlineStr">
        <is>
          <t>SA</t>
        </is>
      </c>
      <c r="D300" s="2" t="inlineStr">
        <is>
          <t>SC</t>
        </is>
      </c>
      <c r="E300" s="2" t="inlineStr">
        <is>
          <t>eastern</t>
        </is>
      </c>
      <c r="F300" s="2" t="inlineStr">
        <is>
          <t>usa</t>
        </is>
      </c>
      <c r="G300" s="2" t="inlineStr">
        <is>
          <t>SC</t>
        </is>
      </c>
    </row>
    <row r="301">
      <c r="A301" s="2" t="inlineStr">
        <is>
          <t>p99</t>
        </is>
      </c>
      <c r="B301" s="2" t="inlineStr">
        <is>
          <t>rto7</t>
        </is>
      </c>
      <c r="C301" s="2" t="inlineStr">
        <is>
          <t>SA</t>
        </is>
      </c>
      <c r="D301" s="2" t="inlineStr">
        <is>
          <t>VA</t>
        </is>
      </c>
      <c r="E301" s="2" t="inlineStr">
        <is>
          <t>eastern</t>
        </is>
      </c>
      <c r="F301" s="2" t="inlineStr">
        <is>
          <t>usa</t>
        </is>
      </c>
      <c r="G301" s="2" t="inlineStr">
        <is>
          <t>VA</t>
        </is>
      </c>
    </row>
    <row r="302">
      <c r="A302" s="2" t="inlineStr">
        <is>
          <t>p100</t>
        </is>
      </c>
      <c r="B302" s="2" t="inlineStr">
        <is>
          <t>rto7</t>
        </is>
      </c>
      <c r="C302" s="2" t="inlineStr">
        <is>
          <t>SA</t>
        </is>
      </c>
      <c r="D302" s="2" t="inlineStr">
        <is>
          <t>VA</t>
        </is>
      </c>
      <c r="E302" s="2" t="inlineStr">
        <is>
          <t>eastern</t>
        </is>
      </c>
      <c r="F302" s="2" t="inlineStr">
        <is>
          <t>usa</t>
        </is>
      </c>
      <c r="G302" s="2" t="inlineStr">
        <is>
          <t>VA</t>
        </is>
      </c>
    </row>
    <row r="303">
      <c r="A303" s="2" t="inlineStr">
        <is>
          <t>p99</t>
        </is>
      </c>
      <c r="B303" s="2" t="inlineStr">
        <is>
          <t>rto7</t>
        </is>
      </c>
      <c r="C303" s="2" t="inlineStr">
        <is>
          <t>SA</t>
        </is>
      </c>
      <c r="D303" s="2" t="inlineStr">
        <is>
          <t>VA</t>
        </is>
      </c>
      <c r="E303" s="2" t="inlineStr">
        <is>
          <t>eastern</t>
        </is>
      </c>
      <c r="F303" s="2" t="inlineStr">
        <is>
          <t>usa</t>
        </is>
      </c>
      <c r="G303" s="2" t="inlineStr">
        <is>
          <t>VA</t>
        </is>
      </c>
    </row>
    <row r="304">
      <c r="A304" s="2" t="inlineStr">
        <is>
          <t>p99</t>
        </is>
      </c>
      <c r="B304" s="2" t="inlineStr">
        <is>
          <t>rto7</t>
        </is>
      </c>
      <c r="C304" s="2" t="inlineStr">
        <is>
          <t>SA</t>
        </is>
      </c>
      <c r="D304" s="2" t="inlineStr">
        <is>
          <t>VA</t>
        </is>
      </c>
      <c r="E304" s="2" t="inlineStr">
        <is>
          <t>eastern</t>
        </is>
      </c>
      <c r="F304" s="2" t="inlineStr">
        <is>
          <t>usa</t>
        </is>
      </c>
      <c r="G304" s="2" t="inlineStr">
        <is>
          <t>VA</t>
        </is>
      </c>
    </row>
    <row r="305">
      <c r="A305" s="2" t="inlineStr">
        <is>
          <t>p99</t>
        </is>
      </c>
      <c r="B305" s="2" t="inlineStr">
        <is>
          <t>rto7</t>
        </is>
      </c>
      <c r="C305" s="2" t="inlineStr">
        <is>
          <t>SA</t>
        </is>
      </c>
      <c r="D305" s="2" t="inlineStr">
        <is>
          <t>VA</t>
        </is>
      </c>
      <c r="E305" s="2" t="inlineStr">
        <is>
          <t>eastern</t>
        </is>
      </c>
      <c r="F305" s="2" t="inlineStr">
        <is>
          <t>usa</t>
        </is>
      </c>
      <c r="G305" s="2" t="inlineStr">
        <is>
          <t>VA</t>
        </is>
      </c>
    </row>
    <row r="306">
      <c r="A306" s="2" t="inlineStr">
        <is>
          <t>p99</t>
        </is>
      </c>
      <c r="B306" s="2" t="inlineStr">
        <is>
          <t>rto7</t>
        </is>
      </c>
      <c r="C306" s="2" t="inlineStr">
        <is>
          <t>SA</t>
        </is>
      </c>
      <c r="D306" s="2" t="inlineStr">
        <is>
          <t>VA</t>
        </is>
      </c>
      <c r="E306" s="2" t="inlineStr">
        <is>
          <t>eastern</t>
        </is>
      </c>
      <c r="F306" s="2" t="inlineStr">
        <is>
          <t>usa</t>
        </is>
      </c>
      <c r="G306" s="2" t="inlineStr">
        <is>
          <t>VA</t>
        </is>
      </c>
    </row>
    <row r="307">
      <c r="A307" s="2" t="inlineStr">
        <is>
          <t>p99</t>
        </is>
      </c>
      <c r="B307" s="2" t="inlineStr">
        <is>
          <t>rto7</t>
        </is>
      </c>
      <c r="C307" s="2" t="inlineStr">
        <is>
          <t>SA</t>
        </is>
      </c>
      <c r="D307" s="2" t="inlineStr">
        <is>
          <t>VA</t>
        </is>
      </c>
      <c r="E307" s="2" t="inlineStr">
        <is>
          <t>eastern</t>
        </is>
      </c>
      <c r="F307" s="2" t="inlineStr">
        <is>
          <t>usa</t>
        </is>
      </c>
      <c r="G307" s="2" t="inlineStr">
        <is>
          <t>VA</t>
        </is>
      </c>
    </row>
    <row r="308">
      <c r="A308" s="2" t="inlineStr">
        <is>
          <t>p99</t>
        </is>
      </c>
      <c r="B308" s="2" t="inlineStr">
        <is>
          <t>rto7</t>
        </is>
      </c>
      <c r="C308" s="2" t="inlineStr">
        <is>
          <t>SA</t>
        </is>
      </c>
      <c r="D308" s="2" t="inlineStr">
        <is>
          <t>VA</t>
        </is>
      </c>
      <c r="E308" s="2" t="inlineStr">
        <is>
          <t>eastern</t>
        </is>
      </c>
      <c r="F308" s="2" t="inlineStr">
        <is>
          <t>usa</t>
        </is>
      </c>
      <c r="G308" s="2" t="inlineStr">
        <is>
          <t>VA</t>
        </is>
      </c>
    </row>
    <row r="309">
      <c r="A309" s="2" t="inlineStr">
        <is>
          <t>p116</t>
        </is>
      </c>
      <c r="B309" s="2" t="inlineStr">
        <is>
          <t>rto7</t>
        </is>
      </c>
      <c r="C309" s="2" t="inlineStr">
        <is>
          <t>SA</t>
        </is>
      </c>
      <c r="D309" s="2" t="inlineStr">
        <is>
          <t>WV</t>
        </is>
      </c>
      <c r="E309" s="2" t="inlineStr">
        <is>
          <t>eastern</t>
        </is>
      </c>
      <c r="F309" s="2" t="inlineStr">
        <is>
          <t>usa</t>
        </is>
      </c>
      <c r="G309" s="2" t="inlineStr">
        <is>
          <t>WV</t>
        </is>
      </c>
    </row>
    <row r="310">
      <c r="A310" s="2" t="inlineStr">
        <is>
          <t>p101</t>
        </is>
      </c>
      <c r="B310" s="2" t="inlineStr">
        <is>
          <t>rto16</t>
        </is>
      </c>
      <c r="C310" s="2" t="inlineStr">
        <is>
          <t>SA</t>
        </is>
      </c>
      <c r="D310" s="2" t="inlineStr">
        <is>
          <t>FL</t>
        </is>
      </c>
      <c r="E310" s="2" t="inlineStr">
        <is>
          <t>eastern</t>
        </is>
      </c>
      <c r="F310" s="2" t="inlineStr">
        <is>
          <t>usa</t>
        </is>
      </c>
      <c r="G310" s="2" t="inlineStr">
        <is>
          <t>FL</t>
        </is>
      </c>
    </row>
    <row r="311">
      <c r="A311" s="2" t="inlineStr">
        <is>
          <t>p101</t>
        </is>
      </c>
      <c r="B311" s="2" t="inlineStr">
        <is>
          <t>rto16</t>
        </is>
      </c>
      <c r="C311" s="2" t="inlineStr">
        <is>
          <t>SA</t>
        </is>
      </c>
      <c r="D311" s="2" t="inlineStr">
        <is>
          <t>FL</t>
        </is>
      </c>
      <c r="E311" s="2" t="inlineStr">
        <is>
          <t>eastern</t>
        </is>
      </c>
      <c r="F311" s="2" t="inlineStr">
        <is>
          <t>usa</t>
        </is>
      </c>
      <c r="G311" s="2" t="inlineStr">
        <is>
          <t>FL</t>
        </is>
      </c>
    </row>
    <row r="312">
      <c r="A312" s="2" t="inlineStr">
        <is>
          <t>p101</t>
        </is>
      </c>
      <c r="B312" s="2" t="inlineStr">
        <is>
          <t>rto16</t>
        </is>
      </c>
      <c r="C312" s="2" t="inlineStr">
        <is>
          <t>SA</t>
        </is>
      </c>
      <c r="D312" s="2" t="inlineStr">
        <is>
          <t>FL</t>
        </is>
      </c>
      <c r="E312" s="2" t="inlineStr">
        <is>
          <t>eastern</t>
        </is>
      </c>
      <c r="F312" s="2" t="inlineStr">
        <is>
          <t>usa</t>
        </is>
      </c>
      <c r="G312" s="2" t="inlineStr">
        <is>
          <t>FL</t>
        </is>
      </c>
    </row>
    <row r="313">
      <c r="A313" s="2" t="inlineStr">
        <is>
          <t>p101</t>
        </is>
      </c>
      <c r="B313" s="2" t="inlineStr">
        <is>
          <t>rto16</t>
        </is>
      </c>
      <c r="C313" s="2" t="inlineStr">
        <is>
          <t>SA</t>
        </is>
      </c>
      <c r="D313" s="2" t="inlineStr">
        <is>
          <t>FL</t>
        </is>
      </c>
      <c r="E313" s="2" t="inlineStr">
        <is>
          <t>eastern</t>
        </is>
      </c>
      <c r="F313" s="2" t="inlineStr">
        <is>
          <t>usa</t>
        </is>
      </c>
      <c r="G313" s="2" t="inlineStr">
        <is>
          <t>FL</t>
        </is>
      </c>
    </row>
    <row r="314">
      <c r="A314" s="2" t="inlineStr">
        <is>
          <t>p102</t>
        </is>
      </c>
      <c r="B314" s="2" t="inlineStr">
        <is>
          <t>rto16</t>
        </is>
      </c>
      <c r="C314" s="2" t="inlineStr">
        <is>
          <t>SA</t>
        </is>
      </c>
      <c r="D314" s="2" t="inlineStr">
        <is>
          <t>FL</t>
        </is>
      </c>
      <c r="E314" s="2" t="inlineStr">
        <is>
          <t>eastern</t>
        </is>
      </c>
      <c r="F314" s="2" t="inlineStr">
        <is>
          <t>usa</t>
        </is>
      </c>
      <c r="G314" s="2" t="inlineStr">
        <is>
          <t>FL</t>
        </is>
      </c>
    </row>
    <row r="315">
      <c r="A315" s="2" t="inlineStr">
        <is>
          <t>p124</t>
        </is>
      </c>
      <c r="B315" s="2" t="inlineStr">
        <is>
          <t>rto12</t>
        </is>
      </c>
      <c r="C315" s="2" t="inlineStr">
        <is>
          <t>SA</t>
        </is>
      </c>
      <c r="D315" s="2" t="inlineStr">
        <is>
          <t>VA</t>
        </is>
      </c>
      <c r="E315" s="2" t="inlineStr">
        <is>
          <t>eastern</t>
        </is>
      </c>
      <c r="F315" s="2" t="inlineStr">
        <is>
          <t>usa</t>
        </is>
      </c>
      <c r="G315" s="2" t="inlineStr">
        <is>
          <t>VA</t>
        </is>
      </c>
    </row>
    <row r="316">
      <c r="A316" s="2" t="inlineStr">
        <is>
          <t>p123</t>
        </is>
      </c>
      <c r="B316" s="2" t="inlineStr">
        <is>
          <t>rto12</t>
        </is>
      </c>
      <c r="C316" s="2" t="inlineStr">
        <is>
          <t>SA</t>
        </is>
      </c>
      <c r="D316" s="2" t="inlineStr">
        <is>
          <t>MD</t>
        </is>
      </c>
      <c r="E316" s="2" t="inlineStr">
        <is>
          <t>eastern</t>
        </is>
      </c>
      <c r="F316" s="2" t="inlineStr">
        <is>
          <t>usa</t>
        </is>
      </c>
      <c r="G316" s="2" t="inlineStr">
        <is>
          <t>RGGI</t>
        </is>
      </c>
    </row>
    <row r="317">
      <c r="A317" s="2" t="inlineStr">
        <is>
          <t>p123</t>
        </is>
      </c>
      <c r="B317" s="2" t="inlineStr">
        <is>
          <t>rto12</t>
        </is>
      </c>
      <c r="C317" s="2" t="inlineStr">
        <is>
          <t>SA</t>
        </is>
      </c>
      <c r="D317" s="2" t="inlineStr">
        <is>
          <t>MD</t>
        </is>
      </c>
      <c r="E317" s="2" t="inlineStr">
        <is>
          <t>eastern</t>
        </is>
      </c>
      <c r="F317" s="2" t="inlineStr">
        <is>
          <t>usa</t>
        </is>
      </c>
      <c r="G317" s="2" t="inlineStr">
        <is>
          <t>RGGI</t>
        </is>
      </c>
    </row>
    <row r="318">
      <c r="A318" s="2" t="inlineStr">
        <is>
          <t>p123</t>
        </is>
      </c>
      <c r="B318" s="2" t="inlineStr">
        <is>
          <t>rto12</t>
        </is>
      </c>
      <c r="C318" s="2" t="inlineStr">
        <is>
          <t>SA</t>
        </is>
      </c>
      <c r="D318" s="2" t="inlineStr">
        <is>
          <t>MD</t>
        </is>
      </c>
      <c r="E318" s="2" t="inlineStr">
        <is>
          <t>eastern</t>
        </is>
      </c>
      <c r="F318" s="2" t="inlineStr">
        <is>
          <t>usa</t>
        </is>
      </c>
      <c r="G318" s="2" t="inlineStr">
        <is>
          <t>RGGI</t>
        </is>
      </c>
    </row>
    <row r="319">
      <c r="A319" s="2" t="inlineStr">
        <is>
          <t>p125</t>
        </is>
      </c>
      <c r="B319" s="2" t="inlineStr">
        <is>
          <t>rto12</t>
        </is>
      </c>
      <c r="C319" s="2" t="inlineStr">
        <is>
          <t>SA</t>
        </is>
      </c>
      <c r="D319" s="2" t="inlineStr">
        <is>
          <t>DE</t>
        </is>
      </c>
      <c r="E319" s="2" t="inlineStr">
        <is>
          <t>eastern</t>
        </is>
      </c>
      <c r="F319" s="2" t="inlineStr">
        <is>
          <t>usa</t>
        </is>
      </c>
      <c r="G319" s="2" t="inlineStr">
        <is>
          <t>RGGI</t>
        </is>
      </c>
    </row>
    <row r="320">
      <c r="A320" s="2" t="inlineStr">
        <is>
          <t>p125</t>
        </is>
      </c>
      <c r="B320" s="2" t="inlineStr">
        <is>
          <t>rto12</t>
        </is>
      </c>
      <c r="C320" s="2" t="inlineStr">
        <is>
          <t>SA</t>
        </is>
      </c>
      <c r="D320" s="2" t="inlineStr">
        <is>
          <t>DE</t>
        </is>
      </c>
      <c r="E320" s="2" t="inlineStr">
        <is>
          <t>eastern</t>
        </is>
      </c>
      <c r="F320" s="2" t="inlineStr">
        <is>
          <t>usa</t>
        </is>
      </c>
      <c r="G320" s="2" t="inlineStr">
        <is>
          <t>RGGI</t>
        </is>
      </c>
    </row>
    <row r="321">
      <c r="A321" s="2" t="inlineStr">
        <is>
          <t>p122</t>
        </is>
      </c>
      <c r="B321" s="2" t="inlineStr">
        <is>
          <t>rto12</t>
        </is>
      </c>
      <c r="C321" s="2" t="inlineStr">
        <is>
          <t>MA</t>
        </is>
      </c>
      <c r="D321" s="2" t="inlineStr">
        <is>
          <t>PA</t>
        </is>
      </c>
      <c r="E321" s="2" t="inlineStr">
        <is>
          <t>eastern</t>
        </is>
      </c>
      <c r="F321" s="2" t="inlineStr">
        <is>
          <t>usa</t>
        </is>
      </c>
      <c r="G321" s="2" t="inlineStr">
        <is>
          <t>PA</t>
        </is>
      </c>
    </row>
    <row r="322">
      <c r="A322" s="2" t="inlineStr">
        <is>
          <t>p122</t>
        </is>
      </c>
      <c r="B322" s="2" t="inlineStr">
        <is>
          <t>rto12</t>
        </is>
      </c>
      <c r="C322" s="2" t="inlineStr">
        <is>
          <t>MA</t>
        </is>
      </c>
      <c r="D322" s="2" t="inlineStr">
        <is>
          <t>PA</t>
        </is>
      </c>
      <c r="E322" s="2" t="inlineStr">
        <is>
          <t>eastern</t>
        </is>
      </c>
      <c r="F322" s="2" t="inlineStr">
        <is>
          <t>usa</t>
        </is>
      </c>
      <c r="G322" s="2" t="inlineStr">
        <is>
          <t>PA</t>
        </is>
      </c>
    </row>
    <row r="323">
      <c r="A323" s="2" t="inlineStr">
        <is>
          <t>p122</t>
        </is>
      </c>
      <c r="B323" s="2" t="inlineStr">
        <is>
          <t>rto12</t>
        </is>
      </c>
      <c r="C323" s="2" t="inlineStr">
        <is>
          <t>MA</t>
        </is>
      </c>
      <c r="D323" s="2" t="inlineStr">
        <is>
          <t>PA</t>
        </is>
      </c>
      <c r="E323" s="2" t="inlineStr">
        <is>
          <t>eastern</t>
        </is>
      </c>
      <c r="F323" s="2" t="inlineStr">
        <is>
          <t>usa</t>
        </is>
      </c>
      <c r="G323" s="2" t="inlineStr">
        <is>
          <t>PA</t>
        </is>
      </c>
    </row>
    <row r="324">
      <c r="A324" s="2" t="inlineStr">
        <is>
          <t>p122</t>
        </is>
      </c>
      <c r="B324" s="2" t="inlineStr">
        <is>
          <t>rto12</t>
        </is>
      </c>
      <c r="C324" s="2" t="inlineStr">
        <is>
          <t>MA</t>
        </is>
      </c>
      <c r="D324" s="2" t="inlineStr">
        <is>
          <t>PA</t>
        </is>
      </c>
      <c r="E324" s="2" t="inlineStr">
        <is>
          <t>eastern</t>
        </is>
      </c>
      <c r="F324" s="2" t="inlineStr">
        <is>
          <t>usa</t>
        </is>
      </c>
      <c r="G324" s="2" t="inlineStr">
        <is>
          <t>PA</t>
        </is>
      </c>
    </row>
    <row r="325">
      <c r="A325" s="2" t="inlineStr">
        <is>
          <t>p122</t>
        </is>
      </c>
      <c r="B325" s="2" t="inlineStr">
        <is>
          <t>rto12</t>
        </is>
      </c>
      <c r="C325" s="2" t="inlineStr">
        <is>
          <t>MA</t>
        </is>
      </c>
      <c r="D325" s="2" t="inlineStr">
        <is>
          <t>PA</t>
        </is>
      </c>
      <c r="E325" s="2" t="inlineStr">
        <is>
          <t>eastern</t>
        </is>
      </c>
      <c r="F325" s="2" t="inlineStr">
        <is>
          <t>usa</t>
        </is>
      </c>
      <c r="G325" s="2" t="inlineStr">
        <is>
          <t>PA</t>
        </is>
      </c>
    </row>
    <row r="326">
      <c r="A326" s="2" t="inlineStr">
        <is>
          <t>p122</t>
        </is>
      </c>
      <c r="B326" s="2" t="inlineStr">
        <is>
          <t>rto12</t>
        </is>
      </c>
      <c r="C326" s="2" t="inlineStr">
        <is>
          <t>MA</t>
        </is>
      </c>
      <c r="D326" s="2" t="inlineStr">
        <is>
          <t>PA</t>
        </is>
      </c>
      <c r="E326" s="2" t="inlineStr">
        <is>
          <t>eastern</t>
        </is>
      </c>
      <c r="F326" s="2" t="inlineStr">
        <is>
          <t>usa</t>
        </is>
      </c>
      <c r="G326" s="2" t="inlineStr">
        <is>
          <t>PA</t>
        </is>
      </c>
    </row>
    <row r="327">
      <c r="A327" s="2" t="inlineStr">
        <is>
          <t>p122</t>
        </is>
      </c>
      <c r="B327" s="2" t="inlineStr">
        <is>
          <t>rto12</t>
        </is>
      </c>
      <c r="C327" s="2" t="inlineStr">
        <is>
          <t>MA</t>
        </is>
      </c>
      <c r="D327" s="2" t="inlineStr">
        <is>
          <t>PA</t>
        </is>
      </c>
      <c r="E327" s="2" t="inlineStr">
        <is>
          <t>eastern</t>
        </is>
      </c>
      <c r="F327" s="2" t="inlineStr">
        <is>
          <t>usa</t>
        </is>
      </c>
      <c r="G327" s="2" t="inlineStr">
        <is>
          <t>PA</t>
        </is>
      </c>
    </row>
    <row r="328">
      <c r="A328" s="2" t="inlineStr">
        <is>
          <t>p122</t>
        </is>
      </c>
      <c r="B328" s="2" t="inlineStr">
        <is>
          <t>rto12</t>
        </is>
      </c>
      <c r="C328" s="2" t="inlineStr">
        <is>
          <t>MA</t>
        </is>
      </c>
      <c r="D328" s="2" t="inlineStr">
        <is>
          <t>PA</t>
        </is>
      </c>
      <c r="E328" s="2" t="inlineStr">
        <is>
          <t>eastern</t>
        </is>
      </c>
      <c r="F328" s="2" t="inlineStr">
        <is>
          <t>usa</t>
        </is>
      </c>
      <c r="G328" s="2" t="inlineStr">
        <is>
          <t>PA</t>
        </is>
      </c>
    </row>
    <row r="329">
      <c r="A329" s="2" t="inlineStr">
        <is>
          <t>p126</t>
        </is>
      </c>
      <c r="B329" s="2" t="inlineStr">
        <is>
          <t>rto12</t>
        </is>
      </c>
      <c r="C329" s="2" t="inlineStr">
        <is>
          <t>MA</t>
        </is>
      </c>
      <c r="D329" s="2" t="inlineStr">
        <is>
          <t>NJ</t>
        </is>
      </c>
      <c r="E329" s="2" t="inlineStr">
        <is>
          <t>eastern</t>
        </is>
      </c>
      <c r="F329" s="2" t="inlineStr">
        <is>
          <t>usa</t>
        </is>
      </c>
      <c r="G329" s="2" t="inlineStr">
        <is>
          <t>NJ</t>
        </is>
      </c>
    </row>
    <row r="330">
      <c r="A330" s="2" t="inlineStr">
        <is>
          <t>p126</t>
        </is>
      </c>
      <c r="B330" s="2" t="inlineStr">
        <is>
          <t>rto12</t>
        </is>
      </c>
      <c r="C330" s="2" t="inlineStr">
        <is>
          <t>MA</t>
        </is>
      </c>
      <c r="D330" s="2" t="inlineStr">
        <is>
          <t>NJ</t>
        </is>
      </c>
      <c r="E330" s="2" t="inlineStr">
        <is>
          <t>eastern</t>
        </is>
      </c>
      <c r="F330" s="2" t="inlineStr">
        <is>
          <t>usa</t>
        </is>
      </c>
      <c r="G330" s="2" t="inlineStr">
        <is>
          <t>NJ</t>
        </is>
      </c>
    </row>
    <row r="331">
      <c r="A331" s="2" t="inlineStr">
        <is>
          <t>p126</t>
        </is>
      </c>
      <c r="B331" s="2" t="inlineStr">
        <is>
          <t>rto12</t>
        </is>
      </c>
      <c r="C331" s="2" t="inlineStr">
        <is>
          <t>MA</t>
        </is>
      </c>
      <c r="D331" s="2" t="inlineStr">
        <is>
          <t>NJ</t>
        </is>
      </c>
      <c r="E331" s="2" t="inlineStr">
        <is>
          <t>eastern</t>
        </is>
      </c>
      <c r="F331" s="2" t="inlineStr">
        <is>
          <t>usa</t>
        </is>
      </c>
      <c r="G331" s="2" t="inlineStr">
        <is>
          <t>NJ</t>
        </is>
      </c>
    </row>
    <row r="332">
      <c r="A332" s="2" t="inlineStr">
        <is>
          <t>p126</t>
        </is>
      </c>
      <c r="B332" s="2" t="inlineStr">
        <is>
          <t>rto12</t>
        </is>
      </c>
      <c r="C332" s="2" t="inlineStr">
        <is>
          <t>MA</t>
        </is>
      </c>
      <c r="D332" s="2" t="inlineStr">
        <is>
          <t>NJ</t>
        </is>
      </c>
      <c r="E332" s="2" t="inlineStr">
        <is>
          <t>eastern</t>
        </is>
      </c>
      <c r="F332" s="2" t="inlineStr">
        <is>
          <t>usa</t>
        </is>
      </c>
      <c r="G332" s="2" t="inlineStr">
        <is>
          <t>NJ</t>
        </is>
      </c>
    </row>
    <row r="333">
      <c r="A333" s="2" t="inlineStr">
        <is>
          <t>p126</t>
        </is>
      </c>
      <c r="B333" s="2" t="inlineStr">
        <is>
          <t>rto12</t>
        </is>
      </c>
      <c r="C333" s="2" t="inlineStr">
        <is>
          <t>MA</t>
        </is>
      </c>
      <c r="D333" s="2" t="inlineStr">
        <is>
          <t>NJ</t>
        </is>
      </c>
      <c r="E333" s="2" t="inlineStr">
        <is>
          <t>eastern</t>
        </is>
      </c>
      <c r="F333" s="2" t="inlineStr">
        <is>
          <t>usa</t>
        </is>
      </c>
      <c r="G333" s="2" t="inlineStr">
        <is>
          <t>NJ</t>
        </is>
      </c>
    </row>
    <row r="334">
      <c r="A334" s="2" t="inlineStr">
        <is>
          <t>p127</t>
        </is>
      </c>
      <c r="B334" s="2" t="inlineStr">
        <is>
          <t>rto17</t>
        </is>
      </c>
      <c r="C334" s="2" t="inlineStr">
        <is>
          <t>MA</t>
        </is>
      </c>
      <c r="D334" s="2" t="inlineStr">
        <is>
          <t>NY</t>
        </is>
      </c>
      <c r="E334" s="2" t="inlineStr">
        <is>
          <t>eastern</t>
        </is>
      </c>
      <c r="F334" s="2" t="inlineStr">
        <is>
          <t>usa</t>
        </is>
      </c>
      <c r="G334" s="2" t="inlineStr">
        <is>
          <t>RGGI</t>
        </is>
      </c>
    </row>
    <row r="335">
      <c r="A335" s="2" t="inlineStr">
        <is>
          <t>p127</t>
        </is>
      </c>
      <c r="B335" s="2" t="inlineStr">
        <is>
          <t>rto17</t>
        </is>
      </c>
      <c r="C335" s="2" t="inlineStr">
        <is>
          <t>MA</t>
        </is>
      </c>
      <c r="D335" s="2" t="inlineStr">
        <is>
          <t>NY</t>
        </is>
      </c>
      <c r="E335" s="2" t="inlineStr">
        <is>
          <t>eastern</t>
        </is>
      </c>
      <c r="F335" s="2" t="inlineStr">
        <is>
          <t>usa</t>
        </is>
      </c>
      <c r="G335" s="2" t="inlineStr">
        <is>
          <t>RGGI</t>
        </is>
      </c>
    </row>
    <row r="336">
      <c r="A336" s="2" t="inlineStr">
        <is>
          <t>p127</t>
        </is>
      </c>
      <c r="B336" s="2" t="inlineStr">
        <is>
          <t>rto17</t>
        </is>
      </c>
      <c r="C336" s="2" t="inlineStr">
        <is>
          <t>MA</t>
        </is>
      </c>
      <c r="D336" s="2" t="inlineStr">
        <is>
          <t>NY</t>
        </is>
      </c>
      <c r="E336" s="2" t="inlineStr">
        <is>
          <t>eastern</t>
        </is>
      </c>
      <c r="F336" s="2" t="inlineStr">
        <is>
          <t>usa</t>
        </is>
      </c>
      <c r="G336" s="2" t="inlineStr">
        <is>
          <t>RGGI</t>
        </is>
      </c>
    </row>
    <row r="337">
      <c r="A337" s="2" t="inlineStr">
        <is>
          <t>p127</t>
        </is>
      </c>
      <c r="B337" s="2" t="inlineStr">
        <is>
          <t>rto17</t>
        </is>
      </c>
      <c r="C337" s="2" t="inlineStr">
        <is>
          <t>MA</t>
        </is>
      </c>
      <c r="D337" s="2" t="inlineStr">
        <is>
          <t>NY</t>
        </is>
      </c>
      <c r="E337" s="2" t="inlineStr">
        <is>
          <t>eastern</t>
        </is>
      </c>
      <c r="F337" s="2" t="inlineStr">
        <is>
          <t>usa</t>
        </is>
      </c>
      <c r="G337" s="2" t="inlineStr">
        <is>
          <t>RGGI</t>
        </is>
      </c>
    </row>
    <row r="338">
      <c r="A338" s="2" t="inlineStr">
        <is>
          <t>p127</t>
        </is>
      </c>
      <c r="B338" s="2" t="inlineStr">
        <is>
          <t>rto17</t>
        </is>
      </c>
      <c r="C338" s="2" t="inlineStr">
        <is>
          <t>MA</t>
        </is>
      </c>
      <c r="D338" s="2" t="inlineStr">
        <is>
          <t>NY</t>
        </is>
      </c>
      <c r="E338" s="2" t="inlineStr">
        <is>
          <t>eastern</t>
        </is>
      </c>
      <c r="F338" s="2" t="inlineStr">
        <is>
          <t>usa</t>
        </is>
      </c>
      <c r="G338" s="2" t="inlineStr">
        <is>
          <t>RGGI</t>
        </is>
      </c>
    </row>
    <row r="339">
      <c r="A339" s="2" t="inlineStr">
        <is>
          <t>p127</t>
        </is>
      </c>
      <c r="B339" s="2" t="inlineStr">
        <is>
          <t>rto17</t>
        </is>
      </c>
      <c r="C339" s="2" t="inlineStr">
        <is>
          <t>MA</t>
        </is>
      </c>
      <c r="D339" s="2" t="inlineStr">
        <is>
          <t>NY</t>
        </is>
      </c>
      <c r="E339" s="2" t="inlineStr">
        <is>
          <t>eastern</t>
        </is>
      </c>
      <c r="F339" s="2" t="inlineStr">
        <is>
          <t>usa</t>
        </is>
      </c>
      <c r="G339" s="2" t="inlineStr">
        <is>
          <t>RGGI</t>
        </is>
      </c>
    </row>
    <row r="340">
      <c r="A340" s="2" t="inlineStr">
        <is>
          <t>p127</t>
        </is>
      </c>
      <c r="B340" s="2" t="inlineStr">
        <is>
          <t>rto17</t>
        </is>
      </c>
      <c r="C340" s="2" t="inlineStr">
        <is>
          <t>MA</t>
        </is>
      </c>
      <c r="D340" s="2" t="inlineStr">
        <is>
          <t>NY</t>
        </is>
      </c>
      <c r="E340" s="2" t="inlineStr">
        <is>
          <t>eastern</t>
        </is>
      </c>
      <c r="F340" s="2" t="inlineStr">
        <is>
          <t>usa</t>
        </is>
      </c>
      <c r="G340" s="2" t="inlineStr">
        <is>
          <t>RGGI</t>
        </is>
      </c>
    </row>
    <row r="341">
      <c r="A341" s="2" t="inlineStr">
        <is>
          <t>p127</t>
        </is>
      </c>
      <c r="B341" s="2" t="inlineStr">
        <is>
          <t>rto17</t>
        </is>
      </c>
      <c r="C341" s="2" t="inlineStr">
        <is>
          <t>MA</t>
        </is>
      </c>
      <c r="D341" s="2" t="inlineStr">
        <is>
          <t>NY</t>
        </is>
      </c>
      <c r="E341" s="2" t="inlineStr">
        <is>
          <t>eastern</t>
        </is>
      </c>
      <c r="F341" s="2" t="inlineStr">
        <is>
          <t>usa</t>
        </is>
      </c>
      <c r="G341" s="2" t="inlineStr">
        <is>
          <t>RGGI</t>
        </is>
      </c>
    </row>
    <row r="342">
      <c r="A342" s="2" t="inlineStr">
        <is>
          <t>p127</t>
        </is>
      </c>
      <c r="B342" s="2" t="inlineStr">
        <is>
          <t>rto17</t>
        </is>
      </c>
      <c r="C342" s="2" t="inlineStr">
        <is>
          <t>MA</t>
        </is>
      </c>
      <c r="D342" s="2" t="inlineStr">
        <is>
          <t>NY</t>
        </is>
      </c>
      <c r="E342" s="2" t="inlineStr">
        <is>
          <t>eastern</t>
        </is>
      </c>
      <c r="F342" s="2" t="inlineStr">
        <is>
          <t>usa</t>
        </is>
      </c>
      <c r="G342" s="2" t="inlineStr">
        <is>
          <t>RGGI</t>
        </is>
      </c>
    </row>
    <row r="343">
      <c r="A343" s="2" t="inlineStr">
        <is>
          <t>p128</t>
        </is>
      </c>
      <c r="B343" s="2" t="inlineStr">
        <is>
          <t>rto17</t>
        </is>
      </c>
      <c r="C343" s="2" t="inlineStr">
        <is>
          <t>MA</t>
        </is>
      </c>
      <c r="D343" s="2" t="inlineStr">
        <is>
          <t>NY</t>
        </is>
      </c>
      <c r="E343" s="2" t="inlineStr">
        <is>
          <t>eastern</t>
        </is>
      </c>
      <c r="F343" s="2" t="inlineStr">
        <is>
          <t>usa</t>
        </is>
      </c>
      <c r="G343" s="2" t="inlineStr">
        <is>
          <t>RGGI</t>
        </is>
      </c>
    </row>
    <row r="344">
      <c r="A344" s="2" t="inlineStr">
        <is>
          <t>p132</t>
        </is>
      </c>
      <c r="B344" s="2" t="inlineStr">
        <is>
          <t>rto18</t>
        </is>
      </c>
      <c r="C344" s="2" t="inlineStr">
        <is>
          <t>NE</t>
        </is>
      </c>
      <c r="D344" s="2" t="inlineStr">
        <is>
          <t>CT</t>
        </is>
      </c>
      <c r="E344" s="2" t="inlineStr">
        <is>
          <t>eastern</t>
        </is>
      </c>
      <c r="F344" s="2" t="inlineStr">
        <is>
          <t>usa</t>
        </is>
      </c>
      <c r="G344" s="2" t="inlineStr">
        <is>
          <t>RGGI</t>
        </is>
      </c>
    </row>
    <row r="345">
      <c r="A345" s="2" t="inlineStr">
        <is>
          <t>p132</t>
        </is>
      </c>
      <c r="B345" s="2" t="inlineStr">
        <is>
          <t>rto18</t>
        </is>
      </c>
      <c r="C345" s="2" t="inlineStr">
        <is>
          <t>NE</t>
        </is>
      </c>
      <c r="D345" s="2" t="inlineStr">
        <is>
          <t>CT</t>
        </is>
      </c>
      <c r="E345" s="2" t="inlineStr">
        <is>
          <t>eastern</t>
        </is>
      </c>
      <c r="F345" s="2" t="inlineStr">
        <is>
          <t>usa</t>
        </is>
      </c>
      <c r="G345" s="2" t="inlineStr">
        <is>
          <t>RGGI</t>
        </is>
      </c>
    </row>
    <row r="346">
      <c r="A346" s="2" t="inlineStr">
        <is>
          <t>p133</t>
        </is>
      </c>
      <c r="B346" s="2" t="inlineStr">
        <is>
          <t>rto18</t>
        </is>
      </c>
      <c r="C346" s="2" t="inlineStr">
        <is>
          <t>NE</t>
        </is>
      </c>
      <c r="D346" s="2" t="inlineStr">
        <is>
          <t>RI</t>
        </is>
      </c>
      <c r="E346" s="2" t="inlineStr">
        <is>
          <t>eastern</t>
        </is>
      </c>
      <c r="F346" s="2" t="inlineStr">
        <is>
          <t>usa</t>
        </is>
      </c>
      <c r="G346" s="2" t="inlineStr">
        <is>
          <t>RGGI</t>
        </is>
      </c>
    </row>
    <row r="347">
      <c r="A347" s="2" t="inlineStr">
        <is>
          <t>p133</t>
        </is>
      </c>
      <c r="B347" s="2" t="inlineStr">
        <is>
          <t>rto18</t>
        </is>
      </c>
      <c r="C347" s="2" t="inlineStr">
        <is>
          <t>NE</t>
        </is>
      </c>
      <c r="D347" s="2" t="inlineStr">
        <is>
          <t>RI</t>
        </is>
      </c>
      <c r="E347" s="2" t="inlineStr">
        <is>
          <t>eastern</t>
        </is>
      </c>
      <c r="F347" s="2" t="inlineStr">
        <is>
          <t>usa</t>
        </is>
      </c>
      <c r="G347" s="2" t="inlineStr">
        <is>
          <t>RGGI</t>
        </is>
      </c>
    </row>
    <row r="348">
      <c r="A348" s="2" t="inlineStr">
        <is>
          <t>p131</t>
        </is>
      </c>
      <c r="B348" s="2" t="inlineStr">
        <is>
          <t>rto18</t>
        </is>
      </c>
      <c r="C348" s="2" t="inlineStr">
        <is>
          <t>NE</t>
        </is>
      </c>
      <c r="D348" s="2" t="inlineStr">
        <is>
          <t>MA</t>
        </is>
      </c>
      <c r="E348" s="2" t="inlineStr">
        <is>
          <t>eastern</t>
        </is>
      </c>
      <c r="F348" s="2" t="inlineStr">
        <is>
          <t>usa</t>
        </is>
      </c>
      <c r="G348" s="2" t="inlineStr">
        <is>
          <t>RGGI</t>
        </is>
      </c>
    </row>
    <row r="349">
      <c r="A349" s="2" t="inlineStr">
        <is>
          <t>p131</t>
        </is>
      </c>
      <c r="B349" s="2" t="inlineStr">
        <is>
          <t>rto18</t>
        </is>
      </c>
      <c r="C349" s="2" t="inlineStr">
        <is>
          <t>NE</t>
        </is>
      </c>
      <c r="D349" s="2" t="inlineStr">
        <is>
          <t>MA</t>
        </is>
      </c>
      <c r="E349" s="2" t="inlineStr">
        <is>
          <t>eastern</t>
        </is>
      </c>
      <c r="F349" s="2" t="inlineStr">
        <is>
          <t>usa</t>
        </is>
      </c>
      <c r="G349" s="2" t="inlineStr">
        <is>
          <t>RGGI</t>
        </is>
      </c>
    </row>
    <row r="350">
      <c r="A350" s="2" t="inlineStr">
        <is>
          <t>p131</t>
        </is>
      </c>
      <c r="B350" s="2" t="inlineStr">
        <is>
          <t>rto18</t>
        </is>
      </c>
      <c r="C350" s="2" t="inlineStr">
        <is>
          <t>NE</t>
        </is>
      </c>
      <c r="D350" s="2" t="inlineStr">
        <is>
          <t>MA</t>
        </is>
      </c>
      <c r="E350" s="2" t="inlineStr">
        <is>
          <t>eastern</t>
        </is>
      </c>
      <c r="F350" s="2" t="inlineStr">
        <is>
          <t>usa</t>
        </is>
      </c>
      <c r="G350" s="2" t="inlineStr">
        <is>
          <t>RGGI</t>
        </is>
      </c>
    </row>
    <row r="351">
      <c r="A351" s="2" t="inlineStr">
        <is>
          <t>p129</t>
        </is>
      </c>
      <c r="B351" s="2" t="inlineStr">
        <is>
          <t>rto18</t>
        </is>
      </c>
      <c r="C351" s="2" t="inlineStr">
        <is>
          <t>NE</t>
        </is>
      </c>
      <c r="D351" s="2" t="inlineStr">
        <is>
          <t>VT</t>
        </is>
      </c>
      <c r="E351" s="2" t="inlineStr">
        <is>
          <t>eastern</t>
        </is>
      </c>
      <c r="F351" s="2" t="inlineStr">
        <is>
          <t>usa</t>
        </is>
      </c>
      <c r="G351" s="2" t="inlineStr">
        <is>
          <t>RGGI</t>
        </is>
      </c>
    </row>
    <row r="352">
      <c r="A352" s="2" t="inlineStr">
        <is>
          <t>p129</t>
        </is>
      </c>
      <c r="B352" s="2" t="inlineStr">
        <is>
          <t>rto18</t>
        </is>
      </c>
      <c r="C352" s="2" t="inlineStr">
        <is>
          <t>NE</t>
        </is>
      </c>
      <c r="D352" s="2" t="inlineStr">
        <is>
          <t>VT</t>
        </is>
      </c>
      <c r="E352" s="2" t="inlineStr">
        <is>
          <t>eastern</t>
        </is>
      </c>
      <c r="F352" s="2" t="inlineStr">
        <is>
          <t>usa</t>
        </is>
      </c>
      <c r="G352" s="2" t="inlineStr">
        <is>
          <t>RGGI</t>
        </is>
      </c>
    </row>
    <row r="353">
      <c r="A353" s="2" t="inlineStr">
        <is>
          <t>p129</t>
        </is>
      </c>
      <c r="B353" s="2" t="inlineStr">
        <is>
          <t>rto18</t>
        </is>
      </c>
      <c r="C353" s="2" t="inlineStr">
        <is>
          <t>NE</t>
        </is>
      </c>
      <c r="D353" s="2" t="inlineStr">
        <is>
          <t>VT</t>
        </is>
      </c>
      <c r="E353" s="2" t="inlineStr">
        <is>
          <t>eastern</t>
        </is>
      </c>
      <c r="F353" s="2" t="inlineStr">
        <is>
          <t>usa</t>
        </is>
      </c>
      <c r="G353" s="2" t="inlineStr">
        <is>
          <t>RGGI</t>
        </is>
      </c>
    </row>
    <row r="354">
      <c r="A354" s="2" t="inlineStr">
        <is>
          <t>p130</t>
        </is>
      </c>
      <c r="B354" s="2" t="inlineStr">
        <is>
          <t>rto18</t>
        </is>
      </c>
      <c r="C354" s="2" t="inlineStr">
        <is>
          <t>NE</t>
        </is>
      </c>
      <c r="D354" s="2" t="inlineStr">
        <is>
          <t>NH</t>
        </is>
      </c>
      <c r="E354" s="2" t="inlineStr">
        <is>
          <t>eastern</t>
        </is>
      </c>
      <c r="F354" s="2" t="inlineStr">
        <is>
          <t>usa</t>
        </is>
      </c>
      <c r="G354" s="2" t="inlineStr">
        <is>
          <t>RGGI</t>
        </is>
      </c>
    </row>
    <row r="355">
      <c r="A355" s="2" t="inlineStr">
        <is>
          <t>p130</t>
        </is>
      </c>
      <c r="B355" s="2" t="inlineStr">
        <is>
          <t>rto18</t>
        </is>
      </c>
      <c r="C355" s="2" t="inlineStr">
        <is>
          <t>NE</t>
        </is>
      </c>
      <c r="D355" s="2" t="inlineStr">
        <is>
          <t>NH</t>
        </is>
      </c>
      <c r="E355" s="2" t="inlineStr">
        <is>
          <t>eastern</t>
        </is>
      </c>
      <c r="F355" s="2" t="inlineStr">
        <is>
          <t>usa</t>
        </is>
      </c>
      <c r="G355" s="2" t="inlineStr">
        <is>
          <t>RGGI</t>
        </is>
      </c>
    </row>
    <row r="356">
      <c r="A356" s="2" t="inlineStr">
        <is>
          <t>p134</t>
        </is>
      </c>
      <c r="B356" s="2" t="inlineStr">
        <is>
          <t>rto18</t>
        </is>
      </c>
      <c r="C356" s="2" t="inlineStr">
        <is>
          <t>NE</t>
        </is>
      </c>
      <c r="D356" s="2" t="inlineStr">
        <is>
          <t>ME</t>
        </is>
      </c>
      <c r="E356" s="2" t="inlineStr">
        <is>
          <t>eastern</t>
        </is>
      </c>
      <c r="F356" s="2" t="inlineStr">
        <is>
          <t>usa</t>
        </is>
      </c>
      <c r="G356" s="2" t="inlineStr">
        <is>
          <t>RGGI</t>
        </is>
      </c>
    </row>
    <row r="357">
      <c r="A357" s="2" t="inlineStr">
        <is>
          <t>p134</t>
        </is>
      </c>
      <c r="B357" s="2" t="inlineStr">
        <is>
          <t>rto18</t>
        </is>
      </c>
      <c r="C357" s="2" t="inlineStr">
        <is>
          <t>NE</t>
        </is>
      </c>
      <c r="D357" s="2" t="inlineStr">
        <is>
          <t>ME</t>
        </is>
      </c>
      <c r="E357" s="2" t="inlineStr">
        <is>
          <t>eastern</t>
        </is>
      </c>
      <c r="F357" s="2" t="inlineStr">
        <is>
          <t>usa</t>
        </is>
      </c>
      <c r="G357" s="2" t="inlineStr">
        <is>
          <t>RGGI</t>
        </is>
      </c>
    </row>
    <row r="358">
      <c r="A358" s="2" t="inlineStr">
        <is>
          <t>p135</t>
        </is>
      </c>
      <c r="B358" s="2" t="inlineStr">
        <is>
          <t>rto4</t>
        </is>
      </c>
      <c r="C358" s="2" t="inlineStr">
        <is>
          <t>PA</t>
        </is>
      </c>
      <c r="D358" s="2" t="inlineStr">
        <is>
          <t>mex</t>
        </is>
      </c>
      <c r="E358" s="2" t="inlineStr">
        <is>
          <t>wscc</t>
        </is>
      </c>
      <c r="F358" s="2" t="inlineStr">
        <is>
          <t>mex</t>
        </is>
      </c>
      <c r="G358" s="2" t="inlineStr">
        <is>
          <t>mex</t>
        </is>
      </c>
    </row>
    <row r="359">
      <c r="A359" s="2" t="inlineStr">
        <is>
          <t>p136</t>
        </is>
      </c>
      <c r="B359" s="2" t="inlineStr">
        <is>
          <t>rto4</t>
        </is>
      </c>
      <c r="C359" s="2" t="inlineStr">
        <is>
          <t>PA</t>
        </is>
      </c>
      <c r="D359" s="2" t="inlineStr">
        <is>
          <t>mex</t>
        </is>
      </c>
      <c r="E359" s="2" t="inlineStr">
        <is>
          <t>wscc</t>
        </is>
      </c>
      <c r="F359" s="2" t="inlineStr">
        <is>
          <t>mex</t>
        </is>
      </c>
      <c r="G359" s="2" t="inlineStr">
        <is>
          <t>mex</t>
        </is>
      </c>
    </row>
    <row r="360">
      <c r="A360" s="2" t="inlineStr">
        <is>
          <t>p137</t>
        </is>
      </c>
      <c r="B360" s="2" t="inlineStr">
        <is>
          <t>rto33</t>
        </is>
      </c>
      <c r="C360" s="2" t="inlineStr">
        <is>
          <t>PA</t>
        </is>
      </c>
      <c r="D360" s="2" t="inlineStr">
        <is>
          <t>BC</t>
        </is>
      </c>
      <c r="E360" s="2" t="inlineStr">
        <is>
          <t>WSCC</t>
        </is>
      </c>
      <c r="F360" s="2" t="inlineStr">
        <is>
          <t>can</t>
        </is>
      </c>
      <c r="G360" s="2" t="inlineStr">
        <is>
          <t>can</t>
        </is>
      </c>
    </row>
    <row r="361">
      <c r="A361" s="2" t="inlineStr">
        <is>
          <t>p137</t>
        </is>
      </c>
      <c r="B361" s="2" t="inlineStr">
        <is>
          <t>rto33</t>
        </is>
      </c>
      <c r="C361" s="2" t="inlineStr">
        <is>
          <t>PA</t>
        </is>
      </c>
      <c r="D361" s="2" t="inlineStr">
        <is>
          <t>BC</t>
        </is>
      </c>
      <c r="E361" s="2" t="inlineStr">
        <is>
          <t>WSCC</t>
        </is>
      </c>
      <c r="F361" s="2" t="inlineStr">
        <is>
          <t>can</t>
        </is>
      </c>
      <c r="G361" s="2" t="inlineStr">
        <is>
          <t>can</t>
        </is>
      </c>
    </row>
    <row r="362">
      <c r="A362" s="2" t="inlineStr">
        <is>
          <t>p137</t>
        </is>
      </c>
      <c r="B362" s="2" t="inlineStr">
        <is>
          <t>rto33</t>
        </is>
      </c>
      <c r="C362" s="2" t="inlineStr">
        <is>
          <t>PA</t>
        </is>
      </c>
      <c r="D362" s="2" t="inlineStr">
        <is>
          <t>BC</t>
        </is>
      </c>
      <c r="E362" s="2" t="inlineStr">
        <is>
          <t>WSCC</t>
        </is>
      </c>
      <c r="F362" s="2" t="inlineStr">
        <is>
          <t>can</t>
        </is>
      </c>
      <c r="G362" s="2" t="inlineStr">
        <is>
          <t>can</t>
        </is>
      </c>
    </row>
    <row r="363">
      <c r="A363" s="2" t="inlineStr">
        <is>
          <t>p138</t>
        </is>
      </c>
      <c r="B363" s="2" t="inlineStr">
        <is>
          <t>rto33</t>
        </is>
      </c>
      <c r="C363" s="2" t="inlineStr">
        <is>
          <t>PA</t>
        </is>
      </c>
      <c r="D363" s="2" t="inlineStr">
        <is>
          <t>BC</t>
        </is>
      </c>
      <c r="E363" s="2" t="inlineStr">
        <is>
          <t>WSCC</t>
        </is>
      </c>
      <c r="F363" s="2" t="inlineStr">
        <is>
          <t>can</t>
        </is>
      </c>
      <c r="G363" s="2" t="inlineStr">
        <is>
          <t>can</t>
        </is>
      </c>
    </row>
    <row r="364">
      <c r="A364" s="2" t="inlineStr">
        <is>
          <t>p139</t>
        </is>
      </c>
      <c r="B364" s="2" t="inlineStr">
        <is>
          <t>rto33</t>
        </is>
      </c>
      <c r="C364" s="2" t="inlineStr">
        <is>
          <t>PA</t>
        </is>
      </c>
      <c r="D364" s="2" t="inlineStr">
        <is>
          <t>BC</t>
        </is>
      </c>
      <c r="E364" s="2" t="inlineStr">
        <is>
          <t>WSCC</t>
        </is>
      </c>
      <c r="F364" s="2" t="inlineStr">
        <is>
          <t>can</t>
        </is>
      </c>
      <c r="G364" s="2" t="inlineStr">
        <is>
          <t>can</t>
        </is>
      </c>
    </row>
    <row r="365">
      <c r="A365" s="2" t="inlineStr">
        <is>
          <t>p139</t>
        </is>
      </c>
      <c r="B365" s="2" t="inlineStr">
        <is>
          <t>rto33</t>
        </is>
      </c>
      <c r="C365" s="2" t="inlineStr">
        <is>
          <t>PA</t>
        </is>
      </c>
      <c r="D365" s="2" t="inlineStr">
        <is>
          <t>BC</t>
        </is>
      </c>
      <c r="E365" s="2" t="inlineStr">
        <is>
          <t>WSCC</t>
        </is>
      </c>
      <c r="F365" s="2" t="inlineStr">
        <is>
          <t>can</t>
        </is>
      </c>
      <c r="G365" s="2" t="inlineStr">
        <is>
          <t>can</t>
        </is>
      </c>
    </row>
    <row r="366">
      <c r="A366" s="2" t="inlineStr">
        <is>
          <t>p139</t>
        </is>
      </c>
      <c r="B366" s="2" t="inlineStr">
        <is>
          <t>rto33</t>
        </is>
      </c>
      <c r="C366" s="2" t="inlineStr">
        <is>
          <t>PA</t>
        </is>
      </c>
      <c r="D366" s="2" t="inlineStr">
        <is>
          <t>BC</t>
        </is>
      </c>
      <c r="E366" s="2" t="inlineStr">
        <is>
          <t>WSCC</t>
        </is>
      </c>
      <c r="F366" s="2" t="inlineStr">
        <is>
          <t>can</t>
        </is>
      </c>
      <c r="G366" s="2" t="inlineStr">
        <is>
          <t>can</t>
        </is>
      </c>
    </row>
    <row r="367">
      <c r="A367" s="2" t="inlineStr">
        <is>
          <t>p139</t>
        </is>
      </c>
      <c r="B367" s="2" t="inlineStr">
        <is>
          <t>rto33</t>
        </is>
      </c>
      <c r="C367" s="2" t="inlineStr">
        <is>
          <t>PA</t>
        </is>
      </c>
      <c r="D367" s="2" t="inlineStr">
        <is>
          <t>BC</t>
        </is>
      </c>
      <c r="E367" s="2" t="inlineStr">
        <is>
          <t>WSCC</t>
        </is>
      </c>
      <c r="F367" s="2" t="inlineStr">
        <is>
          <t>can</t>
        </is>
      </c>
      <c r="G367" s="2" t="inlineStr">
        <is>
          <t>can</t>
        </is>
      </c>
    </row>
    <row r="368">
      <c r="A368" s="2" t="inlineStr">
        <is>
          <t>p140</t>
        </is>
      </c>
      <c r="B368" s="2" t="inlineStr">
        <is>
          <t>rto34</t>
        </is>
      </c>
      <c r="C368" s="2" t="inlineStr">
        <is>
          <t>MTN</t>
        </is>
      </c>
      <c r="D368" s="2" t="inlineStr">
        <is>
          <t>AB</t>
        </is>
      </c>
      <c r="E368" s="2" t="inlineStr">
        <is>
          <t>WSCC</t>
        </is>
      </c>
      <c r="F368" s="2" t="inlineStr">
        <is>
          <t>can</t>
        </is>
      </c>
      <c r="G368" s="2" t="inlineStr">
        <is>
          <t>can</t>
        </is>
      </c>
    </row>
    <row r="369">
      <c r="A369" s="2" t="inlineStr">
        <is>
          <t>p141</t>
        </is>
      </c>
      <c r="B369" s="2" t="inlineStr">
        <is>
          <t>rto34</t>
        </is>
      </c>
      <c r="C369" s="2" t="inlineStr">
        <is>
          <t>MTN</t>
        </is>
      </c>
      <c r="D369" s="2" t="inlineStr">
        <is>
          <t>AB</t>
        </is>
      </c>
      <c r="E369" s="2" t="inlineStr">
        <is>
          <t>WSCC</t>
        </is>
      </c>
      <c r="F369" s="2" t="inlineStr">
        <is>
          <t>can</t>
        </is>
      </c>
      <c r="G369" s="2" t="inlineStr">
        <is>
          <t>can</t>
        </is>
      </c>
    </row>
    <row r="370">
      <c r="A370" s="2" t="inlineStr">
        <is>
          <t>p142</t>
        </is>
      </c>
      <c r="B370" s="2" t="inlineStr">
        <is>
          <t>rto35</t>
        </is>
      </c>
      <c r="C370" s="2" t="inlineStr">
        <is>
          <t>WNC</t>
        </is>
      </c>
      <c r="D370" s="2" t="inlineStr">
        <is>
          <t>SK</t>
        </is>
      </c>
      <c r="E370" s="2" t="inlineStr">
        <is>
          <t>eastern</t>
        </is>
      </c>
      <c r="F370" s="2" t="inlineStr">
        <is>
          <t>can</t>
        </is>
      </c>
      <c r="G370" s="2" t="inlineStr">
        <is>
          <t>can</t>
        </is>
      </c>
    </row>
    <row r="371">
      <c r="A371" s="2" t="inlineStr">
        <is>
          <t>p143</t>
        </is>
      </c>
      <c r="B371" s="2" t="inlineStr">
        <is>
          <t>rto36</t>
        </is>
      </c>
      <c r="C371" s="2" t="inlineStr">
        <is>
          <t>WNC</t>
        </is>
      </c>
      <c r="D371" s="2" t="inlineStr">
        <is>
          <t>MB</t>
        </is>
      </c>
      <c r="E371" s="2" t="inlineStr">
        <is>
          <t>eastern</t>
        </is>
      </c>
      <c r="F371" s="2" t="inlineStr">
        <is>
          <t>can</t>
        </is>
      </c>
      <c r="G371" s="2" t="inlineStr">
        <is>
          <t>can</t>
        </is>
      </c>
    </row>
    <row r="372">
      <c r="A372" s="2" t="inlineStr">
        <is>
          <t>p144</t>
        </is>
      </c>
      <c r="B372" s="2" t="inlineStr">
        <is>
          <t>rto37</t>
        </is>
      </c>
      <c r="C372" s="2" t="inlineStr">
        <is>
          <t>MA</t>
        </is>
      </c>
      <c r="D372" s="2" t="inlineStr">
        <is>
          <t>ON</t>
        </is>
      </c>
      <c r="E372" s="2" t="inlineStr">
        <is>
          <t>eastern</t>
        </is>
      </c>
      <c r="F372" s="2" t="inlineStr">
        <is>
          <t>can</t>
        </is>
      </c>
      <c r="G372" s="2" t="inlineStr">
        <is>
          <t>can</t>
        </is>
      </c>
    </row>
    <row r="373">
      <c r="A373" s="2" t="inlineStr">
        <is>
          <t>p145</t>
        </is>
      </c>
      <c r="B373" s="2" t="inlineStr">
        <is>
          <t>rto37</t>
        </is>
      </c>
      <c r="C373" s="2" t="inlineStr">
        <is>
          <t>MA</t>
        </is>
      </c>
      <c r="D373" s="2" t="inlineStr">
        <is>
          <t>ON</t>
        </is>
      </c>
      <c r="E373" s="2" t="inlineStr">
        <is>
          <t>eastern</t>
        </is>
      </c>
      <c r="F373" s="2" t="inlineStr">
        <is>
          <t>can</t>
        </is>
      </c>
      <c r="G373" s="2" t="inlineStr">
        <is>
          <t>can</t>
        </is>
      </c>
    </row>
    <row r="374">
      <c r="A374" s="2" t="inlineStr">
        <is>
          <t>p146</t>
        </is>
      </c>
      <c r="B374" s="2" t="inlineStr">
        <is>
          <t>rto37</t>
        </is>
      </c>
      <c r="C374" s="2" t="inlineStr">
        <is>
          <t>MA</t>
        </is>
      </c>
      <c r="D374" s="2" t="inlineStr">
        <is>
          <t>ON</t>
        </is>
      </c>
      <c r="E374" s="2" t="inlineStr">
        <is>
          <t>eastern</t>
        </is>
      </c>
      <c r="F374" s="2" t="inlineStr">
        <is>
          <t>can</t>
        </is>
      </c>
      <c r="G374" s="2" t="inlineStr">
        <is>
          <t>can</t>
        </is>
      </c>
    </row>
    <row r="375">
      <c r="A375" s="2" t="inlineStr">
        <is>
          <t>p147</t>
        </is>
      </c>
      <c r="B375" s="2" t="inlineStr">
        <is>
          <t>rto37</t>
        </is>
      </c>
      <c r="C375" s="2" t="inlineStr">
        <is>
          <t>MA</t>
        </is>
      </c>
      <c r="D375" s="2" t="inlineStr">
        <is>
          <t>ON</t>
        </is>
      </c>
      <c r="E375" s="2" t="inlineStr">
        <is>
          <t>eastern</t>
        </is>
      </c>
      <c r="F375" s="2" t="inlineStr">
        <is>
          <t>can</t>
        </is>
      </c>
      <c r="G375" s="2" t="inlineStr">
        <is>
          <t>can</t>
        </is>
      </c>
    </row>
    <row r="376">
      <c r="A376" s="2" t="inlineStr">
        <is>
          <t>p148</t>
        </is>
      </c>
      <c r="B376" s="2" t="inlineStr">
        <is>
          <t>rto38</t>
        </is>
      </c>
      <c r="C376" s="2" t="inlineStr">
        <is>
          <t>NE</t>
        </is>
      </c>
      <c r="D376" s="2" t="inlineStr">
        <is>
          <t>QC</t>
        </is>
      </c>
      <c r="E376" s="2" t="inlineStr">
        <is>
          <t>quebec</t>
        </is>
      </c>
      <c r="F376" s="2" t="inlineStr">
        <is>
          <t>can</t>
        </is>
      </c>
      <c r="G376" s="2" t="inlineStr">
        <is>
          <t>can</t>
        </is>
      </c>
    </row>
    <row r="377">
      <c r="A377" s="2" t="inlineStr">
        <is>
          <t>p149</t>
        </is>
      </c>
      <c r="B377" s="2" t="inlineStr">
        <is>
          <t>rto38</t>
        </is>
      </c>
      <c r="C377" s="2" t="inlineStr">
        <is>
          <t>NE</t>
        </is>
      </c>
      <c r="D377" s="2" t="inlineStr">
        <is>
          <t>QC</t>
        </is>
      </c>
      <c r="E377" s="2" t="inlineStr">
        <is>
          <t>quebec</t>
        </is>
      </c>
      <c r="F377" s="2" t="inlineStr">
        <is>
          <t>can</t>
        </is>
      </c>
      <c r="G377" s="2" t="inlineStr">
        <is>
          <t>can</t>
        </is>
      </c>
    </row>
    <row r="378">
      <c r="A378" s="2" t="inlineStr">
        <is>
          <t>p150</t>
        </is>
      </c>
      <c r="B378" s="2" t="inlineStr">
        <is>
          <t>rto38</t>
        </is>
      </c>
      <c r="C378" s="2" t="inlineStr">
        <is>
          <t>NE</t>
        </is>
      </c>
      <c r="D378" s="2" t="inlineStr">
        <is>
          <t>QC</t>
        </is>
      </c>
      <c r="E378" s="2" t="inlineStr">
        <is>
          <t>quebec</t>
        </is>
      </c>
      <c r="F378" s="2" t="inlineStr">
        <is>
          <t>can</t>
        </is>
      </c>
      <c r="G378" s="2" t="inlineStr">
        <is>
          <t>can</t>
        </is>
      </c>
    </row>
    <row r="379">
      <c r="A379" s="2" t="inlineStr">
        <is>
          <t>p151</t>
        </is>
      </c>
      <c r="B379" s="2" t="inlineStr">
        <is>
          <t>rto38</t>
        </is>
      </c>
      <c r="C379" s="2" t="inlineStr">
        <is>
          <t>NE</t>
        </is>
      </c>
      <c r="D379" s="2" t="inlineStr">
        <is>
          <t>QC</t>
        </is>
      </c>
      <c r="E379" s="2" t="inlineStr">
        <is>
          <t>quebec</t>
        </is>
      </c>
      <c r="F379" s="2" t="inlineStr">
        <is>
          <t>can</t>
        </is>
      </c>
      <c r="G379" s="2" t="inlineStr">
        <is>
          <t>can</t>
        </is>
      </c>
    </row>
    <row r="380">
      <c r="A380" s="2" t="inlineStr">
        <is>
          <t>p151</t>
        </is>
      </c>
      <c r="B380" s="2" t="inlineStr">
        <is>
          <t>rto38</t>
        </is>
      </c>
      <c r="C380" s="2" t="inlineStr">
        <is>
          <t>NE</t>
        </is>
      </c>
      <c r="D380" s="2" t="inlineStr">
        <is>
          <t>QC</t>
        </is>
      </c>
      <c r="E380" s="2" t="inlineStr">
        <is>
          <t>quebec</t>
        </is>
      </c>
      <c r="F380" s="2" t="inlineStr">
        <is>
          <t>can</t>
        </is>
      </c>
      <c r="G380" s="2" t="inlineStr">
        <is>
          <t>can</t>
        </is>
      </c>
    </row>
    <row r="381">
      <c r="A381" s="2" t="inlineStr">
        <is>
          <t>p151</t>
        </is>
      </c>
      <c r="B381" s="2" t="inlineStr">
        <is>
          <t>rto38</t>
        </is>
      </c>
      <c r="C381" s="2" t="inlineStr">
        <is>
          <t>NE</t>
        </is>
      </c>
      <c r="D381" s="2" t="inlineStr">
        <is>
          <t>QC</t>
        </is>
      </c>
      <c r="E381" s="2" t="inlineStr">
        <is>
          <t>quebec</t>
        </is>
      </c>
      <c r="F381" s="2" t="inlineStr">
        <is>
          <t>can</t>
        </is>
      </c>
      <c r="G381" s="2" t="inlineStr">
        <is>
          <t>can</t>
        </is>
      </c>
    </row>
    <row r="382">
      <c r="A382" s="2" t="inlineStr">
        <is>
          <t>p151</t>
        </is>
      </c>
      <c r="B382" s="2" t="inlineStr">
        <is>
          <t>rto38</t>
        </is>
      </c>
      <c r="C382" s="2" t="inlineStr">
        <is>
          <t>NE</t>
        </is>
      </c>
      <c r="D382" s="2" t="inlineStr">
        <is>
          <t>QC</t>
        </is>
      </c>
      <c r="E382" s="2" t="inlineStr">
        <is>
          <t>quebec</t>
        </is>
      </c>
      <c r="F382" s="2" t="inlineStr">
        <is>
          <t>can</t>
        </is>
      </c>
      <c r="G382" s="2" t="inlineStr">
        <is>
          <t>can</t>
        </is>
      </c>
    </row>
    <row r="383">
      <c r="A383" s="2" t="inlineStr">
        <is>
          <t>p151</t>
        </is>
      </c>
      <c r="B383" s="2" t="inlineStr">
        <is>
          <t>rto38</t>
        </is>
      </c>
      <c r="C383" s="2" t="inlineStr">
        <is>
          <t>NE</t>
        </is>
      </c>
      <c r="D383" s="2" t="inlineStr">
        <is>
          <t>QC</t>
        </is>
      </c>
      <c r="E383" s="2" t="inlineStr">
        <is>
          <t>quebec</t>
        </is>
      </c>
      <c r="F383" s="2" t="inlineStr">
        <is>
          <t>can</t>
        </is>
      </c>
      <c r="G383" s="2" t="inlineStr">
        <is>
          <t>can</t>
        </is>
      </c>
    </row>
    <row r="384">
      <c r="A384" s="2" t="inlineStr">
        <is>
          <t>p151</t>
        </is>
      </c>
      <c r="B384" s="2" t="inlineStr">
        <is>
          <t>rto38</t>
        </is>
      </c>
      <c r="C384" s="2" t="inlineStr">
        <is>
          <t>NE</t>
        </is>
      </c>
      <c r="D384" s="2" t="inlineStr">
        <is>
          <t>QC</t>
        </is>
      </c>
      <c r="E384" s="2" t="inlineStr">
        <is>
          <t>quebec</t>
        </is>
      </c>
      <c r="F384" s="2" t="inlineStr">
        <is>
          <t>can</t>
        </is>
      </c>
      <c r="G384" s="2" t="inlineStr">
        <is>
          <t>can</t>
        </is>
      </c>
    </row>
    <row r="385">
      <c r="A385" s="2" t="inlineStr">
        <is>
          <t>p151</t>
        </is>
      </c>
      <c r="B385" s="2" t="inlineStr">
        <is>
          <t>rto38</t>
        </is>
      </c>
      <c r="C385" s="2" t="inlineStr">
        <is>
          <t>NE</t>
        </is>
      </c>
      <c r="D385" s="2" t="inlineStr">
        <is>
          <t>QC</t>
        </is>
      </c>
      <c r="E385" s="2" t="inlineStr">
        <is>
          <t>quebec</t>
        </is>
      </c>
      <c r="F385" s="2" t="inlineStr">
        <is>
          <t>can</t>
        </is>
      </c>
      <c r="G385" s="2" t="inlineStr">
        <is>
          <t>can</t>
        </is>
      </c>
    </row>
    <row r="386">
      <c r="A386" s="2" t="inlineStr">
        <is>
          <t>p151</t>
        </is>
      </c>
      <c r="B386" s="2" t="inlineStr">
        <is>
          <t>rto38</t>
        </is>
      </c>
      <c r="C386" s="2" t="inlineStr">
        <is>
          <t>NE</t>
        </is>
      </c>
      <c r="D386" s="2" t="inlineStr">
        <is>
          <t>QC</t>
        </is>
      </c>
      <c r="E386" s="2" t="inlineStr">
        <is>
          <t>quebec</t>
        </is>
      </c>
      <c r="F386" s="2" t="inlineStr">
        <is>
          <t>can</t>
        </is>
      </c>
      <c r="G386" s="2" t="inlineStr">
        <is>
          <t>can</t>
        </is>
      </c>
    </row>
    <row r="387">
      <c r="A387" s="2" t="inlineStr">
        <is>
          <t>p151</t>
        </is>
      </c>
      <c r="B387" s="2" t="inlineStr">
        <is>
          <t>rto38</t>
        </is>
      </c>
      <c r="C387" s="2" t="inlineStr">
        <is>
          <t>NE</t>
        </is>
      </c>
      <c r="D387" s="2" t="inlineStr">
        <is>
          <t>QC</t>
        </is>
      </c>
      <c r="E387" s="2" t="inlineStr">
        <is>
          <t>quebec</t>
        </is>
      </c>
      <c r="F387" s="2" t="inlineStr">
        <is>
          <t>can</t>
        </is>
      </c>
      <c r="G387" s="2" t="inlineStr">
        <is>
          <t>can</t>
        </is>
      </c>
    </row>
    <row r="388">
      <c r="A388" s="2" t="inlineStr">
        <is>
          <t>p151</t>
        </is>
      </c>
      <c r="B388" s="2" t="inlineStr">
        <is>
          <t>rto38</t>
        </is>
      </c>
      <c r="C388" s="2" t="inlineStr">
        <is>
          <t>NE</t>
        </is>
      </c>
      <c r="D388" s="2" t="inlineStr">
        <is>
          <t>QC</t>
        </is>
      </c>
      <c r="E388" s="2" t="inlineStr">
        <is>
          <t>quebec</t>
        </is>
      </c>
      <c r="F388" s="2" t="inlineStr">
        <is>
          <t>can</t>
        </is>
      </c>
      <c r="G388" s="2" t="inlineStr">
        <is>
          <t>can</t>
        </is>
      </c>
    </row>
    <row r="389">
      <c r="A389" s="2" t="inlineStr">
        <is>
          <t>p151</t>
        </is>
      </c>
      <c r="B389" s="2" t="inlineStr">
        <is>
          <t>rto38</t>
        </is>
      </c>
      <c r="C389" s="2" t="inlineStr">
        <is>
          <t>NE</t>
        </is>
      </c>
      <c r="D389" s="2" t="inlineStr">
        <is>
          <t>QC</t>
        </is>
      </c>
      <c r="E389" s="2" t="inlineStr">
        <is>
          <t>quebec</t>
        </is>
      </c>
      <c r="F389" s="2" t="inlineStr">
        <is>
          <t>can</t>
        </is>
      </c>
      <c r="G389" s="2" t="inlineStr">
        <is>
          <t>can</t>
        </is>
      </c>
    </row>
    <row r="390">
      <c r="A390" s="2" t="inlineStr">
        <is>
          <t>p151</t>
        </is>
      </c>
      <c r="B390" s="2" t="inlineStr">
        <is>
          <t>rto38</t>
        </is>
      </c>
      <c r="C390" s="2" t="inlineStr">
        <is>
          <t>NE</t>
        </is>
      </c>
      <c r="D390" s="2" t="inlineStr">
        <is>
          <t>QC</t>
        </is>
      </c>
      <c r="E390" s="2" t="inlineStr">
        <is>
          <t>quebec</t>
        </is>
      </c>
      <c r="F390" s="2" t="inlineStr">
        <is>
          <t>can</t>
        </is>
      </c>
      <c r="G390" s="2" t="inlineStr">
        <is>
          <t>can</t>
        </is>
      </c>
    </row>
    <row r="391">
      <c r="A391" s="2" t="inlineStr">
        <is>
          <t>p151</t>
        </is>
      </c>
      <c r="B391" s="2" t="inlineStr">
        <is>
          <t>rto38</t>
        </is>
      </c>
      <c r="C391" s="2" t="inlineStr">
        <is>
          <t>NE</t>
        </is>
      </c>
      <c r="D391" s="2" t="inlineStr">
        <is>
          <t>QC</t>
        </is>
      </c>
      <c r="E391" s="2" t="inlineStr">
        <is>
          <t>quebec</t>
        </is>
      </c>
      <c r="F391" s="2" t="inlineStr">
        <is>
          <t>can</t>
        </is>
      </c>
      <c r="G391" s="2" t="inlineStr">
        <is>
          <t>can</t>
        </is>
      </c>
    </row>
    <row r="392">
      <c r="A392" s="2" t="inlineStr">
        <is>
          <t>p151</t>
        </is>
      </c>
      <c r="B392" s="2" t="inlineStr">
        <is>
          <t>rto38</t>
        </is>
      </c>
      <c r="C392" s="2" t="inlineStr">
        <is>
          <t>NE</t>
        </is>
      </c>
      <c r="D392" s="2" t="inlineStr">
        <is>
          <t>QC</t>
        </is>
      </c>
      <c r="E392" s="2" t="inlineStr">
        <is>
          <t>quebec</t>
        </is>
      </c>
      <c r="F392" s="2" t="inlineStr">
        <is>
          <t>can</t>
        </is>
      </c>
      <c r="G392" s="2" t="inlineStr">
        <is>
          <t>can</t>
        </is>
      </c>
    </row>
    <row r="393">
      <c r="A393" s="2" t="inlineStr">
        <is>
          <t>p151</t>
        </is>
      </c>
      <c r="B393" s="2" t="inlineStr">
        <is>
          <t>rto38</t>
        </is>
      </c>
      <c r="C393" s="2" t="inlineStr">
        <is>
          <t>NE</t>
        </is>
      </c>
      <c r="D393" s="2" t="inlineStr">
        <is>
          <t>QC</t>
        </is>
      </c>
      <c r="E393" s="2" t="inlineStr">
        <is>
          <t>quebec</t>
        </is>
      </c>
      <c r="F393" s="2" t="inlineStr">
        <is>
          <t>can</t>
        </is>
      </c>
      <c r="G393" s="2" t="inlineStr">
        <is>
          <t>can</t>
        </is>
      </c>
    </row>
    <row r="394">
      <c r="A394" s="2" t="inlineStr">
        <is>
          <t>p151</t>
        </is>
      </c>
      <c r="B394" s="2" t="inlineStr">
        <is>
          <t>rto38</t>
        </is>
      </c>
      <c r="C394" s="2" t="inlineStr">
        <is>
          <t>NE</t>
        </is>
      </c>
      <c r="D394" s="2" t="inlineStr">
        <is>
          <t>QC</t>
        </is>
      </c>
      <c r="E394" s="2" t="inlineStr">
        <is>
          <t>quebec</t>
        </is>
      </c>
      <c r="F394" s="2" t="inlineStr">
        <is>
          <t>can</t>
        </is>
      </c>
      <c r="G394" s="2" t="inlineStr">
        <is>
          <t>can</t>
        </is>
      </c>
    </row>
    <row r="395">
      <c r="A395" s="2" t="inlineStr">
        <is>
          <t>p151</t>
        </is>
      </c>
      <c r="B395" s="2" t="inlineStr">
        <is>
          <t>rto38</t>
        </is>
      </c>
      <c r="C395" s="2" t="inlineStr">
        <is>
          <t>NE</t>
        </is>
      </c>
      <c r="D395" s="2" t="inlineStr">
        <is>
          <t>QC</t>
        </is>
      </c>
      <c r="E395" s="2" t="inlineStr">
        <is>
          <t>quebec</t>
        </is>
      </c>
      <c r="F395" s="2" t="inlineStr">
        <is>
          <t>can</t>
        </is>
      </c>
      <c r="G395" s="2" t="inlineStr">
        <is>
          <t>can</t>
        </is>
      </c>
    </row>
    <row r="396">
      <c r="A396" s="2" t="inlineStr">
        <is>
          <t>p151</t>
        </is>
      </c>
      <c r="B396" s="2" t="inlineStr">
        <is>
          <t>rto38</t>
        </is>
      </c>
      <c r="C396" s="2" t="inlineStr">
        <is>
          <t>NE</t>
        </is>
      </c>
      <c r="D396" s="2" t="inlineStr">
        <is>
          <t>QC</t>
        </is>
      </c>
      <c r="E396" s="2" t="inlineStr">
        <is>
          <t>quebec</t>
        </is>
      </c>
      <c r="F396" s="2" t="inlineStr">
        <is>
          <t>can</t>
        </is>
      </c>
      <c r="G396" s="2" t="inlineStr">
        <is>
          <t>can</t>
        </is>
      </c>
    </row>
    <row r="397">
      <c r="A397" s="2" t="inlineStr">
        <is>
          <t>p151</t>
        </is>
      </c>
      <c r="B397" s="2" t="inlineStr">
        <is>
          <t>rto38</t>
        </is>
      </c>
      <c r="C397" s="2" t="inlineStr">
        <is>
          <t>NE</t>
        </is>
      </c>
      <c r="D397" s="2" t="inlineStr">
        <is>
          <t>QC</t>
        </is>
      </c>
      <c r="E397" s="2" t="inlineStr">
        <is>
          <t>quebec</t>
        </is>
      </c>
      <c r="F397" s="2" t="inlineStr">
        <is>
          <t>can</t>
        </is>
      </c>
      <c r="G397" s="2" t="inlineStr">
        <is>
          <t>can</t>
        </is>
      </c>
    </row>
    <row r="398">
      <c r="A398" s="2" t="inlineStr">
        <is>
          <t>p151</t>
        </is>
      </c>
      <c r="B398" s="2" t="inlineStr">
        <is>
          <t>rto38</t>
        </is>
      </c>
      <c r="C398" s="2" t="inlineStr">
        <is>
          <t>NE</t>
        </is>
      </c>
      <c r="D398" s="2" t="inlineStr">
        <is>
          <t>QC</t>
        </is>
      </c>
      <c r="E398" s="2" t="inlineStr">
        <is>
          <t>quebec</t>
        </is>
      </c>
      <c r="F398" s="2" t="inlineStr">
        <is>
          <t>can</t>
        </is>
      </c>
      <c r="G398" s="2" t="inlineStr">
        <is>
          <t>can</t>
        </is>
      </c>
    </row>
    <row r="399">
      <c r="A399" s="2" t="inlineStr">
        <is>
          <t>p151</t>
        </is>
      </c>
      <c r="B399" s="2" t="inlineStr">
        <is>
          <t>rto38</t>
        </is>
      </c>
      <c r="C399" s="2" t="inlineStr">
        <is>
          <t>NE</t>
        </is>
      </c>
      <c r="D399" s="2" t="inlineStr">
        <is>
          <t>QC</t>
        </is>
      </c>
      <c r="E399" s="2" t="inlineStr">
        <is>
          <t>quebec</t>
        </is>
      </c>
      <c r="F399" s="2" t="inlineStr">
        <is>
          <t>can</t>
        </is>
      </c>
      <c r="G399" s="2" t="inlineStr">
        <is>
          <t>can</t>
        </is>
      </c>
    </row>
    <row r="400">
      <c r="A400" s="2" t="inlineStr">
        <is>
          <t>p151</t>
        </is>
      </c>
      <c r="B400" s="2" t="inlineStr">
        <is>
          <t>rto38</t>
        </is>
      </c>
      <c r="C400" s="2" t="inlineStr">
        <is>
          <t>NE</t>
        </is>
      </c>
      <c r="D400" s="2" t="inlineStr">
        <is>
          <t>QC</t>
        </is>
      </c>
      <c r="E400" s="2" t="inlineStr">
        <is>
          <t>quebec</t>
        </is>
      </c>
      <c r="F400" s="2" t="inlineStr">
        <is>
          <t>can</t>
        </is>
      </c>
      <c r="G400" s="2" t="inlineStr">
        <is>
          <t>can</t>
        </is>
      </c>
    </row>
    <row r="401">
      <c r="A401" s="2" t="inlineStr">
        <is>
          <t>p151</t>
        </is>
      </c>
      <c r="B401" s="2" t="inlineStr">
        <is>
          <t>rto38</t>
        </is>
      </c>
      <c r="C401" s="2" t="inlineStr">
        <is>
          <t>NE</t>
        </is>
      </c>
      <c r="D401" s="2" t="inlineStr">
        <is>
          <t>QC</t>
        </is>
      </c>
      <c r="E401" s="2" t="inlineStr">
        <is>
          <t>quebec</t>
        </is>
      </c>
      <c r="F401" s="2" t="inlineStr">
        <is>
          <t>can</t>
        </is>
      </c>
      <c r="G401" s="2" t="inlineStr">
        <is>
          <t>can</t>
        </is>
      </c>
    </row>
    <row r="402">
      <c r="A402" s="2" t="inlineStr">
        <is>
          <t>p152</t>
        </is>
      </c>
      <c r="B402" s="2" t="inlineStr">
        <is>
          <t>rto39</t>
        </is>
      </c>
      <c r="C402" s="2" t="inlineStr">
        <is>
          <t>NE</t>
        </is>
      </c>
      <c r="D402" s="2" t="inlineStr">
        <is>
          <t>NB</t>
        </is>
      </c>
      <c r="E402" s="2" t="inlineStr">
        <is>
          <t>eastern</t>
        </is>
      </c>
      <c r="F402" s="2" t="inlineStr">
        <is>
          <t>can</t>
        </is>
      </c>
      <c r="G402" s="2" t="inlineStr">
        <is>
          <t>can</t>
        </is>
      </c>
    </row>
    <row r="403">
      <c r="A403" s="2" t="inlineStr">
        <is>
          <t>p153</t>
        </is>
      </c>
      <c r="B403" s="2" t="inlineStr">
        <is>
          <t>rto39</t>
        </is>
      </c>
      <c r="C403" s="2" t="inlineStr">
        <is>
          <t>NE</t>
        </is>
      </c>
      <c r="D403" s="2" t="inlineStr">
        <is>
          <t>NS</t>
        </is>
      </c>
      <c r="E403" s="2" t="inlineStr">
        <is>
          <t>eastern</t>
        </is>
      </c>
      <c r="F403" s="2" t="inlineStr">
        <is>
          <t>can</t>
        </is>
      </c>
      <c r="G403" s="2" t="inlineStr">
        <is>
          <t>can</t>
        </is>
      </c>
    </row>
    <row r="404">
      <c r="A404" s="2" t="inlineStr">
        <is>
          <t>p154</t>
        </is>
      </c>
      <c r="B404" s="2" t="inlineStr">
        <is>
          <t>rto38</t>
        </is>
      </c>
      <c r="C404" s="2" t="inlineStr">
        <is>
          <t>NE</t>
        </is>
      </c>
      <c r="D404" s="2" t="inlineStr">
        <is>
          <t>NL</t>
        </is>
      </c>
      <c r="E404" s="2" t="inlineStr">
        <is>
          <t>quebec</t>
        </is>
      </c>
      <c r="F404" s="2" t="inlineStr">
        <is>
          <t>can</t>
        </is>
      </c>
      <c r="G404" s="2" t="inlineStr">
        <is>
          <t>can</t>
        </is>
      </c>
    </row>
    <row r="405">
      <c r="A405" s="2" t="inlineStr">
        <is>
          <t>p155</t>
        </is>
      </c>
      <c r="B405" s="2" t="inlineStr">
        <is>
          <t>rto38</t>
        </is>
      </c>
      <c r="C405" s="2" t="inlineStr">
        <is>
          <t>NE</t>
        </is>
      </c>
      <c r="D405" s="2" t="inlineStr">
        <is>
          <t>NFI</t>
        </is>
      </c>
      <c r="E405" s="2" t="inlineStr">
        <is>
          <t>quebec</t>
        </is>
      </c>
      <c r="F405" s="2" t="inlineStr">
        <is>
          <t>can</t>
        </is>
      </c>
      <c r="G405" s="2" t="inlineStr">
        <is>
          <t>can</t>
        </is>
      </c>
    </row>
    <row r="406">
      <c r="A406" s="2" t="inlineStr">
        <is>
          <t>p156</t>
        </is>
      </c>
      <c r="B406" s="2" t="inlineStr">
        <is>
          <t>rto39</t>
        </is>
      </c>
      <c r="C406" s="2" t="inlineStr">
        <is>
          <t>NE</t>
        </is>
      </c>
      <c r="D406" s="2" t="inlineStr">
        <is>
          <t>PEI</t>
        </is>
      </c>
      <c r="E406" s="2" t="inlineStr">
        <is>
          <t>eastern</t>
        </is>
      </c>
      <c r="F406" s="2" t="inlineStr">
        <is>
          <t>can</t>
        </is>
      </c>
      <c r="G406" s="2" t="inlineStr">
        <is>
          <t>can</t>
        </is>
      </c>
    </row>
    <row r="407">
      <c r="A407" s="2" t="inlineStr">
        <is>
          <t>p157</t>
        </is>
      </c>
      <c r="B407" s="2" t="inlineStr">
        <is>
          <t>rto40</t>
        </is>
      </c>
      <c r="C407" s="2" t="inlineStr">
        <is>
          <t>mex</t>
        </is>
      </c>
      <c r="D407" s="2" t="inlineStr">
        <is>
          <t>SIN_SON</t>
        </is>
      </c>
      <c r="E407" s="2" t="inlineStr">
        <is>
          <t>mexico</t>
        </is>
      </c>
      <c r="F407" s="2" t="inlineStr">
        <is>
          <t>mex</t>
        </is>
      </c>
      <c r="G407" s="2" t="inlineStr">
        <is>
          <t>mex</t>
        </is>
      </c>
    </row>
    <row r="408">
      <c r="A408" s="2" t="inlineStr">
        <is>
          <t>p158</t>
        </is>
      </c>
      <c r="B408" s="2" t="inlineStr">
        <is>
          <t>rto40</t>
        </is>
      </c>
      <c r="C408" s="2" t="inlineStr">
        <is>
          <t>mex</t>
        </is>
      </c>
      <c r="D408" s="2" t="inlineStr">
        <is>
          <t>SIN_SON</t>
        </is>
      </c>
      <c r="E408" s="2" t="inlineStr">
        <is>
          <t>mexico</t>
        </is>
      </c>
      <c r="F408" s="2" t="inlineStr">
        <is>
          <t>mex</t>
        </is>
      </c>
      <c r="G408" s="2" t="inlineStr">
        <is>
          <t>mex</t>
        </is>
      </c>
    </row>
    <row r="409">
      <c r="A409" s="2" t="inlineStr">
        <is>
          <t>p159</t>
        </is>
      </c>
      <c r="B409" s="2" t="inlineStr">
        <is>
          <t>rto40</t>
        </is>
      </c>
      <c r="C409" s="2" t="inlineStr">
        <is>
          <t>mex</t>
        </is>
      </c>
      <c r="D409" s="2" t="inlineStr">
        <is>
          <t>SIN_SON</t>
        </is>
      </c>
      <c r="E409" s="2" t="inlineStr">
        <is>
          <t>mexico</t>
        </is>
      </c>
      <c r="F409" s="2" t="inlineStr">
        <is>
          <t>mex</t>
        </is>
      </c>
      <c r="G409" s="2" t="inlineStr">
        <is>
          <t>mex</t>
        </is>
      </c>
    </row>
    <row r="410">
      <c r="A410" s="2" t="inlineStr">
        <is>
          <t>p160</t>
        </is>
      </c>
      <c r="B410" s="2" t="inlineStr">
        <is>
          <t>rto40</t>
        </is>
      </c>
      <c r="C410" s="2" t="inlineStr">
        <is>
          <t>mex</t>
        </is>
      </c>
      <c r="D410" s="2" t="inlineStr">
        <is>
          <t>SIN_SON</t>
        </is>
      </c>
      <c r="E410" s="2" t="inlineStr">
        <is>
          <t>mexico</t>
        </is>
      </c>
      <c r="F410" s="2" t="inlineStr">
        <is>
          <t>mex</t>
        </is>
      </c>
      <c r="G410" s="2" t="inlineStr">
        <is>
          <t>mex</t>
        </is>
      </c>
    </row>
    <row r="411">
      <c r="A411" s="2" t="inlineStr">
        <is>
          <t>p161</t>
        </is>
      </c>
      <c r="B411" s="2" t="inlineStr">
        <is>
          <t>rto40</t>
        </is>
      </c>
      <c r="C411" s="2" t="inlineStr">
        <is>
          <t>mex</t>
        </is>
      </c>
      <c r="D411" s="2" t="inlineStr">
        <is>
          <t>SIN_SON</t>
        </is>
      </c>
      <c r="E411" s="2" t="inlineStr">
        <is>
          <t>mexico</t>
        </is>
      </c>
      <c r="F411" s="2" t="inlineStr">
        <is>
          <t>mex</t>
        </is>
      </c>
      <c r="G411" s="2" t="inlineStr">
        <is>
          <t>mex</t>
        </is>
      </c>
    </row>
    <row r="412">
      <c r="A412" s="2" t="inlineStr">
        <is>
          <t>p162</t>
        </is>
      </c>
      <c r="B412" s="2" t="inlineStr">
        <is>
          <t>rto40</t>
        </is>
      </c>
      <c r="C412" s="2" t="inlineStr">
        <is>
          <t>mex</t>
        </is>
      </c>
      <c r="D412" s="2" t="inlineStr">
        <is>
          <t>SIN_SON</t>
        </is>
      </c>
      <c r="E412" s="2" t="inlineStr">
        <is>
          <t>mexico</t>
        </is>
      </c>
      <c r="F412" s="2" t="inlineStr">
        <is>
          <t>mex</t>
        </is>
      </c>
      <c r="G412" s="2" t="inlineStr">
        <is>
          <t>mex</t>
        </is>
      </c>
    </row>
    <row r="413">
      <c r="A413" s="2" t="inlineStr">
        <is>
          <t>p163</t>
        </is>
      </c>
      <c r="B413" s="2" t="inlineStr">
        <is>
          <t>rto40</t>
        </is>
      </c>
      <c r="C413" s="2" t="inlineStr">
        <is>
          <t>mex</t>
        </is>
      </c>
      <c r="D413" s="2" t="inlineStr">
        <is>
          <t>CHH</t>
        </is>
      </c>
      <c r="E413" s="2" t="inlineStr">
        <is>
          <t>mexico</t>
        </is>
      </c>
      <c r="F413" s="2" t="inlineStr">
        <is>
          <t>mex</t>
        </is>
      </c>
      <c r="G413" s="2" t="inlineStr">
        <is>
          <t>mex</t>
        </is>
      </c>
    </row>
    <row r="414">
      <c r="A414" s="2" t="inlineStr">
        <is>
          <t>p164</t>
        </is>
      </c>
      <c r="B414" s="2" t="inlineStr">
        <is>
          <t>rto40</t>
        </is>
      </c>
      <c r="C414" s="2" t="inlineStr">
        <is>
          <t>mex</t>
        </is>
      </c>
      <c r="D414" s="2" t="inlineStr">
        <is>
          <t>CHH</t>
        </is>
      </c>
      <c r="E414" s="2" t="inlineStr">
        <is>
          <t>mexico</t>
        </is>
      </c>
      <c r="F414" s="2" t="inlineStr">
        <is>
          <t>mex</t>
        </is>
      </c>
      <c r="G414" s="2" t="inlineStr">
        <is>
          <t>mex</t>
        </is>
      </c>
    </row>
    <row r="415">
      <c r="A415" s="2" t="inlineStr">
        <is>
          <t>p165</t>
        </is>
      </c>
      <c r="B415" s="2" t="inlineStr">
        <is>
          <t>rto40</t>
        </is>
      </c>
      <c r="C415" s="2" t="inlineStr">
        <is>
          <t>mex</t>
        </is>
      </c>
      <c r="D415" s="2" t="inlineStr">
        <is>
          <t>CHH</t>
        </is>
      </c>
      <c r="E415" s="2" t="inlineStr">
        <is>
          <t>mexico</t>
        </is>
      </c>
      <c r="F415" s="2" t="inlineStr">
        <is>
          <t>mex</t>
        </is>
      </c>
      <c r="G415" s="2" t="inlineStr">
        <is>
          <t>mex</t>
        </is>
      </c>
    </row>
    <row r="416">
      <c r="A416" s="2" t="inlineStr">
        <is>
          <t>p166</t>
        </is>
      </c>
      <c r="B416" s="2" t="inlineStr">
        <is>
          <t>rto40</t>
        </is>
      </c>
      <c r="C416" s="2" t="inlineStr">
        <is>
          <t>mex</t>
        </is>
      </c>
      <c r="D416" s="2" t="inlineStr">
        <is>
          <t>COA_DGO_NLE</t>
        </is>
      </c>
      <c r="E416" s="2" t="inlineStr">
        <is>
          <t>mexico</t>
        </is>
      </c>
      <c r="F416" s="2" t="inlineStr">
        <is>
          <t>mex</t>
        </is>
      </c>
      <c r="G416" s="2" t="inlineStr">
        <is>
          <t>mex</t>
        </is>
      </c>
    </row>
    <row r="417">
      <c r="A417" s="2" t="inlineStr">
        <is>
          <t>p167</t>
        </is>
      </c>
      <c r="B417" s="2" t="inlineStr">
        <is>
          <t>rto40</t>
        </is>
      </c>
      <c r="C417" s="2" t="inlineStr">
        <is>
          <t>mex</t>
        </is>
      </c>
      <c r="D417" s="2" t="inlineStr">
        <is>
          <t>COA_DGO_NLE</t>
        </is>
      </c>
      <c r="E417" s="2" t="inlineStr">
        <is>
          <t>mexico</t>
        </is>
      </c>
      <c r="F417" s="2" t="inlineStr">
        <is>
          <t>mex</t>
        </is>
      </c>
      <c r="G417" s="2" t="inlineStr">
        <is>
          <t>mex</t>
        </is>
      </c>
    </row>
    <row r="418">
      <c r="A418" s="2" t="inlineStr">
        <is>
          <t>p168</t>
        </is>
      </c>
      <c r="B418" s="2" t="inlineStr">
        <is>
          <t>rto40</t>
        </is>
      </c>
      <c r="C418" s="2" t="inlineStr">
        <is>
          <t>mex</t>
        </is>
      </c>
      <c r="D418" s="2" t="inlineStr">
        <is>
          <t>COA_DGO_NLE</t>
        </is>
      </c>
      <c r="E418" s="2" t="inlineStr">
        <is>
          <t>mexico</t>
        </is>
      </c>
      <c r="F418" s="2" t="inlineStr">
        <is>
          <t>mex</t>
        </is>
      </c>
      <c r="G418" s="2" t="inlineStr">
        <is>
          <t>mex</t>
        </is>
      </c>
    </row>
    <row r="419">
      <c r="A419" s="2" t="inlineStr">
        <is>
          <t>p169</t>
        </is>
      </c>
      <c r="B419" s="2" t="inlineStr">
        <is>
          <t>rto40</t>
        </is>
      </c>
      <c r="C419" s="2" t="inlineStr">
        <is>
          <t>mex</t>
        </is>
      </c>
      <c r="D419" s="2" t="inlineStr">
        <is>
          <t>DIF_HID_mex_MOR_OAX_PUE_TAM_TLA_VER</t>
        </is>
      </c>
      <c r="E419" s="2" t="inlineStr">
        <is>
          <t>mexico</t>
        </is>
      </c>
      <c r="F419" s="2" t="inlineStr">
        <is>
          <t>mex</t>
        </is>
      </c>
      <c r="G419" s="2" t="inlineStr">
        <is>
          <t>mex</t>
        </is>
      </c>
    </row>
    <row r="420">
      <c r="A420" s="2" t="inlineStr">
        <is>
          <t>p170</t>
        </is>
      </c>
      <c r="B420" s="2" t="inlineStr">
        <is>
          <t>rto40</t>
        </is>
      </c>
      <c r="C420" s="2" t="inlineStr">
        <is>
          <t>mex</t>
        </is>
      </c>
      <c r="D420" s="2" t="inlineStr">
        <is>
          <t>DIF_HID_mex_MOR_OAX_PUE_TAM_TLA_VER</t>
        </is>
      </c>
      <c r="E420" s="2" t="inlineStr">
        <is>
          <t>mexico</t>
        </is>
      </c>
      <c r="F420" s="2" t="inlineStr">
        <is>
          <t>mex</t>
        </is>
      </c>
      <c r="G420" s="2" t="inlineStr">
        <is>
          <t>mex</t>
        </is>
      </c>
    </row>
    <row r="421">
      <c r="A421" s="2" t="inlineStr">
        <is>
          <t>p171</t>
        </is>
      </c>
      <c r="B421" s="2" t="inlineStr">
        <is>
          <t>rto40</t>
        </is>
      </c>
      <c r="C421" s="2" t="inlineStr">
        <is>
          <t>mex</t>
        </is>
      </c>
      <c r="D421" s="2" t="inlineStr">
        <is>
          <t>DIF_HID_mex_MOR_OAX_PUE_TAM_TLA_VER</t>
        </is>
      </c>
      <c r="E421" s="2" t="inlineStr">
        <is>
          <t>mexico</t>
        </is>
      </c>
      <c r="F421" s="2" t="inlineStr">
        <is>
          <t>mex</t>
        </is>
      </c>
      <c r="G421" s="2" t="inlineStr">
        <is>
          <t>mex</t>
        </is>
      </c>
    </row>
    <row r="422">
      <c r="A422" s="2" t="inlineStr">
        <is>
          <t>p172</t>
        </is>
      </c>
      <c r="B422" s="2" t="inlineStr">
        <is>
          <t>rto40</t>
        </is>
      </c>
      <c r="C422" s="2" t="inlineStr">
        <is>
          <t>mex</t>
        </is>
      </c>
      <c r="D422" s="2" t="inlineStr">
        <is>
          <t>COA_DGO_NLE</t>
        </is>
      </c>
      <c r="E422" s="2" t="inlineStr">
        <is>
          <t>mexico</t>
        </is>
      </c>
      <c r="F422" s="2" t="inlineStr">
        <is>
          <t>mex</t>
        </is>
      </c>
      <c r="G422" s="2" t="inlineStr">
        <is>
          <t>mex</t>
        </is>
      </c>
    </row>
    <row r="423">
      <c r="A423" s="2" t="inlineStr">
        <is>
          <t>p173</t>
        </is>
      </c>
      <c r="B423" s="2" t="inlineStr">
        <is>
          <t>rto40</t>
        </is>
      </c>
      <c r="C423" s="2" t="inlineStr">
        <is>
          <t>mex</t>
        </is>
      </c>
      <c r="D423" s="2" t="inlineStr">
        <is>
          <t>COA_DGO_NLE</t>
        </is>
      </c>
      <c r="E423" s="2" t="inlineStr">
        <is>
          <t>mexico</t>
        </is>
      </c>
      <c r="F423" s="2" t="inlineStr">
        <is>
          <t>mex</t>
        </is>
      </c>
      <c r="G423" s="2" t="inlineStr">
        <is>
          <t>mex</t>
        </is>
      </c>
    </row>
    <row r="424">
      <c r="A424" s="2" t="inlineStr">
        <is>
          <t>p174</t>
        </is>
      </c>
      <c r="B424" s="2" t="inlineStr">
        <is>
          <t>rto40</t>
        </is>
      </c>
      <c r="C424" s="2" t="inlineStr">
        <is>
          <t>mex</t>
        </is>
      </c>
      <c r="D424" s="2" t="inlineStr">
        <is>
          <t>SLP</t>
        </is>
      </c>
      <c r="E424" s="2" t="inlineStr">
        <is>
          <t>mexico</t>
        </is>
      </c>
      <c r="F424" s="2" t="inlineStr">
        <is>
          <t>mex</t>
        </is>
      </c>
      <c r="G424" s="2" t="inlineStr">
        <is>
          <t>mex</t>
        </is>
      </c>
    </row>
    <row r="425">
      <c r="A425" s="2" t="inlineStr">
        <is>
          <t>p175</t>
        </is>
      </c>
      <c r="B425" s="2" t="inlineStr">
        <is>
          <t>rto40</t>
        </is>
      </c>
      <c r="C425" s="2" t="inlineStr">
        <is>
          <t>mex</t>
        </is>
      </c>
      <c r="D425" s="2" t="inlineStr">
        <is>
          <t>DIF_HID_mex_MOR_OAX_PUE_TAM_TLA_VER</t>
        </is>
      </c>
      <c r="E425" s="2" t="inlineStr">
        <is>
          <t>mexico</t>
        </is>
      </c>
      <c r="F425" s="2" t="inlineStr">
        <is>
          <t>mex</t>
        </is>
      </c>
      <c r="G425" s="2" t="inlineStr">
        <is>
          <t>mex</t>
        </is>
      </c>
    </row>
    <row r="426">
      <c r="A426" s="2" t="inlineStr">
        <is>
          <t>p176</t>
        </is>
      </c>
      <c r="B426" s="2" t="inlineStr">
        <is>
          <t>rto40</t>
        </is>
      </c>
      <c r="C426" s="2" t="inlineStr">
        <is>
          <t>mex</t>
        </is>
      </c>
      <c r="D426" s="2" t="inlineStr">
        <is>
          <t>SLP</t>
        </is>
      </c>
      <c r="E426" s="2" t="inlineStr">
        <is>
          <t>mexico</t>
        </is>
      </c>
      <c r="F426" s="2" t="inlineStr">
        <is>
          <t>mex</t>
        </is>
      </c>
      <c r="G426" s="2" t="inlineStr">
        <is>
          <t>mex</t>
        </is>
      </c>
    </row>
    <row r="427">
      <c r="A427" s="2" t="inlineStr">
        <is>
          <t>p177</t>
        </is>
      </c>
      <c r="B427" s="2" t="inlineStr">
        <is>
          <t>rto40</t>
        </is>
      </c>
      <c r="C427" s="2" t="inlineStr">
        <is>
          <t>mex</t>
        </is>
      </c>
      <c r="D427" s="2" t="inlineStr">
        <is>
          <t>DIF_HID_mex_MOR_OAX_PUE_TAM_TLA_VER</t>
        </is>
      </c>
      <c r="E427" s="2" t="inlineStr">
        <is>
          <t>mexico</t>
        </is>
      </c>
      <c r="F427" s="2" t="inlineStr">
        <is>
          <t>mex</t>
        </is>
      </c>
      <c r="G427" s="2" t="inlineStr">
        <is>
          <t>mex</t>
        </is>
      </c>
    </row>
    <row r="428">
      <c r="A428" s="2" t="inlineStr">
        <is>
          <t>p178</t>
        </is>
      </c>
      <c r="B428" s="2" t="inlineStr">
        <is>
          <t>rto40</t>
        </is>
      </c>
      <c r="C428" s="2" t="inlineStr">
        <is>
          <t>mex</t>
        </is>
      </c>
      <c r="D428" s="2" t="inlineStr">
        <is>
          <t>AGU_GUA_JAL_NAY_QUE_ZAC</t>
        </is>
      </c>
      <c r="E428" s="2" t="inlineStr">
        <is>
          <t>mexico</t>
        </is>
      </c>
      <c r="F428" s="2" t="inlineStr">
        <is>
          <t>mex</t>
        </is>
      </c>
      <c r="G428" s="2" t="inlineStr">
        <is>
          <t>mex</t>
        </is>
      </c>
    </row>
    <row r="429">
      <c r="A429" s="2" t="inlineStr">
        <is>
          <t>p179</t>
        </is>
      </c>
      <c r="B429" s="2" t="inlineStr">
        <is>
          <t>rto40</t>
        </is>
      </c>
      <c r="C429" s="2" t="inlineStr">
        <is>
          <t>mex</t>
        </is>
      </c>
      <c r="D429" s="2" t="inlineStr">
        <is>
          <t>AGU_GUA_JAL_NAY_QUE_ZAC</t>
        </is>
      </c>
      <c r="E429" s="2" t="inlineStr">
        <is>
          <t>mexico</t>
        </is>
      </c>
      <c r="F429" s="2" t="inlineStr">
        <is>
          <t>mex</t>
        </is>
      </c>
      <c r="G429" s="2" t="inlineStr">
        <is>
          <t>mex</t>
        </is>
      </c>
    </row>
    <row r="430">
      <c r="A430" s="2" t="inlineStr">
        <is>
          <t>p180</t>
        </is>
      </c>
      <c r="B430" s="2" t="inlineStr">
        <is>
          <t>rto40</t>
        </is>
      </c>
      <c r="C430" s="2" t="inlineStr">
        <is>
          <t>mex</t>
        </is>
      </c>
      <c r="D430" s="2" t="inlineStr">
        <is>
          <t>AGU_GUA_JAL_NAY_QUE_ZAC</t>
        </is>
      </c>
      <c r="E430" s="2" t="inlineStr">
        <is>
          <t>mexico</t>
        </is>
      </c>
      <c r="F430" s="2" t="inlineStr">
        <is>
          <t>mex</t>
        </is>
      </c>
      <c r="G430" s="2" t="inlineStr">
        <is>
          <t>mex</t>
        </is>
      </c>
    </row>
    <row r="431">
      <c r="A431" s="2" t="inlineStr">
        <is>
          <t>p181</t>
        </is>
      </c>
      <c r="B431" s="2" t="inlineStr">
        <is>
          <t>rto40</t>
        </is>
      </c>
      <c r="C431" s="2" t="inlineStr">
        <is>
          <t>mex</t>
        </is>
      </c>
      <c r="D431" s="2" t="inlineStr">
        <is>
          <t>SLP</t>
        </is>
      </c>
      <c r="E431" s="2" t="inlineStr">
        <is>
          <t>mexico</t>
        </is>
      </c>
      <c r="F431" s="2" t="inlineStr">
        <is>
          <t>mex</t>
        </is>
      </c>
      <c r="G431" s="2" t="inlineStr">
        <is>
          <t>mex</t>
        </is>
      </c>
    </row>
    <row r="432">
      <c r="A432" s="2" t="inlineStr">
        <is>
          <t>p182</t>
        </is>
      </c>
      <c r="B432" s="2" t="inlineStr">
        <is>
          <t>rto40</t>
        </is>
      </c>
      <c r="C432" s="2" t="inlineStr">
        <is>
          <t>mex</t>
        </is>
      </c>
      <c r="D432" s="2" t="inlineStr">
        <is>
          <t>AGU_GUA_JAL_NAY_QUE_ZAC</t>
        </is>
      </c>
      <c r="E432" s="2" t="inlineStr">
        <is>
          <t>mexico</t>
        </is>
      </c>
      <c r="F432" s="2" t="inlineStr">
        <is>
          <t>mex</t>
        </is>
      </c>
      <c r="G432" s="2" t="inlineStr">
        <is>
          <t>mex</t>
        </is>
      </c>
    </row>
    <row r="433">
      <c r="A433" s="2" t="inlineStr">
        <is>
          <t>p183</t>
        </is>
      </c>
      <c r="B433" s="2" t="inlineStr">
        <is>
          <t>rto40</t>
        </is>
      </c>
      <c r="C433" s="2" t="inlineStr">
        <is>
          <t>mex</t>
        </is>
      </c>
      <c r="D433" s="2" t="inlineStr">
        <is>
          <t>COL</t>
        </is>
      </c>
      <c r="E433" s="2" t="inlineStr">
        <is>
          <t>mexico</t>
        </is>
      </c>
      <c r="F433" s="2" t="inlineStr">
        <is>
          <t>mex</t>
        </is>
      </c>
      <c r="G433" s="2" t="inlineStr">
        <is>
          <t>mex</t>
        </is>
      </c>
    </row>
    <row r="434">
      <c r="A434" s="2" t="inlineStr">
        <is>
          <t>p184</t>
        </is>
      </c>
      <c r="B434" s="2" t="inlineStr">
        <is>
          <t>rto40</t>
        </is>
      </c>
      <c r="C434" s="2" t="inlineStr">
        <is>
          <t>mex</t>
        </is>
      </c>
      <c r="D434" s="2" t="inlineStr">
        <is>
          <t>GRO_MIC</t>
        </is>
      </c>
      <c r="E434" s="2" t="inlineStr">
        <is>
          <t>mexico</t>
        </is>
      </c>
      <c r="F434" s="2" t="inlineStr">
        <is>
          <t>mex</t>
        </is>
      </c>
      <c r="G434" s="2" t="inlineStr">
        <is>
          <t>mex</t>
        </is>
      </c>
    </row>
    <row r="435">
      <c r="A435" s="2" t="inlineStr">
        <is>
          <t>p185</t>
        </is>
      </c>
      <c r="B435" s="2" t="inlineStr">
        <is>
          <t>rto40</t>
        </is>
      </c>
      <c r="C435" s="2" t="inlineStr">
        <is>
          <t>mex</t>
        </is>
      </c>
      <c r="D435" s="2" t="inlineStr">
        <is>
          <t>GRO_MIC</t>
        </is>
      </c>
      <c r="E435" s="2" t="inlineStr">
        <is>
          <t>mexico</t>
        </is>
      </c>
      <c r="F435" s="2" t="inlineStr">
        <is>
          <t>mex</t>
        </is>
      </c>
      <c r="G435" s="2" t="inlineStr">
        <is>
          <t>mex</t>
        </is>
      </c>
    </row>
    <row r="436">
      <c r="A436" s="2" t="inlineStr">
        <is>
          <t>p186</t>
        </is>
      </c>
      <c r="B436" s="2" t="inlineStr">
        <is>
          <t>rto40</t>
        </is>
      </c>
      <c r="C436" s="2" t="inlineStr">
        <is>
          <t>mex</t>
        </is>
      </c>
      <c r="D436" s="2" t="inlineStr">
        <is>
          <t>AGU_GUA_JAL_NAY_QUE_ZAC</t>
        </is>
      </c>
      <c r="E436" s="2" t="inlineStr">
        <is>
          <t>mexico</t>
        </is>
      </c>
      <c r="F436" s="2" t="inlineStr">
        <is>
          <t>mex</t>
        </is>
      </c>
      <c r="G436" s="2" t="inlineStr">
        <is>
          <t>mex</t>
        </is>
      </c>
    </row>
    <row r="437">
      <c r="A437" s="2" t="inlineStr">
        <is>
          <t>p187</t>
        </is>
      </c>
      <c r="B437" s="2" t="inlineStr">
        <is>
          <t>rto40</t>
        </is>
      </c>
      <c r="C437" s="2" t="inlineStr">
        <is>
          <t>mex</t>
        </is>
      </c>
      <c r="D437" s="2" t="inlineStr">
        <is>
          <t>DIF_HID_mex_MOR_OAX_PUE_TAM_TLA_VER</t>
        </is>
      </c>
      <c r="E437" s="2" t="inlineStr">
        <is>
          <t>mexico</t>
        </is>
      </c>
      <c r="F437" s="2" t="inlineStr">
        <is>
          <t>mex</t>
        </is>
      </c>
      <c r="G437" s="2" t="inlineStr">
        <is>
          <t>mex</t>
        </is>
      </c>
    </row>
    <row r="438">
      <c r="A438" s="2" t="inlineStr">
        <is>
          <t>p188</t>
        </is>
      </c>
      <c r="B438" s="2" t="inlineStr">
        <is>
          <t>rto40</t>
        </is>
      </c>
      <c r="C438" s="2" t="inlineStr">
        <is>
          <t>mex</t>
        </is>
      </c>
      <c r="D438" s="2" t="inlineStr">
        <is>
          <t>DIF_HID_mex_MOR_OAX_PUE_TAM_TLA_VER</t>
        </is>
      </c>
      <c r="E438" s="2" t="inlineStr">
        <is>
          <t>mexico</t>
        </is>
      </c>
      <c r="F438" s="2" t="inlineStr">
        <is>
          <t>mex</t>
        </is>
      </c>
      <c r="G438" s="2" t="inlineStr">
        <is>
          <t>mex</t>
        </is>
      </c>
    </row>
    <row r="439">
      <c r="A439" s="2" t="inlineStr">
        <is>
          <t>p189</t>
        </is>
      </c>
      <c r="B439" s="2" t="inlineStr">
        <is>
          <t>rto40</t>
        </is>
      </c>
      <c r="C439" s="2" t="inlineStr">
        <is>
          <t>mex</t>
        </is>
      </c>
      <c r="D439" s="2" t="inlineStr">
        <is>
          <t>DIF_HID_mex_MOR_OAX_PUE_TAM_TLA_VER</t>
        </is>
      </c>
      <c r="E439" s="2" t="inlineStr">
        <is>
          <t>mexico</t>
        </is>
      </c>
      <c r="F439" s="2" t="inlineStr">
        <is>
          <t>mex</t>
        </is>
      </c>
      <c r="G439" s="2" t="inlineStr">
        <is>
          <t>mex</t>
        </is>
      </c>
    </row>
    <row r="440">
      <c r="A440" s="2" t="inlineStr">
        <is>
          <t>p190</t>
        </is>
      </c>
      <c r="B440" s="2" t="inlineStr">
        <is>
          <t>rto40</t>
        </is>
      </c>
      <c r="C440" s="2" t="inlineStr">
        <is>
          <t>mex</t>
        </is>
      </c>
      <c r="D440" s="2" t="inlineStr">
        <is>
          <t>DIF_HID_mex_MOR_OAX_PUE_TAM_TLA_VER</t>
        </is>
      </c>
      <c r="E440" s="2" t="inlineStr">
        <is>
          <t>mexico</t>
        </is>
      </c>
      <c r="F440" s="2" t="inlineStr">
        <is>
          <t>mex</t>
        </is>
      </c>
      <c r="G440" s="2" t="inlineStr">
        <is>
          <t>mex</t>
        </is>
      </c>
    </row>
    <row r="441">
      <c r="A441" s="2" t="inlineStr">
        <is>
          <t>p191</t>
        </is>
      </c>
      <c r="B441" s="2" t="inlineStr">
        <is>
          <t>rto40</t>
        </is>
      </c>
      <c r="C441" s="2" t="inlineStr">
        <is>
          <t>mex</t>
        </is>
      </c>
      <c r="D441" s="2" t="inlineStr">
        <is>
          <t>GRO_MIC</t>
        </is>
      </c>
      <c r="E441" s="2" t="inlineStr">
        <is>
          <t>mexico</t>
        </is>
      </c>
      <c r="F441" s="2" t="inlineStr">
        <is>
          <t>mex</t>
        </is>
      </c>
      <c r="G441" s="2" t="inlineStr">
        <is>
          <t>mex</t>
        </is>
      </c>
    </row>
    <row r="442">
      <c r="A442" s="2" t="inlineStr">
        <is>
          <t>p192</t>
        </is>
      </c>
      <c r="B442" s="2" t="inlineStr">
        <is>
          <t>rto40</t>
        </is>
      </c>
      <c r="C442" s="2" t="inlineStr">
        <is>
          <t>mex</t>
        </is>
      </c>
      <c r="D442" s="2" t="inlineStr">
        <is>
          <t>DIF_HID_mex_MOR_OAX_PUE_TAM_TLA_VER</t>
        </is>
      </c>
      <c r="E442" s="2" t="inlineStr">
        <is>
          <t>mexico</t>
        </is>
      </c>
      <c r="F442" s="2" t="inlineStr">
        <is>
          <t>mex</t>
        </is>
      </c>
      <c r="G442" s="2" t="inlineStr">
        <is>
          <t>mex</t>
        </is>
      </c>
    </row>
    <row r="443">
      <c r="A443" s="2" t="inlineStr">
        <is>
          <t>p193</t>
        </is>
      </c>
      <c r="B443" s="2" t="inlineStr">
        <is>
          <t>rto40</t>
        </is>
      </c>
      <c r="C443" s="2" t="inlineStr">
        <is>
          <t>mex</t>
        </is>
      </c>
      <c r="D443" s="2" t="inlineStr">
        <is>
          <t>DIF_HID_mex_MOR_OAX_PUE_TAM_TLA_VER</t>
        </is>
      </c>
      <c r="E443" s="2" t="inlineStr">
        <is>
          <t>mexico</t>
        </is>
      </c>
      <c r="F443" s="2" t="inlineStr">
        <is>
          <t>mex</t>
        </is>
      </c>
      <c r="G443" s="2" t="inlineStr">
        <is>
          <t>mex</t>
        </is>
      </c>
    </row>
    <row r="444">
      <c r="A444" s="2" t="inlineStr">
        <is>
          <t>p194</t>
        </is>
      </c>
      <c r="B444" s="2" t="inlineStr">
        <is>
          <t>rto40</t>
        </is>
      </c>
      <c r="C444" s="2" t="inlineStr">
        <is>
          <t>mex</t>
        </is>
      </c>
      <c r="D444" s="2" t="inlineStr">
        <is>
          <t>CAM_CHP_TAB</t>
        </is>
      </c>
      <c r="E444" s="2" t="inlineStr">
        <is>
          <t>mexico</t>
        </is>
      </c>
      <c r="F444" s="2" t="inlineStr">
        <is>
          <t>mex</t>
        </is>
      </c>
      <c r="G444" s="2" t="inlineStr">
        <is>
          <t>mex</t>
        </is>
      </c>
    </row>
    <row r="445">
      <c r="A445" s="2" t="inlineStr">
        <is>
          <t>p195</t>
        </is>
      </c>
      <c r="B445" s="2" t="inlineStr">
        <is>
          <t>rto40</t>
        </is>
      </c>
      <c r="C445" s="2" t="inlineStr">
        <is>
          <t>mex</t>
        </is>
      </c>
      <c r="D445" s="2" t="inlineStr">
        <is>
          <t>CAM_CHP_TAB</t>
        </is>
      </c>
      <c r="E445" s="2" t="inlineStr">
        <is>
          <t>mexico</t>
        </is>
      </c>
      <c r="F445" s="2" t="inlineStr">
        <is>
          <t>mex</t>
        </is>
      </c>
      <c r="G445" s="2" t="inlineStr">
        <is>
          <t>mex</t>
        </is>
      </c>
    </row>
    <row r="446">
      <c r="A446" s="2" t="inlineStr">
        <is>
          <t>p196</t>
        </is>
      </c>
      <c r="B446" s="2" t="inlineStr">
        <is>
          <t>rto40</t>
        </is>
      </c>
      <c r="C446" s="2" t="inlineStr">
        <is>
          <t>mex</t>
        </is>
      </c>
      <c r="D446" s="2" t="inlineStr">
        <is>
          <t>DIF_HID_mex_MOR_OAX_PUE_TAM_TLA_VER</t>
        </is>
      </c>
      <c r="E446" s="2" t="inlineStr">
        <is>
          <t>mexico</t>
        </is>
      </c>
      <c r="F446" s="2" t="inlineStr">
        <is>
          <t>mex</t>
        </is>
      </c>
      <c r="G446" s="2" t="inlineStr">
        <is>
          <t>mex</t>
        </is>
      </c>
    </row>
    <row r="447">
      <c r="A447" s="2" t="inlineStr">
        <is>
          <t>p197</t>
        </is>
      </c>
      <c r="B447" s="2" t="inlineStr">
        <is>
          <t>rto40</t>
        </is>
      </c>
      <c r="C447" s="2" t="inlineStr">
        <is>
          <t>mex</t>
        </is>
      </c>
      <c r="D447" s="2" t="inlineStr">
        <is>
          <t>CAM_CHP_TAB</t>
        </is>
      </c>
      <c r="E447" s="2" t="inlineStr">
        <is>
          <t>mexico</t>
        </is>
      </c>
      <c r="F447" s="2" t="inlineStr">
        <is>
          <t>mex</t>
        </is>
      </c>
      <c r="G447" s="2" t="inlineStr">
        <is>
          <t>mex</t>
        </is>
      </c>
    </row>
    <row r="448">
      <c r="A448" s="2" t="inlineStr">
        <is>
          <t>p198</t>
        </is>
      </c>
      <c r="B448" s="2" t="inlineStr">
        <is>
          <t>rto40</t>
        </is>
      </c>
      <c r="C448" s="2" t="inlineStr">
        <is>
          <t>mex</t>
        </is>
      </c>
      <c r="D448" s="2" t="inlineStr">
        <is>
          <t>YUC</t>
        </is>
      </c>
      <c r="E448" s="2" t="inlineStr">
        <is>
          <t>mexico</t>
        </is>
      </c>
      <c r="F448" s="2" t="inlineStr">
        <is>
          <t>mex</t>
        </is>
      </c>
      <c r="G448" s="2" t="inlineStr">
        <is>
          <t>mex</t>
        </is>
      </c>
    </row>
    <row r="449">
      <c r="A449" s="2" t="inlineStr">
        <is>
          <t>p199</t>
        </is>
      </c>
      <c r="B449" s="2" t="inlineStr">
        <is>
          <t>rto40</t>
        </is>
      </c>
      <c r="C449" s="2" t="inlineStr">
        <is>
          <t>mex</t>
        </is>
      </c>
      <c r="D449" s="2" t="inlineStr">
        <is>
          <t>ROO</t>
        </is>
      </c>
      <c r="E449" s="2" t="inlineStr">
        <is>
          <t>mexico</t>
        </is>
      </c>
      <c r="F449" s="2" t="inlineStr">
        <is>
          <t>mex</t>
        </is>
      </c>
      <c r="G449" s="2" t="inlineStr">
        <is>
          <t>mex</t>
        </is>
      </c>
    </row>
    <row r="450">
      <c r="A450" s="2" t="inlineStr">
        <is>
          <t>p200</t>
        </is>
      </c>
      <c r="B450" s="2" t="inlineStr">
        <is>
          <t>rto40</t>
        </is>
      </c>
      <c r="C450" s="2" t="inlineStr">
        <is>
          <t>mex</t>
        </is>
      </c>
      <c r="D450" s="2" t="inlineStr">
        <is>
          <t>ROO</t>
        </is>
      </c>
      <c r="E450" s="2" t="inlineStr">
        <is>
          <t>mexico</t>
        </is>
      </c>
      <c r="F450" s="2" t="inlineStr">
        <is>
          <t>mex</t>
        </is>
      </c>
      <c r="G450" s="2" t="inlineStr">
        <is>
          <t>mex</t>
        </is>
      </c>
    </row>
    <row r="451">
      <c r="A451" s="2" t="inlineStr">
        <is>
          <t>p201</t>
        </is>
      </c>
      <c r="B451" s="2" t="inlineStr">
        <is>
          <t>rto41</t>
        </is>
      </c>
      <c r="C451" s="2" t="inlineStr">
        <is>
          <t>mex</t>
        </is>
      </c>
      <c r="D451" s="2" t="inlineStr">
        <is>
          <t>BCN</t>
        </is>
      </c>
      <c r="E451" s="2" t="inlineStr">
        <is>
          <t>mexico</t>
        </is>
      </c>
      <c r="F451" s="2" t="inlineStr">
        <is>
          <t>mex</t>
        </is>
      </c>
      <c r="G451" s="2" t="inlineStr">
        <is>
          <t>mex</t>
        </is>
      </c>
    </row>
    <row r="452">
      <c r="A452" s="2" t="inlineStr">
        <is>
          <t>p202</t>
        </is>
      </c>
      <c r="B452" s="2" t="inlineStr">
        <is>
          <t>rto41</t>
        </is>
      </c>
      <c r="C452" s="2" t="inlineStr">
        <is>
          <t>mex</t>
        </is>
      </c>
      <c r="D452" s="2" t="inlineStr">
        <is>
          <t>BCN</t>
        </is>
      </c>
      <c r="E452" s="2" t="inlineStr">
        <is>
          <t>mexico</t>
        </is>
      </c>
      <c r="F452" s="2" t="inlineStr">
        <is>
          <t>mex</t>
        </is>
      </c>
      <c r="G452" s="2" t="inlineStr">
        <is>
          <t>mex</t>
        </is>
      </c>
    </row>
    <row r="453">
      <c r="A453" s="2" t="inlineStr">
        <is>
          <t>p203</t>
        </is>
      </c>
      <c r="B453" s="2" t="inlineStr">
        <is>
          <t>rto41</t>
        </is>
      </c>
      <c r="C453" s="2" t="inlineStr">
        <is>
          <t>mex</t>
        </is>
      </c>
      <c r="D453" s="2" t="inlineStr">
        <is>
          <t>BCN</t>
        </is>
      </c>
      <c r="E453" s="2" t="inlineStr">
        <is>
          <t>mexico</t>
        </is>
      </c>
      <c r="F453" s="2" t="inlineStr">
        <is>
          <t>mex</t>
        </is>
      </c>
      <c r="G453" s="2" t="inlineStr">
        <is>
          <t>mex</t>
        </is>
      </c>
    </row>
    <row r="454">
      <c r="A454" s="2" t="inlineStr">
        <is>
          <t>p204</t>
        </is>
      </c>
      <c r="B454" s="2" t="inlineStr">
        <is>
          <t>rto41</t>
        </is>
      </c>
      <c r="C454" s="2" t="inlineStr">
        <is>
          <t>mex</t>
        </is>
      </c>
      <c r="D454" s="2" t="inlineStr">
        <is>
          <t>BCN</t>
        </is>
      </c>
      <c r="E454" s="2" t="inlineStr">
        <is>
          <t>mexico</t>
        </is>
      </c>
      <c r="F454" s="2" t="inlineStr">
        <is>
          <t>mex</t>
        </is>
      </c>
      <c r="G454" s="2" t="inlineStr">
        <is>
          <t>mex</t>
        </is>
      </c>
    </row>
    <row r="455">
      <c r="A455" s="2" t="inlineStr">
        <is>
          <t>p205</t>
        </is>
      </c>
      <c r="B455" s="2" t="inlineStr">
        <is>
          <t>rto41</t>
        </is>
      </c>
      <c r="C455" s="2" t="inlineStr">
        <is>
          <t>mex</t>
        </is>
      </c>
      <c r="D455" s="2" t="inlineStr">
        <is>
          <t>BCS</t>
        </is>
      </c>
      <c r="E455" s="2" t="inlineStr">
        <is>
          <t>mexico</t>
        </is>
      </c>
      <c r="F455" s="2" t="inlineStr">
        <is>
          <t>mex</t>
        </is>
      </c>
      <c r="G455" s="2" t="inlineStr">
        <is>
          <t>mex</t>
        </is>
      </c>
    </row>
  </sheetData>
  <autoFilter ref="A1:G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6"/>
  <sheetViews>
    <sheetView workbookViewId="0">
      <selection activeCell="D9" sqref="D9"/>
    </sheetView>
  </sheetViews>
  <sheetFormatPr baseColWidth="10" defaultRowHeight="16"/>
  <sheetData>
    <row r="1">
      <c r="A1" t="inlineStr">
        <is>
          <t>Region</t>
        </is>
      </c>
      <c r="B1" t="inlineStr">
        <is>
          <t>State</t>
        </is>
      </c>
    </row>
    <row r="2">
      <c r="A2" t="inlineStr">
        <is>
          <t>p1</t>
        </is>
      </c>
      <c r="B2" t="inlineStr">
        <is>
          <t>WA</t>
        </is>
      </c>
    </row>
    <row r="3">
      <c r="A3" t="inlineStr">
        <is>
          <t>p10</t>
        </is>
      </c>
      <c r="B3" t="inlineStr">
        <is>
          <t>CA</t>
        </is>
      </c>
    </row>
    <row r="4">
      <c r="A4" t="inlineStr">
        <is>
          <t>p100</t>
        </is>
      </c>
      <c r="B4" t="inlineStr">
        <is>
          <t>VA</t>
        </is>
      </c>
    </row>
    <row r="5">
      <c r="A5" t="inlineStr">
        <is>
          <t>p101</t>
        </is>
      </c>
      <c r="B5" t="inlineStr">
        <is>
          <t>FL</t>
        </is>
      </c>
    </row>
    <row r="6">
      <c r="A6" t="inlineStr">
        <is>
          <t>p102</t>
        </is>
      </c>
      <c r="B6" t="inlineStr">
        <is>
          <t>FL</t>
        </is>
      </c>
    </row>
    <row r="7">
      <c r="A7" t="inlineStr">
        <is>
          <t>p103</t>
        </is>
      </c>
      <c r="B7" t="inlineStr">
        <is>
          <t>MI</t>
        </is>
      </c>
    </row>
    <row r="8">
      <c r="A8" t="inlineStr">
        <is>
          <t>p104</t>
        </is>
      </c>
      <c r="B8" t="inlineStr">
        <is>
          <t>MI</t>
        </is>
      </c>
    </row>
    <row r="9">
      <c r="A9" t="inlineStr">
        <is>
          <t>p105</t>
        </is>
      </c>
      <c r="B9" t="inlineStr">
        <is>
          <t>IN</t>
        </is>
      </c>
    </row>
    <row r="10">
      <c r="A10" t="inlineStr">
        <is>
          <t>p106</t>
        </is>
      </c>
      <c r="B10" t="inlineStr">
        <is>
          <t>IN</t>
        </is>
      </c>
    </row>
    <row r="11">
      <c r="A11" t="inlineStr">
        <is>
          <t>p107</t>
        </is>
      </c>
      <c r="B11" t="inlineStr">
        <is>
          <t>IN</t>
        </is>
      </c>
    </row>
    <row r="12">
      <c r="A12" t="inlineStr">
        <is>
          <t>p108</t>
        </is>
      </c>
      <c r="B12" t="inlineStr">
        <is>
          <t>KY</t>
        </is>
      </c>
    </row>
    <row r="13">
      <c r="A13" t="inlineStr">
        <is>
          <t>p109</t>
        </is>
      </c>
      <c r="B13" t="inlineStr">
        <is>
          <t>KY</t>
        </is>
      </c>
    </row>
    <row r="14">
      <c r="A14" t="inlineStr">
        <is>
          <t>p11</t>
        </is>
      </c>
      <c r="B14" t="inlineStr">
        <is>
          <t>CA</t>
        </is>
      </c>
    </row>
    <row r="15">
      <c r="A15" t="inlineStr">
        <is>
          <t>p110</t>
        </is>
      </c>
      <c r="B15" t="inlineStr">
        <is>
          <t>KY</t>
        </is>
      </c>
    </row>
    <row r="16">
      <c r="A16" t="inlineStr">
        <is>
          <t>p111</t>
        </is>
      </c>
      <c r="B16" t="inlineStr">
        <is>
          <t>OH</t>
        </is>
      </c>
    </row>
    <row r="17">
      <c r="A17" t="inlineStr">
        <is>
          <t>p112</t>
        </is>
      </c>
      <c r="B17" t="inlineStr">
        <is>
          <t>OH</t>
        </is>
      </c>
    </row>
    <row r="18">
      <c r="A18" t="inlineStr">
        <is>
          <t>p113</t>
        </is>
      </c>
      <c r="B18" t="inlineStr">
        <is>
          <t>OH</t>
        </is>
      </c>
    </row>
    <row r="19">
      <c r="A19" t="inlineStr">
        <is>
          <t>p114</t>
        </is>
      </c>
      <c r="B19" t="inlineStr">
        <is>
          <t>OH</t>
        </is>
      </c>
    </row>
    <row r="20">
      <c r="A20" t="inlineStr">
        <is>
          <t>p115</t>
        </is>
      </c>
      <c r="B20" t="inlineStr">
        <is>
          <t>PA</t>
        </is>
      </c>
    </row>
    <row r="21">
      <c r="A21" t="inlineStr">
        <is>
          <t>p116</t>
        </is>
      </c>
      <c r="B21" t="inlineStr">
        <is>
          <t>WV</t>
        </is>
      </c>
    </row>
    <row r="22">
      <c r="A22" t="inlineStr">
        <is>
          <t>p117</t>
        </is>
      </c>
      <c r="B22" t="inlineStr">
        <is>
          <t>WV</t>
        </is>
      </c>
    </row>
    <row r="23">
      <c r="A23" t="inlineStr">
        <is>
          <t>p118</t>
        </is>
      </c>
      <c r="B23" t="inlineStr">
        <is>
          <t>VA</t>
        </is>
      </c>
    </row>
    <row r="24">
      <c r="A24" t="inlineStr">
        <is>
          <t>p119</t>
        </is>
      </c>
      <c r="B24" t="inlineStr">
        <is>
          <t>PA</t>
        </is>
      </c>
    </row>
    <row r="25">
      <c r="A25" t="inlineStr">
        <is>
          <t>p12</t>
        </is>
      </c>
      <c r="B25" t="inlineStr">
        <is>
          <t>NV</t>
        </is>
      </c>
    </row>
    <row r="26">
      <c r="A26" t="inlineStr">
        <is>
          <t>p120</t>
        </is>
      </c>
      <c r="B26" t="inlineStr">
        <is>
          <t>PA</t>
        </is>
      </c>
    </row>
    <row r="27">
      <c r="A27" t="inlineStr">
        <is>
          <t>p121</t>
        </is>
      </c>
      <c r="B27" t="inlineStr">
        <is>
          <t>MD</t>
        </is>
      </c>
    </row>
    <row r="28">
      <c r="A28" t="inlineStr">
        <is>
          <t>p122</t>
        </is>
      </c>
      <c r="B28" t="inlineStr">
        <is>
          <t>PA</t>
        </is>
      </c>
    </row>
    <row r="29">
      <c r="A29" t="inlineStr">
        <is>
          <t>p123</t>
        </is>
      </c>
      <c r="B29" t="inlineStr">
        <is>
          <t>MD</t>
        </is>
      </c>
    </row>
    <row r="30">
      <c r="A30" t="inlineStr">
        <is>
          <t>p124</t>
        </is>
      </c>
      <c r="B30" t="inlineStr">
        <is>
          <t>VA</t>
        </is>
      </c>
    </row>
    <row r="31">
      <c r="A31" t="inlineStr">
        <is>
          <t>p125</t>
        </is>
      </c>
      <c r="B31" t="inlineStr">
        <is>
          <t>DE</t>
        </is>
      </c>
    </row>
    <row r="32">
      <c r="A32" t="inlineStr">
        <is>
          <t>p126</t>
        </is>
      </c>
      <c r="B32" t="inlineStr">
        <is>
          <t>NJ</t>
        </is>
      </c>
    </row>
    <row r="33">
      <c r="A33" t="inlineStr">
        <is>
          <t>p127</t>
        </is>
      </c>
      <c r="B33" t="inlineStr">
        <is>
          <t>NY</t>
        </is>
      </c>
    </row>
    <row r="34">
      <c r="A34" t="inlineStr">
        <is>
          <t>p128</t>
        </is>
      </c>
      <c r="B34" t="inlineStr">
        <is>
          <t>NY</t>
        </is>
      </c>
    </row>
    <row r="35">
      <c r="A35" t="inlineStr">
        <is>
          <t>p129</t>
        </is>
      </c>
      <c r="B35" t="inlineStr">
        <is>
          <t>VT</t>
        </is>
      </c>
    </row>
    <row r="36">
      <c r="A36" t="inlineStr">
        <is>
          <t>p13</t>
        </is>
      </c>
      <c r="B36" t="inlineStr">
        <is>
          <t>NV</t>
        </is>
      </c>
    </row>
    <row r="37">
      <c r="A37" t="inlineStr">
        <is>
          <t>p130</t>
        </is>
      </c>
      <c r="B37" t="inlineStr">
        <is>
          <t>NH</t>
        </is>
      </c>
    </row>
    <row r="38">
      <c r="A38" t="inlineStr">
        <is>
          <t>p131</t>
        </is>
      </c>
      <c r="B38" t="inlineStr">
        <is>
          <t>MA</t>
        </is>
      </c>
    </row>
    <row r="39">
      <c r="A39" t="inlineStr">
        <is>
          <t>p132</t>
        </is>
      </c>
      <c r="B39" t="inlineStr">
        <is>
          <t>CT</t>
        </is>
      </c>
    </row>
    <row r="40">
      <c r="A40" t="inlineStr">
        <is>
          <t>p133</t>
        </is>
      </c>
      <c r="B40" t="inlineStr">
        <is>
          <t>RI</t>
        </is>
      </c>
    </row>
    <row r="41">
      <c r="A41" t="inlineStr">
        <is>
          <t>p134</t>
        </is>
      </c>
      <c r="B41" t="inlineStr">
        <is>
          <t>ME</t>
        </is>
      </c>
    </row>
    <row r="42">
      <c r="A42" t="inlineStr">
        <is>
          <t>p135</t>
        </is>
      </c>
      <c r="B42" t="inlineStr">
        <is>
          <t>mex</t>
        </is>
      </c>
    </row>
    <row r="43">
      <c r="A43" t="inlineStr">
        <is>
          <t>p136</t>
        </is>
      </c>
      <c r="B43" t="inlineStr">
        <is>
          <t>mex</t>
        </is>
      </c>
    </row>
    <row r="44">
      <c r="A44" t="inlineStr">
        <is>
          <t>p137</t>
        </is>
      </c>
      <c r="B44" t="inlineStr">
        <is>
          <t>BC</t>
        </is>
      </c>
    </row>
    <row r="45">
      <c r="A45" t="inlineStr">
        <is>
          <t>p138</t>
        </is>
      </c>
      <c r="B45" t="inlineStr">
        <is>
          <t>BC</t>
        </is>
      </c>
    </row>
    <row r="46">
      <c r="A46" t="inlineStr">
        <is>
          <t>p139</t>
        </is>
      </c>
      <c r="B46" t="inlineStr">
        <is>
          <t>BC</t>
        </is>
      </c>
    </row>
    <row r="47">
      <c r="A47" t="inlineStr">
        <is>
          <t>p14</t>
        </is>
      </c>
      <c r="B47" t="inlineStr">
        <is>
          <t>ID</t>
        </is>
      </c>
    </row>
    <row r="48">
      <c r="A48" t="inlineStr">
        <is>
          <t>p140</t>
        </is>
      </c>
      <c r="B48" t="inlineStr">
        <is>
          <t>AB</t>
        </is>
      </c>
    </row>
    <row r="49">
      <c r="A49" t="inlineStr">
        <is>
          <t>p141</t>
        </is>
      </c>
      <c r="B49" t="inlineStr">
        <is>
          <t>AB</t>
        </is>
      </c>
    </row>
    <row r="50">
      <c r="A50" t="inlineStr">
        <is>
          <t>p142</t>
        </is>
      </c>
      <c r="B50" t="inlineStr">
        <is>
          <t>SK</t>
        </is>
      </c>
    </row>
    <row r="51">
      <c r="A51" t="inlineStr">
        <is>
          <t>p143</t>
        </is>
      </c>
      <c r="B51" t="inlineStr">
        <is>
          <t>MB</t>
        </is>
      </c>
    </row>
    <row r="52">
      <c r="A52" t="inlineStr">
        <is>
          <t>p144</t>
        </is>
      </c>
      <c r="B52" t="inlineStr">
        <is>
          <t>ON</t>
        </is>
      </c>
    </row>
    <row r="53">
      <c r="A53" t="inlineStr">
        <is>
          <t>p145</t>
        </is>
      </c>
      <c r="B53" t="inlineStr">
        <is>
          <t>ON</t>
        </is>
      </c>
    </row>
    <row r="54">
      <c r="A54" t="inlineStr">
        <is>
          <t>p146</t>
        </is>
      </c>
      <c r="B54" t="inlineStr">
        <is>
          <t>ON</t>
        </is>
      </c>
    </row>
    <row r="55">
      <c r="A55" t="inlineStr">
        <is>
          <t>p147</t>
        </is>
      </c>
      <c r="B55" t="inlineStr">
        <is>
          <t>ON</t>
        </is>
      </c>
    </row>
    <row r="56">
      <c r="A56" t="inlineStr">
        <is>
          <t>p148</t>
        </is>
      </c>
      <c r="B56" t="inlineStr">
        <is>
          <t>QC</t>
        </is>
      </c>
    </row>
    <row r="57">
      <c r="A57" t="inlineStr">
        <is>
          <t>p149</t>
        </is>
      </c>
      <c r="B57" t="inlineStr">
        <is>
          <t>QC</t>
        </is>
      </c>
    </row>
    <row r="58">
      <c r="A58" t="inlineStr">
        <is>
          <t>p15</t>
        </is>
      </c>
      <c r="B58" t="inlineStr">
        <is>
          <t>ID</t>
        </is>
      </c>
    </row>
    <row r="59">
      <c r="A59" t="inlineStr">
        <is>
          <t>p150</t>
        </is>
      </c>
      <c r="B59" t="inlineStr">
        <is>
          <t>QC</t>
        </is>
      </c>
    </row>
    <row r="60">
      <c r="A60" t="inlineStr">
        <is>
          <t>p151</t>
        </is>
      </c>
      <c r="B60" t="inlineStr">
        <is>
          <t>QC</t>
        </is>
      </c>
    </row>
    <row r="61">
      <c r="A61" t="inlineStr">
        <is>
          <t>p152</t>
        </is>
      </c>
      <c r="B61" t="inlineStr">
        <is>
          <t>NB</t>
        </is>
      </c>
    </row>
    <row r="62">
      <c r="A62" t="inlineStr">
        <is>
          <t>p153</t>
        </is>
      </c>
      <c r="B62" t="inlineStr">
        <is>
          <t>NS</t>
        </is>
      </c>
    </row>
    <row r="63">
      <c r="A63" t="inlineStr">
        <is>
          <t>p154</t>
        </is>
      </c>
      <c r="B63" t="inlineStr">
        <is>
          <t>NL</t>
        </is>
      </c>
    </row>
    <row r="64">
      <c r="A64" t="inlineStr">
        <is>
          <t>p155</t>
        </is>
      </c>
      <c r="B64" t="inlineStr">
        <is>
          <t>NFI</t>
        </is>
      </c>
    </row>
    <row r="65">
      <c r="A65" t="inlineStr">
        <is>
          <t>p156</t>
        </is>
      </c>
      <c r="B65" t="inlineStr">
        <is>
          <t>PEI</t>
        </is>
      </c>
    </row>
    <row r="66">
      <c r="A66" t="inlineStr">
        <is>
          <t>p157</t>
        </is>
      </c>
      <c r="B66" t="inlineStr">
        <is>
          <t>SIN_SON</t>
        </is>
      </c>
    </row>
    <row r="67">
      <c r="A67" t="inlineStr">
        <is>
          <t>p158</t>
        </is>
      </c>
      <c r="B67" t="inlineStr">
        <is>
          <t>SIN_SON</t>
        </is>
      </c>
    </row>
    <row r="68">
      <c r="A68" t="inlineStr">
        <is>
          <t>p159</t>
        </is>
      </c>
      <c r="B68" t="inlineStr">
        <is>
          <t>SIN_SON</t>
        </is>
      </c>
    </row>
    <row r="69">
      <c r="A69" t="inlineStr">
        <is>
          <t>p16</t>
        </is>
      </c>
      <c r="B69" t="inlineStr">
        <is>
          <t>ID</t>
        </is>
      </c>
    </row>
    <row r="70">
      <c r="A70" t="inlineStr">
        <is>
          <t>p160</t>
        </is>
      </c>
      <c r="B70" t="inlineStr">
        <is>
          <t>SIN_SON</t>
        </is>
      </c>
    </row>
    <row r="71">
      <c r="A71" t="inlineStr">
        <is>
          <t>p161</t>
        </is>
      </c>
      <c r="B71" t="inlineStr">
        <is>
          <t>SIN_SON</t>
        </is>
      </c>
    </row>
    <row r="72">
      <c r="A72" t="inlineStr">
        <is>
          <t>p162</t>
        </is>
      </c>
      <c r="B72" t="inlineStr">
        <is>
          <t>SIN_SON</t>
        </is>
      </c>
    </row>
    <row r="73">
      <c r="A73" t="inlineStr">
        <is>
          <t>p163</t>
        </is>
      </c>
      <c r="B73" t="inlineStr">
        <is>
          <t>CHH</t>
        </is>
      </c>
    </row>
    <row r="74">
      <c r="A74" t="inlineStr">
        <is>
          <t>p164</t>
        </is>
      </c>
      <c r="B74" t="inlineStr">
        <is>
          <t>CHH</t>
        </is>
      </c>
    </row>
    <row r="75">
      <c r="A75" t="inlineStr">
        <is>
          <t>p165</t>
        </is>
      </c>
      <c r="B75" t="inlineStr">
        <is>
          <t>CHH</t>
        </is>
      </c>
    </row>
    <row r="76">
      <c r="A76" t="inlineStr">
        <is>
          <t>p166</t>
        </is>
      </c>
      <c r="B76" t="inlineStr">
        <is>
          <t>COA_DGO_NLE</t>
        </is>
      </c>
    </row>
    <row r="77">
      <c r="A77" t="inlineStr">
        <is>
          <t>p167</t>
        </is>
      </c>
      <c r="B77" t="inlineStr">
        <is>
          <t>COA_DGO_NLE</t>
        </is>
      </c>
    </row>
    <row r="78">
      <c r="A78" t="inlineStr">
        <is>
          <t>p168</t>
        </is>
      </c>
      <c r="B78" t="inlineStr">
        <is>
          <t>COA_DGO_NLE</t>
        </is>
      </c>
    </row>
    <row r="79">
      <c r="A79" t="inlineStr">
        <is>
          <t>p169</t>
        </is>
      </c>
      <c r="B79" t="inlineStr">
        <is>
          <t>DIF_HID_mex_MOR_OAX_PUE_TAM_TLA_VER</t>
        </is>
      </c>
    </row>
    <row r="80">
      <c r="A80" t="inlineStr">
        <is>
          <t>p17</t>
        </is>
      </c>
      <c r="B80" t="inlineStr">
        <is>
          <t>MT</t>
        </is>
      </c>
    </row>
    <row r="81">
      <c r="A81" t="inlineStr">
        <is>
          <t>p170</t>
        </is>
      </c>
      <c r="B81" t="inlineStr">
        <is>
          <t>DIF_HID_mex_MOR_OAX_PUE_TAM_TLA_VER</t>
        </is>
      </c>
    </row>
    <row r="82">
      <c r="A82" t="inlineStr">
        <is>
          <t>p171</t>
        </is>
      </c>
      <c r="B82" t="inlineStr">
        <is>
          <t>DIF_HID_mex_MOR_OAX_PUE_TAM_TLA_VER</t>
        </is>
      </c>
    </row>
    <row r="83">
      <c r="A83" t="inlineStr">
        <is>
          <t>p172</t>
        </is>
      </c>
      <c r="B83" t="inlineStr">
        <is>
          <t>COA_DGO_NLE</t>
        </is>
      </c>
    </row>
    <row r="84">
      <c r="A84" t="inlineStr">
        <is>
          <t>p173</t>
        </is>
      </c>
      <c r="B84" t="inlineStr">
        <is>
          <t>COA_DGO_NLE</t>
        </is>
      </c>
    </row>
    <row r="85">
      <c r="A85" t="inlineStr">
        <is>
          <t>p174</t>
        </is>
      </c>
      <c r="B85" t="inlineStr">
        <is>
          <t>SLP</t>
        </is>
      </c>
    </row>
    <row r="86">
      <c r="A86" t="inlineStr">
        <is>
          <t>p175</t>
        </is>
      </c>
      <c r="B86" t="inlineStr">
        <is>
          <t>DIF_HID_mex_MOR_OAX_PUE_TAM_TLA_VER</t>
        </is>
      </c>
    </row>
    <row r="87">
      <c r="A87" t="inlineStr">
        <is>
          <t>p176</t>
        </is>
      </c>
      <c r="B87" t="inlineStr">
        <is>
          <t>SLP</t>
        </is>
      </c>
    </row>
    <row r="88">
      <c r="A88" t="inlineStr">
        <is>
          <t>p177</t>
        </is>
      </c>
      <c r="B88" t="inlineStr">
        <is>
          <t>DIF_HID_mex_MOR_OAX_PUE_TAM_TLA_VER</t>
        </is>
      </c>
    </row>
    <row r="89">
      <c r="A89" t="inlineStr">
        <is>
          <t>p178</t>
        </is>
      </c>
      <c r="B89" t="inlineStr">
        <is>
          <t>AGU_GUA_JAL_NAY_QUE_ZAC</t>
        </is>
      </c>
    </row>
    <row r="90">
      <c r="A90" t="inlineStr">
        <is>
          <t>p179</t>
        </is>
      </c>
      <c r="B90" t="inlineStr">
        <is>
          <t>AGU_GUA_JAL_NAY_QUE_ZAC</t>
        </is>
      </c>
    </row>
    <row r="91">
      <c r="A91" t="inlineStr">
        <is>
          <t>p18</t>
        </is>
      </c>
      <c r="B91" t="inlineStr">
        <is>
          <t>MT</t>
        </is>
      </c>
    </row>
    <row r="92">
      <c r="A92" t="inlineStr">
        <is>
          <t>p180</t>
        </is>
      </c>
      <c r="B92" t="inlineStr">
        <is>
          <t>AGU_GUA_JAL_NAY_QUE_ZAC</t>
        </is>
      </c>
    </row>
    <row r="93">
      <c r="A93" t="inlineStr">
        <is>
          <t>p181</t>
        </is>
      </c>
      <c r="B93" t="inlineStr">
        <is>
          <t>SLP</t>
        </is>
      </c>
    </row>
    <row r="94">
      <c r="A94" t="inlineStr">
        <is>
          <t>p182</t>
        </is>
      </c>
      <c r="B94" t="inlineStr">
        <is>
          <t>AGU_GUA_JAL_NAY_QUE_ZAC</t>
        </is>
      </c>
    </row>
    <row r="95">
      <c r="A95" t="inlineStr">
        <is>
          <t>p183</t>
        </is>
      </c>
      <c r="B95" t="inlineStr">
        <is>
          <t>COL</t>
        </is>
      </c>
    </row>
    <row r="96">
      <c r="A96" t="inlineStr">
        <is>
          <t>p184</t>
        </is>
      </c>
      <c r="B96" t="inlineStr">
        <is>
          <t>GRO_MIC</t>
        </is>
      </c>
    </row>
    <row r="97">
      <c r="A97" t="inlineStr">
        <is>
          <t>p185</t>
        </is>
      </c>
      <c r="B97" t="inlineStr">
        <is>
          <t>GRO_MIC</t>
        </is>
      </c>
    </row>
    <row r="98">
      <c r="A98" t="inlineStr">
        <is>
          <t>p186</t>
        </is>
      </c>
      <c r="B98" t="inlineStr">
        <is>
          <t>AGU_GUA_JAL_NAY_QUE_ZAC</t>
        </is>
      </c>
    </row>
    <row r="99">
      <c r="A99" t="inlineStr">
        <is>
          <t>p187</t>
        </is>
      </c>
      <c r="B99" t="inlineStr">
        <is>
          <t>DIF_HID_mex_MOR_OAX_PUE_TAM_TLA_VER</t>
        </is>
      </c>
    </row>
    <row r="100">
      <c r="A100" t="inlineStr">
        <is>
          <t>p188</t>
        </is>
      </c>
      <c r="B100" t="inlineStr">
        <is>
          <t>DIF_HID_mex_MOR_OAX_PUE_TAM_TLA_VER</t>
        </is>
      </c>
    </row>
    <row r="101">
      <c r="A101" t="inlineStr">
        <is>
          <t>p189</t>
        </is>
      </c>
      <c r="B101" t="inlineStr">
        <is>
          <t>DIF_HID_mex_MOR_OAX_PUE_TAM_TLA_VER</t>
        </is>
      </c>
    </row>
    <row r="102">
      <c r="A102" t="inlineStr">
        <is>
          <t>p19</t>
        </is>
      </c>
      <c r="B102" t="inlineStr">
        <is>
          <t>MT</t>
        </is>
      </c>
    </row>
    <row r="103">
      <c r="A103" t="inlineStr">
        <is>
          <t>p190</t>
        </is>
      </c>
      <c r="B103" t="inlineStr">
        <is>
          <t>DIF_HID_mex_MOR_OAX_PUE_TAM_TLA_VER</t>
        </is>
      </c>
    </row>
    <row r="104">
      <c r="A104" t="inlineStr">
        <is>
          <t>p191</t>
        </is>
      </c>
      <c r="B104" t="inlineStr">
        <is>
          <t>GRO_MIC</t>
        </is>
      </c>
    </row>
    <row r="105">
      <c r="A105" t="inlineStr">
        <is>
          <t>p192</t>
        </is>
      </c>
      <c r="B105" t="inlineStr">
        <is>
          <t>DIF_HID_mex_MOR_OAX_PUE_TAM_TLA_VER</t>
        </is>
      </c>
    </row>
    <row r="106">
      <c r="A106" t="inlineStr">
        <is>
          <t>p193</t>
        </is>
      </c>
      <c r="B106" t="inlineStr">
        <is>
          <t>DIF_HID_mex_MOR_OAX_PUE_TAM_TLA_VER</t>
        </is>
      </c>
    </row>
    <row r="107">
      <c r="A107" t="inlineStr">
        <is>
          <t>p194</t>
        </is>
      </c>
      <c r="B107" t="inlineStr">
        <is>
          <t>CAM_CHP_TAB</t>
        </is>
      </c>
    </row>
    <row r="108">
      <c r="A108" t="inlineStr">
        <is>
          <t>p195</t>
        </is>
      </c>
      <c r="B108" t="inlineStr">
        <is>
          <t>CAM_CHP_TAB</t>
        </is>
      </c>
    </row>
    <row r="109">
      <c r="A109" t="inlineStr">
        <is>
          <t>p196</t>
        </is>
      </c>
      <c r="B109" t="inlineStr">
        <is>
          <t>DIF_HID_mex_MOR_OAX_PUE_TAM_TLA_VER</t>
        </is>
      </c>
    </row>
    <row r="110">
      <c r="A110" t="inlineStr">
        <is>
          <t>p197</t>
        </is>
      </c>
      <c r="B110" t="inlineStr">
        <is>
          <t>CAM_CHP_TAB</t>
        </is>
      </c>
    </row>
    <row r="111">
      <c r="A111" t="inlineStr">
        <is>
          <t>p198</t>
        </is>
      </c>
      <c r="B111" t="inlineStr">
        <is>
          <t>YUC</t>
        </is>
      </c>
    </row>
    <row r="112">
      <c r="A112" t="inlineStr">
        <is>
          <t>p199</t>
        </is>
      </c>
      <c r="B112" t="inlineStr">
        <is>
          <t>ROO</t>
        </is>
      </c>
    </row>
    <row r="113">
      <c r="A113" t="inlineStr">
        <is>
          <t>p2</t>
        </is>
      </c>
      <c r="B113" t="inlineStr">
        <is>
          <t>WA</t>
        </is>
      </c>
    </row>
    <row r="114">
      <c r="A114" t="inlineStr">
        <is>
          <t>p20</t>
        </is>
      </c>
      <c r="B114" t="inlineStr">
        <is>
          <t>MT</t>
        </is>
      </c>
    </row>
    <row r="115">
      <c r="A115" t="inlineStr">
        <is>
          <t>p200</t>
        </is>
      </c>
      <c r="B115" t="inlineStr">
        <is>
          <t>ROO</t>
        </is>
      </c>
    </row>
    <row r="116">
      <c r="A116" t="inlineStr">
        <is>
          <t>p201</t>
        </is>
      </c>
      <c r="B116" t="inlineStr">
        <is>
          <t>BCN</t>
        </is>
      </c>
    </row>
    <row r="117">
      <c r="A117" t="inlineStr">
        <is>
          <t>p202</t>
        </is>
      </c>
      <c r="B117" t="inlineStr">
        <is>
          <t>BCN</t>
        </is>
      </c>
    </row>
    <row r="118">
      <c r="A118" t="inlineStr">
        <is>
          <t>p203</t>
        </is>
      </c>
      <c r="B118" t="inlineStr">
        <is>
          <t>BCN</t>
        </is>
      </c>
    </row>
    <row r="119">
      <c r="A119" t="inlineStr">
        <is>
          <t>p204</t>
        </is>
      </c>
      <c r="B119" t="inlineStr">
        <is>
          <t>BCN</t>
        </is>
      </c>
    </row>
    <row r="120">
      <c r="A120" t="inlineStr">
        <is>
          <t>p205</t>
        </is>
      </c>
      <c r="B120" t="inlineStr">
        <is>
          <t>BCS</t>
        </is>
      </c>
    </row>
    <row r="121">
      <c r="A121" t="inlineStr">
        <is>
          <t>p21</t>
        </is>
      </c>
      <c r="B121" t="inlineStr">
        <is>
          <t>WY</t>
        </is>
      </c>
    </row>
    <row r="122">
      <c r="A122" t="inlineStr">
        <is>
          <t>p22</t>
        </is>
      </c>
      <c r="B122" t="inlineStr">
        <is>
          <t>WY</t>
        </is>
      </c>
    </row>
    <row r="123">
      <c r="A123" t="inlineStr">
        <is>
          <t>p23</t>
        </is>
      </c>
      <c r="B123" t="inlineStr">
        <is>
          <t>WY</t>
        </is>
      </c>
    </row>
    <row r="124">
      <c r="A124" t="inlineStr">
        <is>
          <t>p24</t>
        </is>
      </c>
      <c r="B124" t="inlineStr">
        <is>
          <t>WY</t>
        </is>
      </c>
    </row>
    <row r="125">
      <c r="A125" t="inlineStr">
        <is>
          <t>p25</t>
        </is>
      </c>
      <c r="B125" t="inlineStr">
        <is>
          <t>UT</t>
        </is>
      </c>
    </row>
    <row r="126">
      <c r="A126" t="inlineStr">
        <is>
          <t>p26</t>
        </is>
      </c>
      <c r="B126" t="inlineStr">
        <is>
          <t>UT</t>
        </is>
      </c>
    </row>
    <row r="127">
      <c r="A127" t="inlineStr">
        <is>
          <t>p27</t>
        </is>
      </c>
      <c r="B127" t="inlineStr">
        <is>
          <t>AZ</t>
        </is>
      </c>
    </row>
    <row r="128">
      <c r="A128" t="inlineStr">
        <is>
          <t>p28</t>
        </is>
      </c>
      <c r="B128" t="inlineStr">
        <is>
          <t>AZ</t>
        </is>
      </c>
    </row>
    <row r="129">
      <c r="A129" t="inlineStr">
        <is>
          <t>p29</t>
        </is>
      </c>
      <c r="B129" t="inlineStr">
        <is>
          <t>AZ</t>
        </is>
      </c>
    </row>
    <row r="130">
      <c r="A130" t="inlineStr">
        <is>
          <t>p3</t>
        </is>
      </c>
      <c r="B130" t="inlineStr">
        <is>
          <t>WA</t>
        </is>
      </c>
    </row>
    <row r="131">
      <c r="A131" t="inlineStr">
        <is>
          <t>p30</t>
        </is>
      </c>
      <c r="B131" t="inlineStr">
        <is>
          <t>AZ</t>
        </is>
      </c>
    </row>
    <row r="132">
      <c r="A132" t="inlineStr">
        <is>
          <t>p31</t>
        </is>
      </c>
      <c r="B132" t="inlineStr">
        <is>
          <t>NM</t>
        </is>
      </c>
    </row>
    <row r="133">
      <c r="A133" t="inlineStr">
        <is>
          <t>p32</t>
        </is>
      </c>
      <c r="B133" t="inlineStr">
        <is>
          <t>SD</t>
        </is>
      </c>
    </row>
    <row r="134">
      <c r="A134" t="inlineStr">
        <is>
          <t>p33</t>
        </is>
      </c>
      <c r="B134" t="inlineStr">
        <is>
          <t>CO</t>
        </is>
      </c>
    </row>
    <row r="135">
      <c r="A135" t="inlineStr">
        <is>
          <t>p34</t>
        </is>
      </c>
      <c r="B135" t="inlineStr">
        <is>
          <t>CO</t>
        </is>
      </c>
    </row>
    <row r="136">
      <c r="A136" t="inlineStr">
        <is>
          <t>p35</t>
        </is>
      </c>
      <c r="B136" t="inlineStr">
        <is>
          <t>MT</t>
        </is>
      </c>
    </row>
    <row r="137">
      <c r="A137" t="inlineStr">
        <is>
          <t>p36</t>
        </is>
      </c>
      <c r="B137" t="inlineStr">
        <is>
          <t>ND</t>
        </is>
      </c>
    </row>
    <row r="138">
      <c r="A138" t="inlineStr">
        <is>
          <t>p37</t>
        </is>
      </c>
      <c r="B138" t="inlineStr">
        <is>
          <t>ND</t>
        </is>
      </c>
    </row>
    <row r="139">
      <c r="A139" t="inlineStr">
        <is>
          <t>p38</t>
        </is>
      </c>
      <c r="B139" t="inlineStr">
        <is>
          <t>SD</t>
        </is>
      </c>
    </row>
    <row r="140">
      <c r="A140" t="inlineStr">
        <is>
          <t>p39</t>
        </is>
      </c>
      <c r="B140" t="inlineStr">
        <is>
          <t>NE</t>
        </is>
      </c>
    </row>
    <row r="141">
      <c r="A141" t="inlineStr">
        <is>
          <t>p4</t>
        </is>
      </c>
      <c r="B141" t="inlineStr">
        <is>
          <t>WA</t>
        </is>
      </c>
    </row>
    <row r="142">
      <c r="A142" t="inlineStr">
        <is>
          <t>p40</t>
        </is>
      </c>
      <c r="B142" t="inlineStr">
        <is>
          <t>NE</t>
        </is>
      </c>
    </row>
    <row r="143">
      <c r="A143" t="inlineStr">
        <is>
          <t>p41</t>
        </is>
      </c>
      <c r="B143" t="inlineStr">
        <is>
          <t>NE</t>
        </is>
      </c>
    </row>
    <row r="144">
      <c r="A144" t="inlineStr">
        <is>
          <t>p42</t>
        </is>
      </c>
      <c r="B144" t="inlineStr">
        <is>
          <t>MN</t>
        </is>
      </c>
    </row>
    <row r="145">
      <c r="A145" t="inlineStr">
        <is>
          <t>p43</t>
        </is>
      </c>
      <c r="B145" t="inlineStr">
        <is>
          <t>MN</t>
        </is>
      </c>
    </row>
    <row r="146">
      <c r="A146" t="inlineStr">
        <is>
          <t>p44</t>
        </is>
      </c>
      <c r="B146" t="inlineStr">
        <is>
          <t>MN</t>
        </is>
      </c>
    </row>
    <row r="147">
      <c r="A147" t="inlineStr">
        <is>
          <t>p45</t>
        </is>
      </c>
      <c r="B147" t="inlineStr">
        <is>
          <t>IA</t>
        </is>
      </c>
    </row>
    <row r="148">
      <c r="A148" t="inlineStr">
        <is>
          <t>p46</t>
        </is>
      </c>
      <c r="B148" t="inlineStr">
        <is>
          <t>WI</t>
        </is>
      </c>
    </row>
    <row r="149">
      <c r="A149" t="inlineStr">
        <is>
          <t>p47</t>
        </is>
      </c>
      <c r="B149" t="inlineStr">
        <is>
          <t>NM</t>
        </is>
      </c>
    </row>
    <row r="150">
      <c r="A150" t="inlineStr">
        <is>
          <t>p48</t>
        </is>
      </c>
      <c r="B150" t="inlineStr">
        <is>
          <t>TX</t>
        </is>
      </c>
    </row>
    <row r="151">
      <c r="A151" t="inlineStr">
        <is>
          <t>p49</t>
        </is>
      </c>
      <c r="B151" t="inlineStr">
        <is>
          <t>OK</t>
        </is>
      </c>
    </row>
    <row r="152">
      <c r="A152" t="inlineStr">
        <is>
          <t>p5</t>
        </is>
      </c>
      <c r="B152" t="inlineStr">
        <is>
          <t>OR</t>
        </is>
      </c>
    </row>
    <row r="153">
      <c r="A153" t="inlineStr">
        <is>
          <t>p50</t>
        </is>
      </c>
      <c r="B153" t="inlineStr">
        <is>
          <t>OK</t>
        </is>
      </c>
    </row>
    <row r="154">
      <c r="A154" t="inlineStr">
        <is>
          <t>p51</t>
        </is>
      </c>
      <c r="B154" t="inlineStr">
        <is>
          <t>OK</t>
        </is>
      </c>
    </row>
    <row r="155">
      <c r="A155" t="inlineStr">
        <is>
          <t>p52</t>
        </is>
      </c>
      <c r="B155" t="inlineStr">
        <is>
          <t>KS</t>
        </is>
      </c>
    </row>
    <row r="156">
      <c r="A156" t="inlineStr">
        <is>
          <t>p53</t>
        </is>
      </c>
      <c r="B156" t="inlineStr">
        <is>
          <t>KS</t>
        </is>
      </c>
    </row>
    <row r="157">
      <c r="A157" t="inlineStr">
        <is>
          <t>p54</t>
        </is>
      </c>
      <c r="B157" t="inlineStr">
        <is>
          <t>MO</t>
        </is>
      </c>
    </row>
    <row r="158">
      <c r="A158" t="inlineStr">
        <is>
          <t>p55</t>
        </is>
      </c>
      <c r="B158" t="inlineStr">
        <is>
          <t>MO</t>
        </is>
      </c>
    </row>
    <row r="159">
      <c r="A159" t="inlineStr">
        <is>
          <t>p56</t>
        </is>
      </c>
      <c r="B159" t="inlineStr">
        <is>
          <t>AR</t>
        </is>
      </c>
    </row>
    <row r="160">
      <c r="A160" t="inlineStr">
        <is>
          <t>p57</t>
        </is>
      </c>
      <c r="B160" t="inlineStr">
        <is>
          <t>TX</t>
        </is>
      </c>
    </row>
    <row r="161">
      <c r="A161" t="inlineStr">
        <is>
          <t>p58</t>
        </is>
      </c>
      <c r="B161" t="inlineStr">
        <is>
          <t>LA</t>
        </is>
      </c>
    </row>
    <row r="162">
      <c r="A162" t="inlineStr">
        <is>
          <t>p59</t>
        </is>
      </c>
      <c r="B162" t="inlineStr">
        <is>
          <t>TX</t>
        </is>
      </c>
    </row>
    <row r="163">
      <c r="A163" t="inlineStr">
        <is>
          <t>p6</t>
        </is>
      </c>
      <c r="B163" t="inlineStr">
        <is>
          <t>OR</t>
        </is>
      </c>
    </row>
    <row r="164">
      <c r="A164" t="inlineStr">
        <is>
          <t>p60</t>
        </is>
      </c>
      <c r="B164" t="inlineStr">
        <is>
          <t>TX</t>
        </is>
      </c>
    </row>
    <row r="165">
      <c r="A165" t="inlineStr">
        <is>
          <t>p61</t>
        </is>
      </c>
      <c r="B165" t="inlineStr">
        <is>
          <t>TX</t>
        </is>
      </c>
    </row>
    <row r="166">
      <c r="A166" t="inlineStr">
        <is>
          <t>p62</t>
        </is>
      </c>
      <c r="B166" t="inlineStr">
        <is>
          <t>TX</t>
        </is>
      </c>
    </row>
    <row r="167">
      <c r="A167" t="inlineStr">
        <is>
          <t>p63</t>
        </is>
      </c>
      <c r="B167" t="inlineStr">
        <is>
          <t>TX</t>
        </is>
      </c>
    </row>
    <row r="168">
      <c r="A168" t="inlineStr">
        <is>
          <t>p64</t>
        </is>
      </c>
      <c r="B168" t="inlineStr">
        <is>
          <t>TX</t>
        </is>
      </c>
    </row>
    <row r="169">
      <c r="A169" t="inlineStr">
        <is>
          <t>p65</t>
        </is>
      </c>
      <c r="B169" t="inlineStr">
        <is>
          <t>TX</t>
        </is>
      </c>
    </row>
    <row r="170">
      <c r="A170" t="inlineStr">
        <is>
          <t>p66</t>
        </is>
      </c>
      <c r="B170" t="inlineStr">
        <is>
          <t>TX</t>
        </is>
      </c>
    </row>
    <row r="171">
      <c r="A171" t="inlineStr">
        <is>
          <t>p67</t>
        </is>
      </c>
      <c r="B171" t="inlineStr">
        <is>
          <t>TX</t>
        </is>
      </c>
    </row>
    <row r="172">
      <c r="A172" t="inlineStr">
        <is>
          <t>p68</t>
        </is>
      </c>
      <c r="B172" t="inlineStr">
        <is>
          <t>MN</t>
        </is>
      </c>
    </row>
    <row r="173">
      <c r="A173" t="inlineStr">
        <is>
          <t>p69</t>
        </is>
      </c>
      <c r="B173" t="inlineStr">
        <is>
          <t>IA</t>
        </is>
      </c>
    </row>
    <row r="174">
      <c r="A174" t="inlineStr">
        <is>
          <t>p7</t>
        </is>
      </c>
      <c r="B174" t="inlineStr">
        <is>
          <t>OR</t>
        </is>
      </c>
    </row>
    <row r="175">
      <c r="A175" t="inlineStr">
        <is>
          <t>p70</t>
        </is>
      </c>
      <c r="B175" t="inlineStr">
        <is>
          <t>IA</t>
        </is>
      </c>
    </row>
    <row r="176">
      <c r="A176" t="inlineStr">
        <is>
          <t>p71</t>
        </is>
      </c>
      <c r="B176" t="inlineStr">
        <is>
          <t>MO</t>
        </is>
      </c>
    </row>
    <row r="177">
      <c r="A177" t="inlineStr">
        <is>
          <t>p72</t>
        </is>
      </c>
      <c r="B177" t="inlineStr">
        <is>
          <t>MO</t>
        </is>
      </c>
    </row>
    <row r="178">
      <c r="A178" t="inlineStr">
        <is>
          <t>p73</t>
        </is>
      </c>
      <c r="B178" t="inlineStr">
        <is>
          <t>MO</t>
        </is>
      </c>
    </row>
    <row r="179">
      <c r="A179" t="inlineStr">
        <is>
          <t>p74</t>
        </is>
      </c>
      <c r="B179" t="inlineStr">
        <is>
          <t>MI</t>
        </is>
      </c>
    </row>
    <row r="180">
      <c r="A180" t="inlineStr">
        <is>
          <t>p75</t>
        </is>
      </c>
      <c r="B180" t="inlineStr">
        <is>
          <t>WI</t>
        </is>
      </c>
    </row>
    <row r="181">
      <c r="A181" t="inlineStr">
        <is>
          <t>p76</t>
        </is>
      </c>
      <c r="B181" t="inlineStr">
        <is>
          <t>WI</t>
        </is>
      </c>
    </row>
    <row r="182">
      <c r="A182" t="inlineStr">
        <is>
          <t>p77</t>
        </is>
      </c>
      <c r="B182" t="inlineStr">
        <is>
          <t>WI</t>
        </is>
      </c>
    </row>
    <row r="183">
      <c r="A183" t="inlineStr">
        <is>
          <t>p78</t>
        </is>
      </c>
      <c r="B183" t="inlineStr">
        <is>
          <t>WI</t>
        </is>
      </c>
    </row>
    <row r="184">
      <c r="A184" t="inlineStr">
        <is>
          <t>p79</t>
        </is>
      </c>
      <c r="B184" t="inlineStr">
        <is>
          <t>WI</t>
        </is>
      </c>
    </row>
    <row r="185">
      <c r="A185" t="inlineStr">
        <is>
          <t>p8</t>
        </is>
      </c>
      <c r="B185" t="inlineStr">
        <is>
          <t>CA</t>
        </is>
      </c>
    </row>
    <row r="186">
      <c r="A186" t="inlineStr">
        <is>
          <t>p80</t>
        </is>
      </c>
      <c r="B186" t="inlineStr">
        <is>
          <t>IL</t>
        </is>
      </c>
    </row>
    <row r="187">
      <c r="A187" t="inlineStr">
        <is>
          <t>p81</t>
        </is>
      </c>
      <c r="B187" t="inlineStr">
        <is>
          <t>IL</t>
        </is>
      </c>
    </row>
    <row r="188">
      <c r="A188" t="inlineStr">
        <is>
          <t>p82</t>
        </is>
      </c>
      <c r="B188" t="inlineStr">
        <is>
          <t>IL</t>
        </is>
      </c>
    </row>
    <row r="189">
      <c r="A189" t="inlineStr">
        <is>
          <t>p83</t>
        </is>
      </c>
      <c r="B189" t="inlineStr">
        <is>
          <t>IL</t>
        </is>
      </c>
    </row>
    <row r="190">
      <c r="A190" t="inlineStr">
        <is>
          <t>p84</t>
        </is>
      </c>
      <c r="B190" t="inlineStr">
        <is>
          <t>MO</t>
        </is>
      </c>
    </row>
    <row r="191">
      <c r="A191" t="inlineStr">
        <is>
          <t>p85</t>
        </is>
      </c>
      <c r="B191" t="inlineStr">
        <is>
          <t>AR</t>
        </is>
      </c>
    </row>
    <row r="192">
      <c r="A192" t="inlineStr">
        <is>
          <t>p86</t>
        </is>
      </c>
      <c r="B192" t="inlineStr">
        <is>
          <t>LA</t>
        </is>
      </c>
    </row>
    <row r="193">
      <c r="A193" t="inlineStr">
        <is>
          <t>p87</t>
        </is>
      </c>
      <c r="B193" t="inlineStr">
        <is>
          <t>MS</t>
        </is>
      </c>
    </row>
    <row r="194">
      <c r="A194" t="inlineStr">
        <is>
          <t>p88</t>
        </is>
      </c>
      <c r="B194" t="inlineStr">
        <is>
          <t>MS</t>
        </is>
      </c>
    </row>
    <row r="195">
      <c r="A195" t="inlineStr">
        <is>
          <t>p89</t>
        </is>
      </c>
      <c r="B195" t="inlineStr">
        <is>
          <t>AL</t>
        </is>
      </c>
    </row>
    <row r="196">
      <c r="A196" t="inlineStr">
        <is>
          <t>p9</t>
        </is>
      </c>
      <c r="B196" t="inlineStr">
        <is>
          <t>CA</t>
        </is>
      </c>
    </row>
    <row r="197">
      <c r="A197" t="inlineStr">
        <is>
          <t>p90</t>
        </is>
      </c>
      <c r="B197" t="inlineStr">
        <is>
          <t>AL</t>
        </is>
      </c>
    </row>
    <row r="198">
      <c r="A198" t="inlineStr">
        <is>
          <t>p91</t>
        </is>
      </c>
      <c r="B198" t="inlineStr">
        <is>
          <t>FL</t>
        </is>
      </c>
    </row>
    <row r="199">
      <c r="A199" t="inlineStr">
        <is>
          <t>p92</t>
        </is>
      </c>
      <c r="B199" t="inlineStr">
        <is>
          <t>TN</t>
        </is>
      </c>
    </row>
    <row r="200">
      <c r="A200" t="inlineStr">
        <is>
          <t>p93</t>
        </is>
      </c>
      <c r="B200" t="inlineStr">
        <is>
          <t>KY</t>
        </is>
      </c>
    </row>
    <row r="201">
      <c r="A201" t="inlineStr">
        <is>
          <t>p94</t>
        </is>
      </c>
      <c r="B201" t="inlineStr">
        <is>
          <t>GA</t>
        </is>
      </c>
    </row>
    <row r="202">
      <c r="A202" t="inlineStr">
        <is>
          <t>p95</t>
        </is>
      </c>
      <c r="B202" t="inlineStr">
        <is>
          <t>SC</t>
        </is>
      </c>
    </row>
    <row r="203">
      <c r="A203" t="inlineStr">
        <is>
          <t>p96</t>
        </is>
      </c>
      <c r="B203" t="inlineStr">
        <is>
          <t>SC</t>
        </is>
      </c>
    </row>
    <row r="204">
      <c r="A204" t="inlineStr">
        <is>
          <t>p97</t>
        </is>
      </c>
      <c r="B204" t="inlineStr">
        <is>
          <t>NC</t>
        </is>
      </c>
    </row>
    <row r="205">
      <c r="A205" t="inlineStr">
        <is>
          <t>p98</t>
        </is>
      </c>
      <c r="B205" t="inlineStr">
        <is>
          <t>NC</t>
        </is>
      </c>
    </row>
    <row r="206">
      <c r="A206" t="inlineStr">
        <is>
          <t>p99</t>
        </is>
      </c>
      <c r="B206" t="inlineStr">
        <is>
          <t>VA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13"/>
  <sheetViews>
    <sheetView workbookViewId="0">
      <selection activeCell="L22" sqref="L22"/>
    </sheetView>
  </sheetViews>
  <sheetFormatPr baseColWidth="10" defaultRowHeight="16"/>
  <cols>
    <col width="20.1640625" customWidth="1" style="5" min="11" max="11"/>
  </cols>
  <sheetData>
    <row r="1">
      <c r="A1" s="1" t="inlineStr">
        <is>
          <t>r</t>
        </is>
      </c>
      <c r="B1" s="1" t="inlineStr">
        <is>
          <t>rr</t>
        </is>
      </c>
      <c r="C1" s="1" t="inlineStr">
        <is>
          <t>AC</t>
        </is>
      </c>
      <c r="D1" s="1" t="inlineStr">
        <is>
          <t>DC</t>
        </is>
      </c>
      <c r="E1" s="1" t="inlineStr">
        <is>
          <t>DC Converted to AC</t>
        </is>
      </c>
      <c r="F1" s="1" t="inlineStr">
        <is>
          <t>Notes</t>
        </is>
      </c>
      <c r="G1" s="1" t="inlineStr">
        <is>
          <t>rnum</t>
        </is>
      </c>
      <c r="H1" s="1" t="inlineStr">
        <is>
          <t>rrnum</t>
        </is>
      </c>
      <c r="I1" s="7" t="inlineStr">
        <is>
          <t>State1</t>
        </is>
      </c>
      <c r="J1" s="7" t="inlineStr">
        <is>
          <t>State2</t>
        </is>
      </c>
      <c r="K1" s="7" t="inlineStr">
        <is>
          <t>In-state vs out-of-state</t>
        </is>
      </c>
    </row>
    <row r="2">
      <c r="A2" s="2" t="inlineStr">
        <is>
          <t>p1</t>
        </is>
      </c>
      <c r="B2" s="2" t="inlineStr">
        <is>
          <t>p2</t>
        </is>
      </c>
      <c r="C2" s="2" t="n">
        <v>9000</v>
      </c>
      <c r="D2" s="2" t="n">
        <v>0</v>
      </c>
      <c r="E2" s="2">
        <f>IF(D2&lt;&gt;0,D2*1.5723,C2)</f>
        <v/>
      </c>
      <c r="F2" s="2" t="n"/>
      <c r="G2" s="2" t="n">
        <v>1</v>
      </c>
      <c r="H2" s="2" t="n">
        <v>2</v>
      </c>
      <c r="I2">
        <f>LOOKUP('ReEDs Transmission Output'!A2,'Region to State ReEDs'!$A$2:$B$205,'Region to State ReEDs'!$B$2:$B$205)</f>
        <v/>
      </c>
      <c r="J2">
        <f>LOOKUP('ReEDs Transmission Output'!B2,'Region to State ReEDs'!$A$2:$B$205,'Region to State ReEDs'!$B$2:$B$205)</f>
        <v/>
      </c>
      <c r="K2">
        <f>IF(I2 &lt;&gt; J2,"Different", "Same")</f>
        <v/>
      </c>
    </row>
    <row r="3">
      <c r="A3" s="2" t="inlineStr">
        <is>
          <t>p1</t>
        </is>
      </c>
      <c r="B3" s="2" t="inlineStr">
        <is>
          <t>p4</t>
        </is>
      </c>
      <c r="C3" s="2" t="n">
        <v>9804</v>
      </c>
      <c r="D3" s="2" t="n">
        <v>0</v>
      </c>
      <c r="E3" s="2">
        <f>IF(D3&lt;&gt;0,D3*1.5723,C3)</f>
        <v/>
      </c>
      <c r="F3" s="2" t="n"/>
      <c r="G3" s="2" t="n">
        <v>1</v>
      </c>
      <c r="H3" s="2" t="n">
        <v>4</v>
      </c>
      <c r="I3">
        <f>LOOKUP('ReEDs Transmission Output'!A3,'Region to State ReEDs'!$A$2:$B$205,'Region to State ReEDs'!$B$2:$B$205)</f>
        <v/>
      </c>
      <c r="J3">
        <f>LOOKUP('ReEDs Transmission Output'!B3,'Region to State ReEDs'!$A$2:$B$205,'Region to State ReEDs'!$B$2:$B$205)</f>
        <v/>
      </c>
      <c r="K3">
        <f>IF(I3 &lt;&gt; J3,"Different", "Same")</f>
        <v/>
      </c>
    </row>
    <row r="4">
      <c r="A4" s="2" t="inlineStr">
        <is>
          <t>p2</t>
        </is>
      </c>
      <c r="B4" s="2" t="inlineStr">
        <is>
          <t>p3</t>
        </is>
      </c>
      <c r="C4" s="2" t="n">
        <v>1942</v>
      </c>
      <c r="D4" s="2" t="n">
        <v>0</v>
      </c>
      <c r="E4" s="2">
        <f>IF(D4&lt;&gt;0,D4*1.5723,C4)</f>
        <v/>
      </c>
      <c r="F4" s="2" t="n"/>
      <c r="G4" s="2" t="n">
        <v>2</v>
      </c>
      <c r="H4" s="2" t="n">
        <v>3</v>
      </c>
      <c r="I4">
        <f>LOOKUP('ReEDs Transmission Output'!A4,'Region to State ReEDs'!$A$2:$B$205,'Region to State ReEDs'!$B$2:$B$205)</f>
        <v/>
      </c>
      <c r="J4">
        <f>LOOKUP('ReEDs Transmission Output'!B4,'Region to State ReEDs'!$A$2:$B$205,'Region to State ReEDs'!$B$2:$B$205)</f>
        <v/>
      </c>
      <c r="K4">
        <f>IF(I4 &lt;&gt; J4,"Different", "Same")</f>
        <v/>
      </c>
    </row>
    <row r="5">
      <c r="A5" s="2" t="inlineStr">
        <is>
          <t>p2</t>
        </is>
      </c>
      <c r="B5" s="2" t="inlineStr">
        <is>
          <t>p4</t>
        </is>
      </c>
      <c r="C5" s="2" t="n">
        <v>4252</v>
      </c>
      <c r="D5" s="2" t="n">
        <v>0</v>
      </c>
      <c r="E5" s="2">
        <f>IF(D5&lt;&gt;0,D5*1.5723,C5)</f>
        <v/>
      </c>
      <c r="F5" s="2" t="n"/>
      <c r="G5" s="2" t="n">
        <v>2</v>
      </c>
      <c r="H5" s="2" t="n">
        <v>4</v>
      </c>
      <c r="I5">
        <f>LOOKUP('ReEDs Transmission Output'!A5,'Region to State ReEDs'!$A$2:$B$205,'Region to State ReEDs'!$B$2:$B$205)</f>
        <v/>
      </c>
      <c r="J5">
        <f>LOOKUP('ReEDs Transmission Output'!B5,'Region to State ReEDs'!$A$2:$B$205,'Region to State ReEDs'!$B$2:$B$205)</f>
        <v/>
      </c>
      <c r="K5">
        <f>IF(I5 &lt;&gt; J5,"Different", "Same")</f>
        <v/>
      </c>
    </row>
    <row r="6">
      <c r="A6" s="2" t="inlineStr">
        <is>
          <t>p2</t>
        </is>
      </c>
      <c r="B6" s="2" t="inlineStr">
        <is>
          <t>p5</t>
        </is>
      </c>
      <c r="C6" s="2" t="n">
        <v>15397</v>
      </c>
      <c r="D6" s="2" t="n">
        <v>0</v>
      </c>
      <c r="E6" s="2">
        <f>IF(D6&lt;&gt;0,D6*1.5723,C6)</f>
        <v/>
      </c>
      <c r="F6" s="2" t="n"/>
      <c r="G6" s="2" t="n">
        <v>2</v>
      </c>
      <c r="H6" s="2" t="n">
        <v>5</v>
      </c>
      <c r="I6">
        <f>LOOKUP('ReEDs Transmission Output'!A6,'Region to State ReEDs'!$A$2:$B$205,'Region to State ReEDs'!$B$2:$B$205)</f>
        <v/>
      </c>
      <c r="J6">
        <f>LOOKUP('ReEDs Transmission Output'!B6,'Region to State ReEDs'!$A$2:$B$205,'Region to State ReEDs'!$B$2:$B$205)</f>
        <v/>
      </c>
      <c r="K6">
        <f>IF(I6 &lt;&gt; J6,"Different", "Same")</f>
        <v/>
      </c>
    </row>
    <row r="7">
      <c r="A7" s="2" t="inlineStr">
        <is>
          <t>p2</t>
        </is>
      </c>
      <c r="B7" s="2" t="inlineStr">
        <is>
          <t>p14</t>
        </is>
      </c>
      <c r="C7" s="2" t="n">
        <v>5207</v>
      </c>
      <c r="D7" s="2" t="n">
        <v>0</v>
      </c>
      <c r="E7" s="2">
        <f>IF(D7&lt;&gt;0,D7*1.5723,C7)</f>
        <v/>
      </c>
      <c r="F7" s="2" t="n"/>
      <c r="G7" s="2" t="n">
        <v>2</v>
      </c>
      <c r="H7" s="2" t="n">
        <v>14</v>
      </c>
      <c r="I7">
        <f>LOOKUP('ReEDs Transmission Output'!A7,'Region to State ReEDs'!$A$2:$B$205,'Region to State ReEDs'!$B$2:$B$205)</f>
        <v/>
      </c>
      <c r="J7">
        <f>LOOKUP('ReEDs Transmission Output'!B7,'Region to State ReEDs'!$A$2:$B$205,'Region to State ReEDs'!$B$2:$B$205)</f>
        <v/>
      </c>
      <c r="K7">
        <f>IF(I7 &lt;&gt; J7,"Different", "Same")</f>
        <v/>
      </c>
    </row>
    <row r="8">
      <c r="A8" s="2" t="inlineStr">
        <is>
          <t>p3</t>
        </is>
      </c>
      <c r="B8" s="2" t="inlineStr">
        <is>
          <t>p4</t>
        </is>
      </c>
      <c r="C8" s="2" t="n">
        <v>9721</v>
      </c>
      <c r="D8" s="2" t="n">
        <v>0</v>
      </c>
      <c r="E8" s="2">
        <f>IF(D8&lt;&gt;0,D8*1.5723,C8)</f>
        <v/>
      </c>
      <c r="F8" s="2" t="n"/>
      <c r="G8" s="2" t="n">
        <v>3</v>
      </c>
      <c r="H8" s="2" t="n">
        <v>4</v>
      </c>
      <c r="I8">
        <f>LOOKUP('ReEDs Transmission Output'!A8,'Region to State ReEDs'!$A$2:$B$205,'Region to State ReEDs'!$B$2:$B$205)</f>
        <v/>
      </c>
      <c r="J8">
        <f>LOOKUP('ReEDs Transmission Output'!B8,'Region to State ReEDs'!$A$2:$B$205,'Region to State ReEDs'!$B$2:$B$205)</f>
        <v/>
      </c>
      <c r="K8">
        <f>IF(I8 &lt;&gt; J8,"Different", "Same")</f>
        <v/>
      </c>
    </row>
    <row r="9">
      <c r="A9" s="2" t="inlineStr">
        <is>
          <t>p3</t>
        </is>
      </c>
      <c r="B9" s="2" t="inlineStr">
        <is>
          <t>p5</t>
        </is>
      </c>
      <c r="C9" s="2" t="n">
        <v>762</v>
      </c>
      <c r="D9" s="2" t="n">
        <v>0</v>
      </c>
      <c r="E9" s="2">
        <f>IF(D9&lt;&gt;0,D9*1.5723,C9)</f>
        <v/>
      </c>
      <c r="F9" s="2" t="n"/>
      <c r="G9" s="2" t="n">
        <v>3</v>
      </c>
      <c r="H9" s="2" t="n">
        <v>5</v>
      </c>
      <c r="I9">
        <f>LOOKUP('ReEDs Transmission Output'!A9,'Region to State ReEDs'!$A$2:$B$205,'Region to State ReEDs'!$B$2:$B$205)</f>
        <v/>
      </c>
      <c r="J9">
        <f>LOOKUP('ReEDs Transmission Output'!B9,'Region to State ReEDs'!$A$2:$B$205,'Region to State ReEDs'!$B$2:$B$205)</f>
        <v/>
      </c>
      <c r="K9">
        <f>IF(I9 &lt;&gt; J9,"Different", "Same")</f>
        <v/>
      </c>
    </row>
    <row r="10">
      <c r="A10" s="2" t="inlineStr">
        <is>
          <t>p3</t>
        </is>
      </c>
      <c r="B10" s="2" t="inlineStr">
        <is>
          <t>p14</t>
        </is>
      </c>
      <c r="C10" s="2" t="n">
        <v>8360</v>
      </c>
      <c r="D10" s="2" t="n">
        <v>0</v>
      </c>
      <c r="E10" s="2">
        <f>IF(D10&lt;&gt;0,D10*1.5723,C10)</f>
        <v/>
      </c>
      <c r="F10" s="2" t="n"/>
      <c r="G10" s="2" t="n">
        <v>3</v>
      </c>
      <c r="H10" s="2" t="n">
        <v>14</v>
      </c>
      <c r="I10">
        <f>LOOKUP('ReEDs Transmission Output'!A10,'Region to State ReEDs'!$A$2:$B$205,'Region to State ReEDs'!$B$2:$B$205)</f>
        <v/>
      </c>
      <c r="J10">
        <f>LOOKUP('ReEDs Transmission Output'!B10,'Region to State ReEDs'!$A$2:$B$205,'Region to State ReEDs'!$B$2:$B$205)</f>
        <v/>
      </c>
      <c r="K10">
        <f>IF(I10 &lt;&gt; J10,"Different", "Same")</f>
        <v/>
      </c>
    </row>
    <row r="11">
      <c r="A11" s="2" t="inlineStr">
        <is>
          <t>p3</t>
        </is>
      </c>
      <c r="B11" s="2" t="inlineStr">
        <is>
          <t>p17</t>
        </is>
      </c>
      <c r="C11" s="2" t="n">
        <v>2843</v>
      </c>
      <c r="D11" s="2" t="n">
        <v>0</v>
      </c>
      <c r="E11" s="2">
        <f>IF(D11&lt;&gt;0,D11*1.5723,C11)</f>
        <v/>
      </c>
      <c r="F11" s="2" t="n"/>
      <c r="G11" s="2" t="n">
        <v>3</v>
      </c>
      <c r="H11" s="2" t="n">
        <v>17</v>
      </c>
      <c r="I11">
        <f>LOOKUP('ReEDs Transmission Output'!A11,'Region to State ReEDs'!$A$2:$B$205,'Region to State ReEDs'!$B$2:$B$205)</f>
        <v/>
      </c>
      <c r="J11">
        <f>LOOKUP('ReEDs Transmission Output'!B11,'Region to State ReEDs'!$A$2:$B$205,'Region to State ReEDs'!$B$2:$B$205)</f>
        <v/>
      </c>
      <c r="K11">
        <f>IF(I11 &lt;&gt; J11,"Different", "Same")</f>
        <v/>
      </c>
    </row>
    <row r="12">
      <c r="A12" s="2" t="inlineStr">
        <is>
          <t>p5</t>
        </is>
      </c>
      <c r="B12" s="2" t="inlineStr">
        <is>
          <t>p6</t>
        </is>
      </c>
      <c r="C12" s="2" t="n">
        <v>3809</v>
      </c>
      <c r="D12" s="2" t="n">
        <v>0</v>
      </c>
      <c r="E12" s="2">
        <f>IF(D12&lt;&gt;0,D12*1.5723,C12)</f>
        <v/>
      </c>
      <c r="F12" s="2" t="n"/>
      <c r="G12" s="2" t="n">
        <v>5</v>
      </c>
      <c r="H12" s="2" t="n">
        <v>6</v>
      </c>
      <c r="I12">
        <f>LOOKUP('ReEDs Transmission Output'!A12,'Region to State ReEDs'!$A$2:$B$205,'Region to State ReEDs'!$B$2:$B$205)</f>
        <v/>
      </c>
      <c r="J12">
        <f>LOOKUP('ReEDs Transmission Output'!B12,'Region to State ReEDs'!$A$2:$B$205,'Region to State ReEDs'!$B$2:$B$205)</f>
        <v/>
      </c>
      <c r="K12">
        <f>IF(I12 &lt;&gt; J12,"Different", "Same")</f>
        <v/>
      </c>
    </row>
    <row r="13">
      <c r="A13" s="2" t="inlineStr">
        <is>
          <t>p5</t>
        </is>
      </c>
      <c r="B13" s="2" t="inlineStr">
        <is>
          <t>p7</t>
        </is>
      </c>
      <c r="C13" s="2" t="n">
        <v>1778</v>
      </c>
      <c r="D13" s="2" t="n">
        <v>0</v>
      </c>
      <c r="E13" s="2">
        <f>IF(D13&lt;&gt;0,D13*1.5723,C13)</f>
        <v/>
      </c>
      <c r="F13" s="2" t="n"/>
      <c r="G13" s="2" t="n">
        <v>5</v>
      </c>
      <c r="H13" s="2" t="n">
        <v>7</v>
      </c>
      <c r="I13">
        <f>LOOKUP('ReEDs Transmission Output'!A13,'Region to State ReEDs'!$A$2:$B$205,'Region to State ReEDs'!$B$2:$B$205)</f>
        <v/>
      </c>
      <c r="J13">
        <f>LOOKUP('ReEDs Transmission Output'!B13,'Region to State ReEDs'!$A$2:$B$205,'Region to State ReEDs'!$B$2:$B$205)</f>
        <v/>
      </c>
      <c r="K13">
        <f>IF(I13 &lt;&gt; J13,"Different", "Same")</f>
        <v/>
      </c>
    </row>
    <row r="14">
      <c r="A14" s="2" t="inlineStr">
        <is>
          <t>p5</t>
        </is>
      </c>
      <c r="B14" s="2" t="inlineStr">
        <is>
          <t>p10</t>
        </is>
      </c>
      <c r="C14" s="2" t="n">
        <v>0</v>
      </c>
      <c r="D14" s="2" t="n">
        <v>2780</v>
      </c>
      <c r="E14" s="2">
        <f>IF(D14&lt;&gt;0,D14*1.5723,C14)</f>
        <v/>
      </c>
      <c r="F14" s="2" t="n"/>
      <c r="G14" s="2" t="n">
        <v>5</v>
      </c>
      <c r="H14" s="2" t="n">
        <v>10</v>
      </c>
      <c r="I14">
        <f>LOOKUP('ReEDs Transmission Output'!A14,'Region to State ReEDs'!$A$2:$B$205,'Region to State ReEDs'!$B$2:$B$205)</f>
        <v/>
      </c>
      <c r="J14">
        <f>LOOKUP('ReEDs Transmission Output'!B14,'Region to State ReEDs'!$A$2:$B$205,'Region to State ReEDs'!$B$2:$B$205)</f>
        <v/>
      </c>
      <c r="K14">
        <f>IF(I14 &lt;&gt; J14,"Different", "Same")</f>
        <v/>
      </c>
    </row>
    <row r="15">
      <c r="A15" s="2" t="inlineStr">
        <is>
          <t>p5</t>
        </is>
      </c>
      <c r="B15" s="2" t="inlineStr">
        <is>
          <t>p14</t>
        </is>
      </c>
      <c r="C15" s="2" t="n">
        <v>352</v>
      </c>
      <c r="D15" s="2" t="n">
        <v>0</v>
      </c>
      <c r="E15" s="2">
        <f>IF(D15&lt;&gt;0,D15*1.5723,C15)</f>
        <v/>
      </c>
      <c r="F15" s="2" t="n"/>
      <c r="G15" s="2" t="n">
        <v>5</v>
      </c>
      <c r="H15" s="2" t="n">
        <v>14</v>
      </c>
      <c r="I15">
        <f>LOOKUP('ReEDs Transmission Output'!A15,'Region to State ReEDs'!$A$2:$B$205,'Region to State ReEDs'!$B$2:$B$205)</f>
        <v/>
      </c>
      <c r="J15">
        <f>LOOKUP('ReEDs Transmission Output'!B15,'Region to State ReEDs'!$A$2:$B$205,'Region to State ReEDs'!$B$2:$B$205)</f>
        <v/>
      </c>
      <c r="K15">
        <f>IF(I15 &lt;&gt; J15,"Different", "Same")</f>
        <v/>
      </c>
    </row>
    <row r="16">
      <c r="A16" s="2" t="inlineStr">
        <is>
          <t>p5</t>
        </is>
      </c>
      <c r="B16" s="2" t="inlineStr">
        <is>
          <t>p15</t>
        </is>
      </c>
      <c r="C16" s="2" t="n">
        <v>478</v>
      </c>
      <c r="D16" s="2" t="n">
        <v>0</v>
      </c>
      <c r="E16" s="2">
        <f>IF(D16&lt;&gt;0,D16*1.5723,C16)</f>
        <v/>
      </c>
      <c r="F16" s="2" t="n"/>
      <c r="G16" s="2" t="n">
        <v>5</v>
      </c>
      <c r="H16" s="2" t="n">
        <v>15</v>
      </c>
      <c r="I16">
        <f>LOOKUP('ReEDs Transmission Output'!A16,'Region to State ReEDs'!$A$2:$B$205,'Region to State ReEDs'!$B$2:$B$205)</f>
        <v/>
      </c>
      <c r="J16">
        <f>LOOKUP('ReEDs Transmission Output'!B16,'Region to State ReEDs'!$A$2:$B$205,'Region to State ReEDs'!$B$2:$B$205)</f>
        <v/>
      </c>
      <c r="K16">
        <f>IF(I16 &lt;&gt; J16,"Different", "Same")</f>
        <v/>
      </c>
    </row>
    <row r="17">
      <c r="A17" s="2" t="inlineStr">
        <is>
          <t>p6</t>
        </is>
      </c>
      <c r="B17" s="2" t="inlineStr">
        <is>
          <t>p7</t>
        </is>
      </c>
      <c r="C17" s="2" t="n">
        <v>797</v>
      </c>
      <c r="D17" s="2" t="n">
        <v>0</v>
      </c>
      <c r="E17" s="2">
        <f>IF(D17&lt;&gt;0,D17*1.5723,C17)</f>
        <v/>
      </c>
      <c r="F17" s="2" t="n"/>
      <c r="G17" s="2" t="n">
        <v>6</v>
      </c>
      <c r="H17" s="2" t="n">
        <v>7</v>
      </c>
      <c r="I17">
        <f>LOOKUP('ReEDs Transmission Output'!A17,'Region to State ReEDs'!$A$2:$B$205,'Region to State ReEDs'!$B$2:$B$205)</f>
        <v/>
      </c>
      <c r="J17">
        <f>LOOKUP('ReEDs Transmission Output'!B17,'Region to State ReEDs'!$A$2:$B$205,'Region to State ReEDs'!$B$2:$B$205)</f>
        <v/>
      </c>
      <c r="K17">
        <f>IF(I17 &lt;&gt; J17,"Different", "Same")</f>
        <v/>
      </c>
    </row>
    <row r="18">
      <c r="A18" s="2" t="inlineStr">
        <is>
          <t>p6</t>
        </is>
      </c>
      <c r="B18" s="2" t="inlineStr">
        <is>
          <t>p8</t>
        </is>
      </c>
      <c r="C18" s="2" t="n">
        <v>1939</v>
      </c>
      <c r="D18" s="2" t="n">
        <v>0</v>
      </c>
      <c r="E18" s="2">
        <f>IF(D18&lt;&gt;0,D18*1.5723,C18)</f>
        <v/>
      </c>
      <c r="F18" s="2" t="n"/>
      <c r="G18" s="2" t="n">
        <v>6</v>
      </c>
      <c r="H18" s="2" t="n">
        <v>8</v>
      </c>
      <c r="I18">
        <f>LOOKUP('ReEDs Transmission Output'!A18,'Region to State ReEDs'!$A$2:$B$205,'Region to State ReEDs'!$B$2:$B$205)</f>
        <v/>
      </c>
      <c r="J18">
        <f>LOOKUP('ReEDs Transmission Output'!B18,'Region to State ReEDs'!$A$2:$B$205,'Region to State ReEDs'!$B$2:$B$205)</f>
        <v/>
      </c>
      <c r="K18">
        <f>IF(I18 &lt;&gt; J18,"Different", "Same")</f>
        <v/>
      </c>
    </row>
    <row r="19">
      <c r="A19" s="2" t="inlineStr">
        <is>
          <t>p6</t>
        </is>
      </c>
      <c r="B19" s="2" t="inlineStr">
        <is>
          <t>p9</t>
        </is>
      </c>
      <c r="C19" s="2" t="n">
        <v>2366.881243</v>
      </c>
      <c r="D19" s="2" t="n">
        <v>0</v>
      </c>
      <c r="E19" s="2">
        <f>IF(D19&lt;&gt;0,D19*1.5723,C19)</f>
        <v/>
      </c>
      <c r="F19" s="2" t="n"/>
      <c r="G19" s="2" t="n">
        <v>6</v>
      </c>
      <c r="H19" s="2" t="n">
        <v>9</v>
      </c>
      <c r="I19">
        <f>LOOKUP('ReEDs Transmission Output'!A19,'Region to State ReEDs'!$A$2:$B$205,'Region to State ReEDs'!$B$2:$B$205)</f>
        <v/>
      </c>
      <c r="J19">
        <f>LOOKUP('ReEDs Transmission Output'!B19,'Region to State ReEDs'!$A$2:$B$205,'Region to State ReEDs'!$B$2:$B$205)</f>
        <v/>
      </c>
      <c r="K19">
        <f>IF(I19 &lt;&gt; J19,"Different", "Same")</f>
        <v/>
      </c>
    </row>
    <row r="20">
      <c r="A20" s="2" t="inlineStr">
        <is>
          <t>p7</t>
        </is>
      </c>
      <c r="B20" s="2" t="inlineStr">
        <is>
          <t>p8</t>
        </is>
      </c>
      <c r="C20" s="2" t="n">
        <v>50</v>
      </c>
      <c r="D20" s="2" t="n">
        <v>0</v>
      </c>
      <c r="E20" s="2">
        <f>IF(D20&lt;&gt;0,D20*1.5723,C20)</f>
        <v/>
      </c>
      <c r="F20" s="2" t="n"/>
      <c r="G20" s="2" t="n">
        <v>7</v>
      </c>
      <c r="H20" s="2" t="n">
        <v>8</v>
      </c>
      <c r="I20">
        <f>LOOKUP('ReEDs Transmission Output'!A20,'Region to State ReEDs'!$A$2:$B$205,'Region to State ReEDs'!$B$2:$B$205)</f>
        <v/>
      </c>
      <c r="J20">
        <f>LOOKUP('ReEDs Transmission Output'!B20,'Region to State ReEDs'!$A$2:$B$205,'Region to State ReEDs'!$B$2:$B$205)</f>
        <v/>
      </c>
      <c r="K20">
        <f>IF(I20 &lt;&gt; J20,"Different", "Same")</f>
        <v/>
      </c>
    </row>
    <row r="21">
      <c r="A21" s="2" t="inlineStr">
        <is>
          <t>p7</t>
        </is>
      </c>
      <c r="B21" s="2" t="inlineStr">
        <is>
          <t>p12</t>
        </is>
      </c>
      <c r="C21" s="2" t="n">
        <v>1</v>
      </c>
      <c r="D21" s="2" t="n">
        <v>0</v>
      </c>
      <c r="E21" s="2">
        <f>IF(D21&lt;&gt;0,D21*1.5723,C21)</f>
        <v/>
      </c>
      <c r="F21" s="2" t="n"/>
      <c r="G21" s="2" t="n">
        <v>7</v>
      </c>
      <c r="H21" s="2" t="n">
        <v>12</v>
      </c>
      <c r="I21">
        <f>LOOKUP('ReEDs Transmission Output'!A21,'Region to State ReEDs'!$A$2:$B$205,'Region to State ReEDs'!$B$2:$B$205)</f>
        <v/>
      </c>
      <c r="J21">
        <f>LOOKUP('ReEDs Transmission Output'!B21,'Region to State ReEDs'!$A$2:$B$205,'Region to State ReEDs'!$B$2:$B$205)</f>
        <v/>
      </c>
      <c r="K21">
        <f>IF(I21 &lt;&gt; J21,"Different", "Same")</f>
        <v/>
      </c>
    </row>
    <row r="22">
      <c r="A22" s="2" t="inlineStr">
        <is>
          <t>p7</t>
        </is>
      </c>
      <c r="B22" s="2" t="inlineStr">
        <is>
          <t>p15</t>
        </is>
      </c>
      <c r="C22" s="2" t="n">
        <v>1303</v>
      </c>
      <c r="D22" s="2" t="n">
        <v>0</v>
      </c>
      <c r="E22" s="2">
        <f>IF(D22&lt;&gt;0,D22*1.5723,C22)</f>
        <v/>
      </c>
      <c r="F22" s="2" t="n"/>
      <c r="G22" s="2" t="n">
        <v>7</v>
      </c>
      <c r="H22" s="2" t="n">
        <v>15</v>
      </c>
      <c r="I22">
        <f>LOOKUP('ReEDs Transmission Output'!A22,'Region to State ReEDs'!$A$2:$B$205,'Region to State ReEDs'!$B$2:$B$205)</f>
        <v/>
      </c>
      <c r="J22">
        <f>LOOKUP('ReEDs Transmission Output'!B22,'Region to State ReEDs'!$A$2:$B$205,'Region to State ReEDs'!$B$2:$B$205)</f>
        <v/>
      </c>
      <c r="K22">
        <f>IF(I22 &lt;&gt; J22,"Different", "Same")</f>
        <v/>
      </c>
    </row>
    <row r="23">
      <c r="A23" s="2" t="inlineStr">
        <is>
          <t>p8</t>
        </is>
      </c>
      <c r="B23" s="2" t="inlineStr">
        <is>
          <t>p9</t>
        </is>
      </c>
      <c r="C23" s="2" t="n">
        <v>85.18212088</v>
      </c>
      <c r="D23" s="2" t="n">
        <v>0</v>
      </c>
      <c r="E23" s="2">
        <f>IF(D23&lt;&gt;0,D23*1.5723,C23)</f>
        <v/>
      </c>
      <c r="F23" s="2" t="n"/>
      <c r="G23" s="2" t="n">
        <v>8</v>
      </c>
      <c r="H23" s="2" t="n">
        <v>9</v>
      </c>
      <c r="I23">
        <f>LOOKUP('ReEDs Transmission Output'!A23,'Region to State ReEDs'!$A$2:$B$205,'Region to State ReEDs'!$B$2:$B$205)</f>
        <v/>
      </c>
      <c r="J23">
        <f>LOOKUP('ReEDs Transmission Output'!B23,'Region to State ReEDs'!$A$2:$B$205,'Region to State ReEDs'!$B$2:$B$205)</f>
        <v/>
      </c>
      <c r="K23">
        <f>IF(I23 &lt;&gt; J23,"Different", "Same")</f>
        <v/>
      </c>
    </row>
    <row r="24">
      <c r="A24" s="2" t="inlineStr">
        <is>
          <t>p8</t>
        </is>
      </c>
      <c r="B24" s="2" t="inlineStr">
        <is>
          <t>p12</t>
        </is>
      </c>
      <c r="C24" s="2" t="n">
        <v>300</v>
      </c>
      <c r="D24" s="2" t="n">
        <v>0</v>
      </c>
      <c r="E24" s="2">
        <f>IF(D24&lt;&gt;0,D24*1.5723,C24)</f>
        <v/>
      </c>
      <c r="F24" s="2" t="n"/>
      <c r="G24" s="2" t="n">
        <v>8</v>
      </c>
      <c r="H24" s="2" t="n">
        <v>12</v>
      </c>
      <c r="I24">
        <f>LOOKUP('ReEDs Transmission Output'!A24,'Region to State ReEDs'!$A$2:$B$205,'Region to State ReEDs'!$B$2:$B$205)</f>
        <v/>
      </c>
      <c r="J24">
        <f>LOOKUP('ReEDs Transmission Output'!B24,'Region to State ReEDs'!$A$2:$B$205,'Region to State ReEDs'!$B$2:$B$205)</f>
        <v/>
      </c>
      <c r="K24">
        <f>IF(I24 &lt;&gt; J24,"Different", "Same")</f>
        <v/>
      </c>
    </row>
    <row r="25">
      <c r="A25" s="2" t="inlineStr">
        <is>
          <t>p9</t>
        </is>
      </c>
      <c r="B25" s="2" t="inlineStr">
        <is>
          <t>p10</t>
        </is>
      </c>
      <c r="C25" s="2" t="n">
        <v>8242</v>
      </c>
      <c r="D25" s="2" t="n">
        <v>0</v>
      </c>
      <c r="E25" s="2">
        <f>IF(D25&lt;&gt;0,D25*1.5723,C25)</f>
        <v/>
      </c>
      <c r="F25" s="2" t="n"/>
      <c r="G25" s="2" t="n">
        <v>9</v>
      </c>
      <c r="H25" s="2" t="n">
        <v>10</v>
      </c>
      <c r="I25">
        <f>LOOKUP('ReEDs Transmission Output'!A25,'Region to State ReEDs'!$A$2:$B$205,'Region to State ReEDs'!$B$2:$B$205)</f>
        <v/>
      </c>
      <c r="J25">
        <f>LOOKUP('ReEDs Transmission Output'!B25,'Region to State ReEDs'!$A$2:$B$205,'Region to State ReEDs'!$B$2:$B$205)</f>
        <v/>
      </c>
      <c r="K25">
        <f>IF(I25 &lt;&gt; J25,"Different", "Same")</f>
        <v/>
      </c>
    </row>
    <row r="26">
      <c r="A26" s="2" t="inlineStr">
        <is>
          <t>p9</t>
        </is>
      </c>
      <c r="B26" s="2" t="inlineStr">
        <is>
          <t>p12</t>
        </is>
      </c>
      <c r="C26" s="2" t="n">
        <v>105.8621733</v>
      </c>
      <c r="D26" s="2" t="n">
        <v>0</v>
      </c>
      <c r="E26" s="2">
        <f>IF(D26&lt;&gt;0,D26*1.5723,C26)</f>
        <v/>
      </c>
      <c r="F26" s="2" t="n"/>
      <c r="G26" s="2" t="n">
        <v>9</v>
      </c>
      <c r="H26" s="2" t="n">
        <v>12</v>
      </c>
      <c r="I26">
        <f>LOOKUP('ReEDs Transmission Output'!A26,'Region to State ReEDs'!$A$2:$B$205,'Region to State ReEDs'!$B$2:$B$205)</f>
        <v/>
      </c>
      <c r="J26">
        <f>LOOKUP('ReEDs Transmission Output'!B26,'Region to State ReEDs'!$A$2:$B$205,'Region to State ReEDs'!$B$2:$B$205)</f>
        <v/>
      </c>
      <c r="K26">
        <f>IF(I26 &lt;&gt; J26,"Different", "Same")</f>
        <v/>
      </c>
    </row>
    <row r="27">
      <c r="A27" s="2" t="inlineStr">
        <is>
          <t>p10</t>
        </is>
      </c>
      <c r="B27" s="2" t="inlineStr">
        <is>
          <t>p11</t>
        </is>
      </c>
      <c r="C27" s="2" t="n">
        <v>7240</v>
      </c>
      <c r="D27" s="2" t="n">
        <v>0</v>
      </c>
      <c r="E27" s="2">
        <f>IF(D27&lt;&gt;0,D27*1.5723,C27)</f>
        <v/>
      </c>
      <c r="F27" s="2" t="n"/>
      <c r="G27" s="2" t="n">
        <v>10</v>
      </c>
      <c r="H27" s="2" t="n">
        <v>11</v>
      </c>
      <c r="I27">
        <f>LOOKUP('ReEDs Transmission Output'!A27,'Region to State ReEDs'!$A$2:$B$205,'Region to State ReEDs'!$B$2:$B$205)</f>
        <v/>
      </c>
      <c r="J27">
        <f>LOOKUP('ReEDs Transmission Output'!B27,'Region to State ReEDs'!$A$2:$B$205,'Region to State ReEDs'!$B$2:$B$205)</f>
        <v/>
      </c>
      <c r="K27">
        <f>IF(I27 &lt;&gt; J27,"Different", "Same")</f>
        <v/>
      </c>
    </row>
    <row r="28">
      <c r="A28" s="2" t="inlineStr">
        <is>
          <t>p10</t>
        </is>
      </c>
      <c r="B28" s="2" t="inlineStr">
        <is>
          <t>p12</t>
        </is>
      </c>
      <c r="C28" s="2" t="n">
        <v>7.878115226</v>
      </c>
      <c r="D28" s="2" t="n">
        <v>0</v>
      </c>
      <c r="E28" s="2">
        <f>IF(D28&lt;&gt;0,D28*1.5723,C28)</f>
        <v/>
      </c>
      <c r="F28" s="2" t="n"/>
      <c r="G28" s="2" t="n">
        <v>10</v>
      </c>
      <c r="H28" s="2" t="n">
        <v>12</v>
      </c>
      <c r="I28">
        <f>LOOKUP('ReEDs Transmission Output'!A28,'Region to State ReEDs'!$A$2:$B$205,'Region to State ReEDs'!$B$2:$B$205)</f>
        <v/>
      </c>
      <c r="J28">
        <f>LOOKUP('ReEDs Transmission Output'!B28,'Region to State ReEDs'!$A$2:$B$205,'Region to State ReEDs'!$B$2:$B$205)</f>
        <v/>
      </c>
      <c r="K28">
        <f>IF(I28 &lt;&gt; J28,"Different", "Same")</f>
        <v/>
      </c>
    </row>
    <row r="29">
      <c r="A29" s="2" t="inlineStr">
        <is>
          <t>p10</t>
        </is>
      </c>
      <c r="B29" s="2" t="inlineStr">
        <is>
          <t>p13</t>
        </is>
      </c>
      <c r="C29" s="2" t="n">
        <v>2283</v>
      </c>
      <c r="D29" s="2" t="n">
        <v>0</v>
      </c>
      <c r="E29" s="2">
        <f>IF(D29&lt;&gt;0,D29*1.5723,C29)</f>
        <v/>
      </c>
      <c r="F29" s="2" t="n"/>
      <c r="G29" s="2" t="n">
        <v>10</v>
      </c>
      <c r="H29" s="2" t="n">
        <v>13</v>
      </c>
      <c r="I29">
        <f>LOOKUP('ReEDs Transmission Output'!A29,'Region to State ReEDs'!$A$2:$B$205,'Region to State ReEDs'!$B$2:$B$205)</f>
        <v/>
      </c>
      <c r="J29">
        <f>LOOKUP('ReEDs Transmission Output'!B29,'Region to State ReEDs'!$A$2:$B$205,'Region to State ReEDs'!$B$2:$B$205)</f>
        <v/>
      </c>
      <c r="K29">
        <f>IF(I29 &lt;&gt; J29,"Different", "Same")</f>
        <v/>
      </c>
    </row>
    <row r="30">
      <c r="A30" s="2" t="inlineStr">
        <is>
          <t>p10</t>
        </is>
      </c>
      <c r="B30" s="2" t="inlineStr">
        <is>
          <t>p25</t>
        </is>
      </c>
      <c r="C30" s="2" t="n">
        <v>0</v>
      </c>
      <c r="D30" s="2" t="n">
        <v>1920</v>
      </c>
      <c r="E30" s="2">
        <f>IF(D30&lt;&gt;0,D30*1.5723,C30)</f>
        <v/>
      </c>
      <c r="F30" s="2" t="n"/>
      <c r="G30" s="2" t="n">
        <v>10</v>
      </c>
      <c r="H30" s="2" t="n">
        <v>25</v>
      </c>
      <c r="I30">
        <f>LOOKUP('ReEDs Transmission Output'!A30,'Region to State ReEDs'!$A$2:$B$205,'Region to State ReEDs'!$B$2:$B$205)</f>
        <v/>
      </c>
      <c r="J30">
        <f>LOOKUP('ReEDs Transmission Output'!B30,'Region to State ReEDs'!$A$2:$B$205,'Region to State ReEDs'!$B$2:$B$205)</f>
        <v/>
      </c>
      <c r="K30">
        <f>IF(I30 &lt;&gt; J30,"Different", "Same")</f>
        <v/>
      </c>
    </row>
    <row r="31">
      <c r="A31" s="2" t="inlineStr">
        <is>
          <t>p10</t>
        </is>
      </c>
      <c r="B31" s="2" t="inlineStr">
        <is>
          <t>p27</t>
        </is>
      </c>
      <c r="C31" s="2" t="n">
        <v>1746</v>
      </c>
      <c r="D31" s="2" t="n">
        <v>0</v>
      </c>
      <c r="E31" s="2">
        <f>IF(D31&lt;&gt;0,D31*1.5723,C31)</f>
        <v/>
      </c>
      <c r="F31" s="2" t="n"/>
      <c r="G31" s="2" t="n">
        <v>10</v>
      </c>
      <c r="H31" s="2" t="n">
        <v>27</v>
      </c>
      <c r="I31">
        <f>LOOKUP('ReEDs Transmission Output'!A31,'Region to State ReEDs'!$A$2:$B$205,'Region to State ReEDs'!$B$2:$B$205)</f>
        <v/>
      </c>
      <c r="J31">
        <f>LOOKUP('ReEDs Transmission Output'!B31,'Region to State ReEDs'!$A$2:$B$205,'Region to State ReEDs'!$B$2:$B$205)</f>
        <v/>
      </c>
      <c r="K31">
        <f>IF(I31 &lt;&gt; J31,"Different", "Same")</f>
        <v/>
      </c>
    </row>
    <row r="32">
      <c r="A32" s="2" t="inlineStr">
        <is>
          <t>p10</t>
        </is>
      </c>
      <c r="B32" s="2" t="inlineStr">
        <is>
          <t>p28</t>
        </is>
      </c>
      <c r="C32" s="2" t="n">
        <v>1204.407438</v>
      </c>
      <c r="D32" s="2" t="n">
        <v>0</v>
      </c>
      <c r="E32" s="2">
        <f>IF(D32&lt;&gt;0,D32*1.5723,C32)</f>
        <v/>
      </c>
      <c r="F32" s="2" t="n"/>
      <c r="G32" s="2" t="n">
        <v>10</v>
      </c>
      <c r="H32" s="2" t="n">
        <v>28</v>
      </c>
      <c r="I32">
        <f>LOOKUP('ReEDs Transmission Output'!A32,'Region to State ReEDs'!$A$2:$B$205,'Region to State ReEDs'!$B$2:$B$205)</f>
        <v/>
      </c>
      <c r="J32">
        <f>LOOKUP('ReEDs Transmission Output'!B32,'Region to State ReEDs'!$A$2:$B$205,'Region to State ReEDs'!$B$2:$B$205)</f>
        <v/>
      </c>
      <c r="K32">
        <f>IF(I32 &lt;&gt; J32,"Different", "Same")</f>
        <v/>
      </c>
    </row>
    <row r="33">
      <c r="A33" s="2" t="inlineStr">
        <is>
          <t>p10</t>
        </is>
      </c>
      <c r="B33" s="2" t="inlineStr">
        <is>
          <t>p136</t>
        </is>
      </c>
      <c r="C33" s="2" t="n">
        <v>947</v>
      </c>
      <c r="D33" s="2" t="n">
        <v>0</v>
      </c>
      <c r="E33" s="2">
        <f>IF(D33&lt;&gt;0,D33*1.5723,C33)</f>
        <v/>
      </c>
      <c r="F33" s="2" t="n"/>
      <c r="G33" s="2" t="n">
        <v>10</v>
      </c>
      <c r="H33" s="2" t="n">
        <v>136</v>
      </c>
      <c r="I33">
        <f>LOOKUP('ReEDs Transmission Output'!A33,'Region to State ReEDs'!$A$2:$B$205,'Region to State ReEDs'!$B$2:$B$205)</f>
        <v/>
      </c>
      <c r="J33">
        <f>LOOKUP('ReEDs Transmission Output'!B33,'Region to State ReEDs'!$A$2:$B$205,'Region to State ReEDs'!$B$2:$B$205)</f>
        <v/>
      </c>
      <c r="K33">
        <f>IF(I33 &lt;&gt; J33,"Different", "Same")</f>
        <v/>
      </c>
    </row>
    <row r="34">
      <c r="A34" s="2" t="inlineStr">
        <is>
          <t>p11</t>
        </is>
      </c>
      <c r="B34" s="2" t="inlineStr">
        <is>
          <t>p135</t>
        </is>
      </c>
      <c r="C34" s="2" t="n">
        <v>500</v>
      </c>
      <c r="D34" s="2" t="n">
        <v>0</v>
      </c>
      <c r="E34" s="2">
        <f>IF(D34&lt;&gt;0,D34*1.5723,C34)</f>
        <v/>
      </c>
      <c r="F34" s="2" t="n"/>
      <c r="G34" s="2" t="n">
        <v>11</v>
      </c>
      <c r="H34" s="2" t="n">
        <v>135</v>
      </c>
      <c r="I34">
        <f>LOOKUP('ReEDs Transmission Output'!A34,'Region to State ReEDs'!$A$2:$B$205,'Region to State ReEDs'!$B$2:$B$205)</f>
        <v/>
      </c>
      <c r="J34">
        <f>LOOKUP('ReEDs Transmission Output'!B34,'Region to State ReEDs'!$A$2:$B$205,'Region to State ReEDs'!$B$2:$B$205)</f>
        <v/>
      </c>
      <c r="K34">
        <f>IF(I34 &lt;&gt; J34,"Different", "Same")</f>
        <v/>
      </c>
    </row>
    <row r="35">
      <c r="A35" s="2" t="inlineStr">
        <is>
          <t>p12</t>
        </is>
      </c>
      <c r="B35" s="2" t="inlineStr">
        <is>
          <t>p13</t>
        </is>
      </c>
      <c r="C35" s="2" t="n">
        <v>252.8711057</v>
      </c>
      <c r="D35" s="2" t="n">
        <v>0</v>
      </c>
      <c r="E35" s="2">
        <f>IF(D35&lt;&gt;0,D35*1.5723,C35)</f>
        <v/>
      </c>
      <c r="F35" s="2" t="n"/>
      <c r="G35" s="2" t="n">
        <v>12</v>
      </c>
      <c r="H35" s="2" t="n">
        <v>13</v>
      </c>
      <c r="I35">
        <f>LOOKUP('ReEDs Transmission Output'!A35,'Region to State ReEDs'!$A$2:$B$205,'Region to State ReEDs'!$B$2:$B$205)</f>
        <v/>
      </c>
      <c r="J35">
        <f>LOOKUP('ReEDs Transmission Output'!B35,'Region to State ReEDs'!$A$2:$B$205,'Region to State ReEDs'!$B$2:$B$205)</f>
        <v/>
      </c>
      <c r="K35">
        <f>IF(I35 &lt;&gt; J35,"Different", "Same")</f>
        <v/>
      </c>
    </row>
    <row r="36">
      <c r="A36" s="2" t="inlineStr">
        <is>
          <t>p12</t>
        </is>
      </c>
      <c r="B36" s="2" t="inlineStr">
        <is>
          <t>p15</t>
        </is>
      </c>
      <c r="C36" s="2" t="n">
        <v>863</v>
      </c>
      <c r="D36" s="2" t="n">
        <v>0</v>
      </c>
      <c r="E36" s="2">
        <f>IF(D36&lt;&gt;0,D36*1.5723,C36)</f>
        <v/>
      </c>
      <c r="F36" s="2" t="n"/>
      <c r="G36" s="2" t="n">
        <v>12</v>
      </c>
      <c r="H36" s="2" t="n">
        <v>15</v>
      </c>
      <c r="I36">
        <f>LOOKUP('ReEDs Transmission Output'!A36,'Region to State ReEDs'!$A$2:$B$205,'Region to State ReEDs'!$B$2:$B$205)</f>
        <v/>
      </c>
      <c r="J36">
        <f>LOOKUP('ReEDs Transmission Output'!B36,'Region to State ReEDs'!$A$2:$B$205,'Region to State ReEDs'!$B$2:$B$205)</f>
        <v/>
      </c>
      <c r="K36">
        <f>IF(I36 &lt;&gt; J36,"Different", "Same")</f>
        <v/>
      </c>
    </row>
    <row r="37">
      <c r="A37" s="2" t="inlineStr">
        <is>
          <t>p12</t>
        </is>
      </c>
      <c r="B37" s="2" t="inlineStr">
        <is>
          <t>p25</t>
        </is>
      </c>
      <c r="C37" s="2" t="n">
        <v>319</v>
      </c>
      <c r="D37" s="2" t="n">
        <v>0</v>
      </c>
      <c r="E37" s="2">
        <f>IF(D37&lt;&gt;0,D37*1.5723,C37)</f>
        <v/>
      </c>
      <c r="F37" s="2" t="n"/>
      <c r="G37" s="2" t="n">
        <v>12</v>
      </c>
      <c r="H37" s="2" t="n">
        <v>25</v>
      </c>
      <c r="I37">
        <f>LOOKUP('ReEDs Transmission Output'!A37,'Region to State ReEDs'!$A$2:$B$205,'Region to State ReEDs'!$B$2:$B$205)</f>
        <v/>
      </c>
      <c r="J37">
        <f>LOOKUP('ReEDs Transmission Output'!B37,'Region to State ReEDs'!$A$2:$B$205,'Region to State ReEDs'!$B$2:$B$205)</f>
        <v/>
      </c>
      <c r="K37">
        <f>IF(I37 &lt;&gt; J37,"Different", "Same")</f>
        <v/>
      </c>
    </row>
    <row r="38">
      <c r="A38" s="2" t="inlineStr">
        <is>
          <t>p13</t>
        </is>
      </c>
      <c r="B38" s="2" t="inlineStr">
        <is>
          <t>p25</t>
        </is>
      </c>
      <c r="C38" s="2" t="n">
        <v>155.772755</v>
      </c>
      <c r="D38" s="2" t="n">
        <v>0</v>
      </c>
      <c r="E38" s="2">
        <f>IF(D38&lt;&gt;0,D38*1.5723,C38)</f>
        <v/>
      </c>
      <c r="F38" s="2" t="n"/>
      <c r="G38" s="2" t="n">
        <v>13</v>
      </c>
      <c r="H38" s="2" t="n">
        <v>25</v>
      </c>
      <c r="I38">
        <f>LOOKUP('ReEDs Transmission Output'!A38,'Region to State ReEDs'!$A$2:$B$205,'Region to State ReEDs'!$B$2:$B$205)</f>
        <v/>
      </c>
      <c r="J38">
        <f>LOOKUP('ReEDs Transmission Output'!B38,'Region to State ReEDs'!$A$2:$B$205,'Region to State ReEDs'!$B$2:$B$205)</f>
        <v/>
      </c>
      <c r="K38">
        <f>IF(I38 &lt;&gt; J38,"Different", "Same")</f>
        <v/>
      </c>
    </row>
    <row r="39">
      <c r="A39" s="2" t="inlineStr">
        <is>
          <t>p13</t>
        </is>
      </c>
      <c r="B39" s="2" t="inlineStr">
        <is>
          <t>p27</t>
        </is>
      </c>
      <c r="C39" s="2" t="n">
        <v>1955</v>
      </c>
      <c r="D39" s="2" t="n">
        <v>0</v>
      </c>
      <c r="E39" s="2">
        <f>IF(D39&lt;&gt;0,D39*1.5723,C39)</f>
        <v/>
      </c>
      <c r="F39" s="2" t="n"/>
      <c r="G39" s="2" t="n">
        <v>13</v>
      </c>
      <c r="H39" s="2" t="n">
        <v>27</v>
      </c>
      <c r="I39">
        <f>LOOKUP('ReEDs Transmission Output'!A39,'Region to State ReEDs'!$A$2:$B$205,'Region to State ReEDs'!$B$2:$B$205)</f>
        <v/>
      </c>
      <c r="J39">
        <f>LOOKUP('ReEDs Transmission Output'!B39,'Region to State ReEDs'!$A$2:$B$205,'Region to State ReEDs'!$B$2:$B$205)</f>
        <v/>
      </c>
      <c r="K39">
        <f>IF(I39 &lt;&gt; J39,"Different", "Same")</f>
        <v/>
      </c>
    </row>
    <row r="40">
      <c r="A40" s="2" t="inlineStr">
        <is>
          <t>p13</t>
        </is>
      </c>
      <c r="B40" s="2" t="inlineStr">
        <is>
          <t>p28</t>
        </is>
      </c>
      <c r="C40" s="2" t="n">
        <v>2492</v>
      </c>
      <c r="D40" s="2" t="n">
        <v>0</v>
      </c>
      <c r="E40" s="2">
        <f>IF(D40&lt;&gt;0,D40*1.5723,C40)</f>
        <v/>
      </c>
      <c r="F40" s="2" t="n"/>
      <c r="G40" s="2" t="n">
        <v>13</v>
      </c>
      <c r="H40" s="2" t="n">
        <v>28</v>
      </c>
      <c r="I40">
        <f>LOOKUP('ReEDs Transmission Output'!A40,'Region to State ReEDs'!$A$2:$B$205,'Region to State ReEDs'!$B$2:$B$205)</f>
        <v/>
      </c>
      <c r="J40">
        <f>LOOKUP('ReEDs Transmission Output'!B40,'Region to State ReEDs'!$A$2:$B$205,'Region to State ReEDs'!$B$2:$B$205)</f>
        <v/>
      </c>
      <c r="K40">
        <f>IF(I40 &lt;&gt; J40,"Different", "Same")</f>
        <v/>
      </c>
    </row>
    <row r="41">
      <c r="A41" s="2" t="inlineStr">
        <is>
          <t>p14</t>
        </is>
      </c>
      <c r="B41" s="2" t="inlineStr">
        <is>
          <t>p15</t>
        </is>
      </c>
      <c r="C41" s="2" t="n">
        <v>1204</v>
      </c>
      <c r="D41" s="2" t="n">
        <v>0</v>
      </c>
      <c r="E41" s="2">
        <f>IF(D41&lt;&gt;0,D41*1.5723,C41)</f>
        <v/>
      </c>
      <c r="F41" s="2" t="n"/>
      <c r="G41" s="2" t="n">
        <v>14</v>
      </c>
      <c r="H41" s="2" t="n">
        <v>15</v>
      </c>
      <c r="I41">
        <f>LOOKUP('ReEDs Transmission Output'!A41,'Region to State ReEDs'!$A$2:$B$205,'Region to State ReEDs'!$B$2:$B$205)</f>
        <v/>
      </c>
      <c r="J41">
        <f>LOOKUP('ReEDs Transmission Output'!B41,'Region to State ReEDs'!$A$2:$B$205,'Region to State ReEDs'!$B$2:$B$205)</f>
        <v/>
      </c>
      <c r="K41">
        <f>IF(I41 &lt;&gt; J41,"Different", "Same")</f>
        <v/>
      </c>
    </row>
    <row r="42">
      <c r="A42" s="2" t="inlineStr">
        <is>
          <t>p14</t>
        </is>
      </c>
      <c r="B42" s="2" t="inlineStr">
        <is>
          <t>p17</t>
        </is>
      </c>
      <c r="C42" s="2" t="n">
        <v>1593</v>
      </c>
      <c r="D42" s="2" t="n">
        <v>0</v>
      </c>
      <c r="E42" s="2">
        <f>IF(D42&lt;&gt;0,D42*1.5723,C42)</f>
        <v/>
      </c>
      <c r="F42" s="2" t="n"/>
      <c r="G42" s="2" t="n">
        <v>14</v>
      </c>
      <c r="H42" s="2" t="n">
        <v>17</v>
      </c>
      <c r="I42">
        <f>LOOKUP('ReEDs Transmission Output'!A42,'Region to State ReEDs'!$A$2:$B$205,'Region to State ReEDs'!$B$2:$B$205)</f>
        <v/>
      </c>
      <c r="J42">
        <f>LOOKUP('ReEDs Transmission Output'!B42,'Region to State ReEDs'!$A$2:$B$205,'Region to State ReEDs'!$B$2:$B$205)</f>
        <v/>
      </c>
      <c r="K42">
        <f>IF(I42 &lt;&gt; J42,"Different", "Same")</f>
        <v/>
      </c>
    </row>
    <row r="43">
      <c r="A43" s="2" t="inlineStr">
        <is>
          <t>p15</t>
        </is>
      </c>
      <c r="B43" s="2" t="inlineStr">
        <is>
          <t>p16</t>
        </is>
      </c>
      <c r="C43" s="2" t="n">
        <v>4469</v>
      </c>
      <c r="D43" s="2" t="n">
        <v>0</v>
      </c>
      <c r="E43" s="2">
        <f>IF(D43&lt;&gt;0,D43*1.5723,C43)</f>
        <v/>
      </c>
      <c r="F43" s="2" t="n"/>
      <c r="G43" s="2" t="n">
        <v>15</v>
      </c>
      <c r="H43" s="2" t="n">
        <v>16</v>
      </c>
      <c r="I43">
        <f>LOOKUP('ReEDs Transmission Output'!A43,'Region to State ReEDs'!$A$2:$B$205,'Region to State ReEDs'!$B$2:$B$205)</f>
        <v/>
      </c>
      <c r="J43">
        <f>LOOKUP('ReEDs Transmission Output'!B43,'Region to State ReEDs'!$A$2:$B$205,'Region to State ReEDs'!$B$2:$B$205)</f>
        <v/>
      </c>
      <c r="K43">
        <f>IF(I43 &lt;&gt; J43,"Different", "Same")</f>
        <v/>
      </c>
    </row>
    <row r="44">
      <c r="A44" s="2" t="inlineStr">
        <is>
          <t>p15</t>
        </is>
      </c>
      <c r="B44" s="2" t="inlineStr">
        <is>
          <t>p17</t>
        </is>
      </c>
      <c r="C44" s="2" t="n">
        <v>2537</v>
      </c>
      <c r="D44" s="2" t="n">
        <v>0</v>
      </c>
      <c r="E44" s="2">
        <f>IF(D44&lt;&gt;0,D44*1.5723,C44)</f>
        <v/>
      </c>
      <c r="F44" s="2" t="n"/>
      <c r="G44" s="2" t="n">
        <v>15</v>
      </c>
      <c r="H44" s="2" t="n">
        <v>17</v>
      </c>
      <c r="I44">
        <f>LOOKUP('ReEDs Transmission Output'!A44,'Region to State ReEDs'!$A$2:$B$205,'Region to State ReEDs'!$B$2:$B$205)</f>
        <v/>
      </c>
      <c r="J44">
        <f>LOOKUP('ReEDs Transmission Output'!B44,'Region to State ReEDs'!$A$2:$B$205,'Region to State ReEDs'!$B$2:$B$205)</f>
        <v/>
      </c>
      <c r="K44">
        <f>IF(I44 &lt;&gt; J44,"Different", "Same")</f>
        <v/>
      </c>
    </row>
    <row r="45">
      <c r="A45" s="2" t="inlineStr">
        <is>
          <t>p15</t>
        </is>
      </c>
      <c r="B45" s="2" t="inlineStr">
        <is>
          <t>p21</t>
        </is>
      </c>
      <c r="C45" s="2" t="n">
        <v>847</v>
      </c>
      <c r="D45" s="2" t="n">
        <v>0</v>
      </c>
      <c r="E45" s="2">
        <f>IF(D45&lt;&gt;0,D45*1.5723,C45)</f>
        <v/>
      </c>
      <c r="F45" s="2" t="n"/>
      <c r="G45" s="2" t="n">
        <v>15</v>
      </c>
      <c r="H45" s="2" t="n">
        <v>21</v>
      </c>
      <c r="I45">
        <f>LOOKUP('ReEDs Transmission Output'!A45,'Region to State ReEDs'!$A$2:$B$205,'Region to State ReEDs'!$B$2:$B$205)</f>
        <v/>
      </c>
      <c r="J45">
        <f>LOOKUP('ReEDs Transmission Output'!B45,'Region to State ReEDs'!$A$2:$B$205,'Region to State ReEDs'!$B$2:$B$205)</f>
        <v/>
      </c>
      <c r="K45">
        <f>IF(I45 &lt;&gt; J45,"Different", "Same")</f>
        <v/>
      </c>
    </row>
    <row r="46">
      <c r="A46" s="2" t="inlineStr">
        <is>
          <t>p15</t>
        </is>
      </c>
      <c r="B46" s="2" t="inlineStr">
        <is>
          <t>p25</t>
        </is>
      </c>
      <c r="C46" s="2" t="n">
        <v>680</v>
      </c>
      <c r="D46" s="2" t="n">
        <v>0</v>
      </c>
      <c r="E46" s="2">
        <f>IF(D46&lt;&gt;0,D46*1.5723,C46)</f>
        <v/>
      </c>
      <c r="F46" s="2" t="n"/>
      <c r="G46" s="2" t="n">
        <v>15</v>
      </c>
      <c r="H46" s="2" t="n">
        <v>25</v>
      </c>
      <c r="I46">
        <f>LOOKUP('ReEDs Transmission Output'!A46,'Region to State ReEDs'!$A$2:$B$205,'Region to State ReEDs'!$B$2:$B$205)</f>
        <v/>
      </c>
      <c r="J46">
        <f>LOOKUP('ReEDs Transmission Output'!B46,'Region to State ReEDs'!$A$2:$B$205,'Region to State ReEDs'!$B$2:$B$205)</f>
        <v/>
      </c>
      <c r="K46">
        <f>IF(I46 &lt;&gt; J46,"Different", "Same")</f>
        <v/>
      </c>
    </row>
    <row r="47">
      <c r="A47" s="2" t="inlineStr">
        <is>
          <t>p16</t>
        </is>
      </c>
      <c r="B47" s="2" t="inlineStr">
        <is>
          <t>p17</t>
        </is>
      </c>
      <c r="C47" s="2" t="n">
        <v>179</v>
      </c>
      <c r="D47" s="2" t="n">
        <v>0</v>
      </c>
      <c r="E47" s="2">
        <f>IF(D47&lt;&gt;0,D47*1.5723,C47)</f>
        <v/>
      </c>
      <c r="F47" s="2" t="n"/>
      <c r="G47" s="2" t="n">
        <v>16</v>
      </c>
      <c r="H47" s="2" t="n">
        <v>17</v>
      </c>
      <c r="I47">
        <f>LOOKUP('ReEDs Transmission Output'!A47,'Region to State ReEDs'!$A$2:$B$205,'Region to State ReEDs'!$B$2:$B$205)</f>
        <v/>
      </c>
      <c r="J47">
        <f>LOOKUP('ReEDs Transmission Output'!B47,'Region to State ReEDs'!$A$2:$B$205,'Region to State ReEDs'!$B$2:$B$205)</f>
        <v/>
      </c>
      <c r="K47">
        <f>IF(I47 &lt;&gt; J47,"Different", "Same")</f>
        <v/>
      </c>
    </row>
    <row r="48">
      <c r="A48" s="2" t="inlineStr">
        <is>
          <t>p16</t>
        </is>
      </c>
      <c r="B48" s="2" t="inlineStr">
        <is>
          <t>p18</t>
        </is>
      </c>
      <c r="C48" s="2" t="n">
        <v>48</v>
      </c>
      <c r="D48" s="2" t="n">
        <v>0</v>
      </c>
      <c r="E48" s="2">
        <f>IF(D48&lt;&gt;0,D48*1.5723,C48)</f>
        <v/>
      </c>
      <c r="F48" s="2" t="n"/>
      <c r="G48" s="2" t="n">
        <v>16</v>
      </c>
      <c r="H48" s="2" t="n">
        <v>18</v>
      </c>
      <c r="I48">
        <f>LOOKUP('ReEDs Transmission Output'!A48,'Region to State ReEDs'!$A$2:$B$205,'Region to State ReEDs'!$B$2:$B$205)</f>
        <v/>
      </c>
      <c r="J48">
        <f>LOOKUP('ReEDs Transmission Output'!B48,'Region to State ReEDs'!$A$2:$B$205,'Region to State ReEDs'!$B$2:$B$205)</f>
        <v/>
      </c>
      <c r="K48">
        <f>IF(I48 &lt;&gt; J48,"Different", "Same")</f>
        <v/>
      </c>
    </row>
    <row r="49">
      <c r="A49" s="2" t="inlineStr">
        <is>
          <t>p16</t>
        </is>
      </c>
      <c r="B49" s="2" t="inlineStr">
        <is>
          <t>p21</t>
        </is>
      </c>
      <c r="C49" s="2" t="n">
        <v>2853</v>
      </c>
      <c r="D49" s="2" t="n">
        <v>0</v>
      </c>
      <c r="E49" s="2">
        <f>IF(D49&lt;&gt;0,D49*1.5723,C49)</f>
        <v/>
      </c>
      <c r="F49" s="2" t="n"/>
      <c r="G49" s="2" t="n">
        <v>16</v>
      </c>
      <c r="H49" s="2" t="n">
        <v>21</v>
      </c>
      <c r="I49">
        <f>LOOKUP('ReEDs Transmission Output'!A49,'Region to State ReEDs'!$A$2:$B$205,'Region to State ReEDs'!$B$2:$B$205)</f>
        <v/>
      </c>
      <c r="J49">
        <f>LOOKUP('ReEDs Transmission Output'!B49,'Region to State ReEDs'!$A$2:$B$205,'Region to State ReEDs'!$B$2:$B$205)</f>
        <v/>
      </c>
      <c r="K49">
        <f>IF(I49 &lt;&gt; J49,"Different", "Same")</f>
        <v/>
      </c>
    </row>
    <row r="50">
      <c r="A50" s="2" t="inlineStr">
        <is>
          <t>p16</t>
        </is>
      </c>
      <c r="B50" s="2" t="inlineStr">
        <is>
          <t>p25</t>
        </is>
      </c>
      <c r="C50" s="2" t="n">
        <v>785</v>
      </c>
      <c r="D50" s="2" t="n">
        <v>0</v>
      </c>
      <c r="E50" s="2">
        <f>IF(D50&lt;&gt;0,D50*1.5723,C50)</f>
        <v/>
      </c>
      <c r="F50" s="2" t="n"/>
      <c r="G50" s="2" t="n">
        <v>16</v>
      </c>
      <c r="H50" s="2" t="n">
        <v>25</v>
      </c>
      <c r="I50">
        <f>LOOKUP('ReEDs Transmission Output'!A50,'Region to State ReEDs'!$A$2:$B$205,'Region to State ReEDs'!$B$2:$B$205)</f>
        <v/>
      </c>
      <c r="J50">
        <f>LOOKUP('ReEDs Transmission Output'!B50,'Region to State ReEDs'!$A$2:$B$205,'Region to State ReEDs'!$B$2:$B$205)</f>
        <v/>
      </c>
      <c r="K50">
        <f>IF(I50 &lt;&gt; J50,"Different", "Same")</f>
        <v/>
      </c>
    </row>
    <row r="51">
      <c r="A51" s="2" t="inlineStr">
        <is>
          <t>p17</t>
        </is>
      </c>
      <c r="B51" s="2" t="inlineStr">
        <is>
          <t>p18</t>
        </is>
      </c>
      <c r="C51" s="2" t="n">
        <v>2077</v>
      </c>
      <c r="D51" s="2" t="n">
        <v>0</v>
      </c>
      <c r="E51" s="2">
        <f>IF(D51&lt;&gt;0,D51*1.5723,C51)</f>
        <v/>
      </c>
      <c r="F51" s="2" t="n"/>
      <c r="G51" s="2" t="n">
        <v>17</v>
      </c>
      <c r="H51" s="2" t="n">
        <v>18</v>
      </c>
      <c r="I51">
        <f>LOOKUP('ReEDs Transmission Output'!A51,'Region to State ReEDs'!$A$2:$B$205,'Region to State ReEDs'!$B$2:$B$205)</f>
        <v/>
      </c>
      <c r="J51">
        <f>LOOKUP('ReEDs Transmission Output'!B51,'Region to State ReEDs'!$A$2:$B$205,'Region to State ReEDs'!$B$2:$B$205)</f>
        <v/>
      </c>
      <c r="K51">
        <f>IF(I51 &lt;&gt; J51,"Different", "Same")</f>
        <v/>
      </c>
    </row>
    <row r="52">
      <c r="A52" s="2" t="inlineStr">
        <is>
          <t>p17</t>
        </is>
      </c>
      <c r="B52" s="2" t="inlineStr">
        <is>
          <t>p20</t>
        </is>
      </c>
      <c r="C52" s="2" t="n">
        <v>1789</v>
      </c>
      <c r="D52" s="2" t="n">
        <v>0</v>
      </c>
      <c r="E52" s="2">
        <f>IF(D52&lt;&gt;0,D52*1.5723,C52)</f>
        <v/>
      </c>
      <c r="F52" s="2" t="n"/>
      <c r="G52" s="2" t="n">
        <v>17</v>
      </c>
      <c r="H52" s="2" t="n">
        <v>20</v>
      </c>
      <c r="I52">
        <f>LOOKUP('ReEDs Transmission Output'!A52,'Region to State ReEDs'!$A$2:$B$205,'Region to State ReEDs'!$B$2:$B$205)</f>
        <v/>
      </c>
      <c r="J52">
        <f>LOOKUP('ReEDs Transmission Output'!B52,'Region to State ReEDs'!$A$2:$B$205,'Region to State ReEDs'!$B$2:$B$205)</f>
        <v/>
      </c>
      <c r="K52">
        <f>IF(I52 &lt;&gt; J52,"Different", "Same")</f>
        <v/>
      </c>
    </row>
    <row r="53">
      <c r="A53" s="2" t="inlineStr">
        <is>
          <t>p18</t>
        </is>
      </c>
      <c r="B53" s="2" t="inlineStr">
        <is>
          <t>p19</t>
        </is>
      </c>
      <c r="C53" s="2" t="n">
        <v>262</v>
      </c>
      <c r="D53" s="2" t="n">
        <v>0</v>
      </c>
      <c r="E53" s="2">
        <f>IF(D53&lt;&gt;0,D53*1.5723,C53)</f>
        <v/>
      </c>
      <c r="F53" s="2" t="n"/>
      <c r="G53" s="2" t="n">
        <v>18</v>
      </c>
      <c r="H53" s="2" t="n">
        <v>19</v>
      </c>
      <c r="I53">
        <f>LOOKUP('ReEDs Transmission Output'!A53,'Region to State ReEDs'!$A$2:$B$205,'Region to State ReEDs'!$B$2:$B$205)</f>
        <v/>
      </c>
      <c r="J53">
        <f>LOOKUP('ReEDs Transmission Output'!B53,'Region to State ReEDs'!$A$2:$B$205,'Region to State ReEDs'!$B$2:$B$205)</f>
        <v/>
      </c>
      <c r="K53">
        <f>IF(I53 &lt;&gt; J53,"Different", "Same")</f>
        <v/>
      </c>
    </row>
    <row r="54">
      <c r="A54" s="2" t="inlineStr">
        <is>
          <t>p18</t>
        </is>
      </c>
      <c r="B54" s="2" t="inlineStr">
        <is>
          <t>p20</t>
        </is>
      </c>
      <c r="C54" s="2" t="n">
        <v>2321</v>
      </c>
      <c r="D54" s="2" t="n">
        <v>0</v>
      </c>
      <c r="E54" s="2">
        <f>IF(D54&lt;&gt;0,D54*1.5723,C54)</f>
        <v/>
      </c>
      <c r="F54" s="2" t="n"/>
      <c r="G54" s="2" t="n">
        <v>18</v>
      </c>
      <c r="H54" s="2" t="n">
        <v>20</v>
      </c>
      <c r="I54">
        <f>LOOKUP('ReEDs Transmission Output'!A54,'Region to State ReEDs'!$A$2:$B$205,'Region to State ReEDs'!$B$2:$B$205)</f>
        <v/>
      </c>
      <c r="J54">
        <f>LOOKUP('ReEDs Transmission Output'!B54,'Region to State ReEDs'!$A$2:$B$205,'Region to State ReEDs'!$B$2:$B$205)</f>
        <v/>
      </c>
      <c r="K54">
        <f>IF(I54 &lt;&gt; J54,"Different", "Same")</f>
        <v/>
      </c>
    </row>
    <row r="55">
      <c r="A55" s="2" t="inlineStr">
        <is>
          <t>p18</t>
        </is>
      </c>
      <c r="B55" s="2" t="inlineStr">
        <is>
          <t>p21</t>
        </is>
      </c>
      <c r="C55" s="2" t="n">
        <v>1361</v>
      </c>
      <c r="D55" s="2" t="n">
        <v>0</v>
      </c>
      <c r="E55" s="2">
        <f>IF(D55&lt;&gt;0,D55*1.5723,C55)</f>
        <v/>
      </c>
      <c r="F55" s="2" t="n"/>
      <c r="G55" s="2" t="n">
        <v>18</v>
      </c>
      <c r="H55" s="2" t="n">
        <v>21</v>
      </c>
      <c r="I55">
        <f>LOOKUP('ReEDs Transmission Output'!A55,'Region to State ReEDs'!$A$2:$B$205,'Region to State ReEDs'!$B$2:$B$205)</f>
        <v/>
      </c>
      <c r="J55">
        <f>LOOKUP('ReEDs Transmission Output'!B55,'Region to State ReEDs'!$A$2:$B$205,'Region to State ReEDs'!$B$2:$B$205)</f>
        <v/>
      </c>
      <c r="K55">
        <f>IF(I55 &lt;&gt; J55,"Different", "Same")</f>
        <v/>
      </c>
    </row>
    <row r="56">
      <c r="A56" s="2" t="inlineStr">
        <is>
          <t>p18</t>
        </is>
      </c>
      <c r="B56" s="2" t="inlineStr">
        <is>
          <t>p22</t>
        </is>
      </c>
      <c r="C56" s="2" t="n">
        <v>94.55927052</v>
      </c>
      <c r="D56" s="2" t="n">
        <v>0</v>
      </c>
      <c r="E56" s="2">
        <f>IF(D56&lt;&gt;0,D56*1.5723,C56)</f>
        <v/>
      </c>
      <c r="F56" s="2" t="n"/>
      <c r="G56" s="2" t="n">
        <v>18</v>
      </c>
      <c r="H56" s="2" t="n">
        <v>22</v>
      </c>
      <c r="I56">
        <f>LOOKUP('ReEDs Transmission Output'!A56,'Region to State ReEDs'!$A$2:$B$205,'Region to State ReEDs'!$B$2:$B$205)</f>
        <v/>
      </c>
      <c r="J56">
        <f>LOOKUP('ReEDs Transmission Output'!B56,'Region to State ReEDs'!$A$2:$B$205,'Region to State ReEDs'!$B$2:$B$205)</f>
        <v/>
      </c>
      <c r="K56">
        <f>IF(I56 &lt;&gt; J56,"Different", "Same")</f>
        <v/>
      </c>
    </row>
    <row r="57">
      <c r="A57" s="2" t="inlineStr">
        <is>
          <t>p20</t>
        </is>
      </c>
      <c r="B57" s="2" t="inlineStr">
        <is>
          <t>p35</t>
        </is>
      </c>
      <c r="C57" s="2" t="n">
        <v>0</v>
      </c>
      <c r="D57" s="2" t="n">
        <v>200</v>
      </c>
      <c r="E57" s="2">
        <f>IF(D57&lt;&gt;0,D57*1.5723,C57)</f>
        <v/>
      </c>
      <c r="F57" s="2" t="n"/>
      <c r="G57" s="2" t="n">
        <v>20</v>
      </c>
      <c r="H57" s="2" t="n">
        <v>35</v>
      </c>
      <c r="I57">
        <f>LOOKUP('ReEDs Transmission Output'!A57,'Region to State ReEDs'!$A$2:$B$205,'Region to State ReEDs'!$B$2:$B$205)</f>
        <v/>
      </c>
      <c r="J57">
        <f>LOOKUP('ReEDs Transmission Output'!B57,'Region to State ReEDs'!$A$2:$B$205,'Region to State ReEDs'!$B$2:$B$205)</f>
        <v/>
      </c>
      <c r="K57">
        <f>IF(I57 &lt;&gt; J57,"Different", "Same")</f>
        <v/>
      </c>
    </row>
    <row r="58">
      <c r="A58" s="2" t="inlineStr">
        <is>
          <t>p21</t>
        </is>
      </c>
      <c r="B58" s="2" t="inlineStr">
        <is>
          <t>p24</t>
        </is>
      </c>
      <c r="C58" s="2" t="n">
        <v>295.8206687</v>
      </c>
      <c r="D58" s="2" t="n">
        <v>0</v>
      </c>
      <c r="E58" s="2">
        <f>IF(D58&lt;&gt;0,D58*1.5723,C58)</f>
        <v/>
      </c>
      <c r="F58" s="2" t="n"/>
      <c r="G58" s="2" t="n">
        <v>21</v>
      </c>
      <c r="H58" s="2" t="n">
        <v>24</v>
      </c>
      <c r="I58">
        <f>LOOKUP('ReEDs Transmission Output'!A58,'Region to State ReEDs'!$A$2:$B$205,'Region to State ReEDs'!$B$2:$B$205)</f>
        <v/>
      </c>
      <c r="J58">
        <f>LOOKUP('ReEDs Transmission Output'!B58,'Region to State ReEDs'!$A$2:$B$205,'Region to State ReEDs'!$B$2:$B$205)</f>
        <v/>
      </c>
      <c r="K58">
        <f>IF(I58 &lt;&gt; J58,"Different", "Same")</f>
        <v/>
      </c>
    </row>
    <row r="59">
      <c r="A59" s="2" t="inlineStr">
        <is>
          <t>p21</t>
        </is>
      </c>
      <c r="B59" s="2" t="inlineStr">
        <is>
          <t>p25</t>
        </is>
      </c>
      <c r="C59" s="2" t="n">
        <v>1282</v>
      </c>
      <c r="D59" s="2" t="n">
        <v>0</v>
      </c>
      <c r="E59" s="2">
        <f>IF(D59&lt;&gt;0,D59*1.5723,C59)</f>
        <v/>
      </c>
      <c r="F59" s="2" t="n"/>
      <c r="G59" s="2" t="n">
        <v>21</v>
      </c>
      <c r="H59" s="2" t="n">
        <v>25</v>
      </c>
      <c r="I59">
        <f>LOOKUP('ReEDs Transmission Output'!A59,'Region to State ReEDs'!$A$2:$B$205,'Region to State ReEDs'!$B$2:$B$205)</f>
        <v/>
      </c>
      <c r="J59">
        <f>LOOKUP('ReEDs Transmission Output'!B59,'Region to State ReEDs'!$A$2:$B$205,'Region to State ReEDs'!$B$2:$B$205)</f>
        <v/>
      </c>
      <c r="K59">
        <f>IF(I59 &lt;&gt; J59,"Different", "Same")</f>
        <v/>
      </c>
    </row>
    <row r="60">
      <c r="A60" s="2" t="inlineStr">
        <is>
          <t>p21</t>
        </is>
      </c>
      <c r="B60" s="2" t="inlineStr">
        <is>
          <t>p26</t>
        </is>
      </c>
      <c r="C60" s="2" t="n">
        <v>628</v>
      </c>
      <c r="D60" s="2" t="n">
        <v>0</v>
      </c>
      <c r="E60" s="2">
        <f>IF(D60&lt;&gt;0,D60*1.5723,C60)</f>
        <v/>
      </c>
      <c r="F60" s="2" t="n"/>
      <c r="G60" s="2" t="n">
        <v>21</v>
      </c>
      <c r="H60" s="2" t="n">
        <v>26</v>
      </c>
      <c r="I60">
        <f>LOOKUP('ReEDs Transmission Output'!A60,'Region to State ReEDs'!$A$2:$B$205,'Region to State ReEDs'!$B$2:$B$205)</f>
        <v/>
      </c>
      <c r="J60">
        <f>LOOKUP('ReEDs Transmission Output'!B60,'Region to State ReEDs'!$A$2:$B$205,'Region to State ReEDs'!$B$2:$B$205)</f>
        <v/>
      </c>
      <c r="K60">
        <f>IF(I60 &lt;&gt; J60,"Different", "Same")</f>
        <v/>
      </c>
    </row>
    <row r="61">
      <c r="A61" s="2" t="inlineStr">
        <is>
          <t>p22</t>
        </is>
      </c>
      <c r="B61" s="2" t="inlineStr">
        <is>
          <t>p23</t>
        </is>
      </c>
      <c r="C61" s="2" t="n">
        <v>1010</v>
      </c>
      <c r="D61" s="2" t="n">
        <v>0</v>
      </c>
      <c r="E61" s="2">
        <f>IF(D61&lt;&gt;0,D61*1.5723,C61)</f>
        <v/>
      </c>
      <c r="F61" s="2" t="n"/>
      <c r="G61" s="2" t="n">
        <v>22</v>
      </c>
      <c r="H61" s="2" t="n">
        <v>23</v>
      </c>
      <c r="I61">
        <f>LOOKUP('ReEDs Transmission Output'!A61,'Region to State ReEDs'!$A$2:$B$205,'Region to State ReEDs'!$B$2:$B$205)</f>
        <v/>
      </c>
      <c r="J61">
        <f>LOOKUP('ReEDs Transmission Output'!B61,'Region to State ReEDs'!$A$2:$B$205,'Region to State ReEDs'!$B$2:$B$205)</f>
        <v/>
      </c>
      <c r="K61">
        <f>IF(I61 &lt;&gt; J61,"Different", "Same")</f>
        <v/>
      </c>
    </row>
    <row r="62">
      <c r="A62" s="2" t="inlineStr">
        <is>
          <t>p22</t>
        </is>
      </c>
      <c r="B62" s="2" t="inlineStr">
        <is>
          <t>p24</t>
        </is>
      </c>
      <c r="C62" s="2" t="n">
        <v>518</v>
      </c>
      <c r="D62" s="2" t="n">
        <v>0</v>
      </c>
      <c r="E62" s="2">
        <f>IF(D62&lt;&gt;0,D62*1.5723,C62)</f>
        <v/>
      </c>
      <c r="F62" s="2" t="n"/>
      <c r="G62" s="2" t="n">
        <v>22</v>
      </c>
      <c r="H62" s="2" t="n">
        <v>24</v>
      </c>
      <c r="I62">
        <f>LOOKUP('ReEDs Transmission Output'!A62,'Region to State ReEDs'!$A$2:$B$205,'Region to State ReEDs'!$B$2:$B$205)</f>
        <v/>
      </c>
      <c r="J62">
        <f>LOOKUP('ReEDs Transmission Output'!B62,'Region to State ReEDs'!$A$2:$B$205,'Region to State ReEDs'!$B$2:$B$205)</f>
        <v/>
      </c>
      <c r="K62">
        <f>IF(I62 &lt;&gt; J62,"Different", "Same")</f>
        <v/>
      </c>
    </row>
    <row r="63">
      <c r="A63" s="2" t="inlineStr">
        <is>
          <t>p23</t>
        </is>
      </c>
      <c r="B63" s="2" t="inlineStr">
        <is>
          <t>p24</t>
        </is>
      </c>
      <c r="C63" s="2" t="n">
        <v>868</v>
      </c>
      <c r="D63" s="2" t="n">
        <v>0</v>
      </c>
      <c r="E63" s="2">
        <f>IF(D63&lt;&gt;0,D63*1.5723,C63)</f>
        <v/>
      </c>
      <c r="F63" s="2" t="n"/>
      <c r="G63" s="2" t="n">
        <v>23</v>
      </c>
      <c r="H63" s="2" t="n">
        <v>24</v>
      </c>
      <c r="I63">
        <f>LOOKUP('ReEDs Transmission Output'!A63,'Region to State ReEDs'!$A$2:$B$205,'Region to State ReEDs'!$B$2:$B$205)</f>
        <v/>
      </c>
      <c r="J63">
        <f>LOOKUP('ReEDs Transmission Output'!B63,'Region to State ReEDs'!$A$2:$B$205,'Region to State ReEDs'!$B$2:$B$205)</f>
        <v/>
      </c>
      <c r="K63">
        <f>IF(I63 &lt;&gt; J63,"Different", "Same")</f>
        <v/>
      </c>
    </row>
    <row r="64">
      <c r="A64" s="2" t="inlineStr">
        <is>
          <t>p23</t>
        </is>
      </c>
      <c r="B64" s="2" t="inlineStr">
        <is>
          <t>p32</t>
        </is>
      </c>
      <c r="C64" s="2" t="n">
        <v>2063</v>
      </c>
      <c r="D64" s="2" t="n">
        <v>0</v>
      </c>
      <c r="E64" s="2">
        <f>IF(D64&lt;&gt;0,D64*1.5723,C64)</f>
        <v/>
      </c>
      <c r="F64" s="2" t="n"/>
      <c r="G64" s="2" t="n">
        <v>23</v>
      </c>
      <c r="H64" s="2" t="n">
        <v>32</v>
      </c>
      <c r="I64">
        <f>LOOKUP('ReEDs Transmission Output'!A64,'Region to State ReEDs'!$A$2:$B$205,'Region to State ReEDs'!$B$2:$B$205)</f>
        <v/>
      </c>
      <c r="J64">
        <f>LOOKUP('ReEDs Transmission Output'!B64,'Region to State ReEDs'!$A$2:$B$205,'Region to State ReEDs'!$B$2:$B$205)</f>
        <v/>
      </c>
      <c r="K64">
        <f>IF(I64 &lt;&gt; J64,"Different", "Same")</f>
        <v/>
      </c>
    </row>
    <row r="65">
      <c r="A65" s="2" t="inlineStr">
        <is>
          <t>p24</t>
        </is>
      </c>
      <c r="B65" s="2" t="inlineStr">
        <is>
          <t>p32</t>
        </is>
      </c>
      <c r="C65" s="2" t="n">
        <v>422</v>
      </c>
      <c r="D65" s="2" t="n">
        <v>0</v>
      </c>
      <c r="E65" s="2">
        <f>IF(D65&lt;&gt;0,D65*1.5723,C65)</f>
        <v/>
      </c>
      <c r="F65" s="2" t="n"/>
      <c r="G65" s="2" t="n">
        <v>24</v>
      </c>
      <c r="H65" s="2" t="n">
        <v>32</v>
      </c>
      <c r="I65">
        <f>LOOKUP('ReEDs Transmission Output'!A65,'Region to State ReEDs'!$A$2:$B$205,'Region to State ReEDs'!$B$2:$B$205)</f>
        <v/>
      </c>
      <c r="J65">
        <f>LOOKUP('ReEDs Transmission Output'!B65,'Region to State ReEDs'!$A$2:$B$205,'Region to State ReEDs'!$B$2:$B$205)</f>
        <v/>
      </c>
      <c r="K65">
        <f>IF(I65 &lt;&gt; J65,"Different", "Same")</f>
        <v/>
      </c>
    </row>
    <row r="66">
      <c r="A66" s="2" t="inlineStr">
        <is>
          <t>p24</t>
        </is>
      </c>
      <c r="B66" s="2" t="inlineStr">
        <is>
          <t>p33</t>
        </is>
      </c>
      <c r="C66" s="2" t="n">
        <v>3320</v>
      </c>
      <c r="D66" s="2" t="n">
        <v>0</v>
      </c>
      <c r="E66" s="2">
        <f>IF(D66&lt;&gt;0,D66*1.5723,C66)</f>
        <v/>
      </c>
      <c r="F66" s="2" t="n"/>
      <c r="G66" s="2" t="n">
        <v>24</v>
      </c>
      <c r="H66" s="2" t="n">
        <v>33</v>
      </c>
      <c r="I66">
        <f>LOOKUP('ReEDs Transmission Output'!A66,'Region to State ReEDs'!$A$2:$B$205,'Region to State ReEDs'!$B$2:$B$205)</f>
        <v/>
      </c>
      <c r="J66">
        <f>LOOKUP('ReEDs Transmission Output'!B66,'Region to State ReEDs'!$A$2:$B$205,'Region to State ReEDs'!$B$2:$B$205)</f>
        <v/>
      </c>
      <c r="K66">
        <f>IF(I66 &lt;&gt; J66,"Different", "Same")</f>
        <v/>
      </c>
    </row>
    <row r="67">
      <c r="A67" s="2" t="inlineStr">
        <is>
          <t>p24</t>
        </is>
      </c>
      <c r="B67" s="2" t="inlineStr">
        <is>
          <t>p39</t>
        </is>
      </c>
      <c r="C67" s="2" t="n">
        <v>0</v>
      </c>
      <c r="D67" s="2" t="n">
        <v>310</v>
      </c>
      <c r="E67" s="2">
        <f>IF(D67&lt;&gt;0,D67*1.5723,C67)</f>
        <v/>
      </c>
      <c r="F67" s="2" t="inlineStr">
        <is>
          <t>changed to 310 MW (200 VS; 110 Segall)</t>
        </is>
      </c>
      <c r="G67" s="2" t="n">
        <v>24</v>
      </c>
      <c r="H67" s="2" t="n">
        <v>39</v>
      </c>
      <c r="I67">
        <f>LOOKUP('ReEDs Transmission Output'!A67,'Region to State ReEDs'!$A$2:$B$205,'Region to State ReEDs'!$B$2:$B$205)</f>
        <v/>
      </c>
      <c r="J67">
        <f>LOOKUP('ReEDs Transmission Output'!B67,'Region to State ReEDs'!$A$2:$B$205,'Region to State ReEDs'!$B$2:$B$205)</f>
        <v/>
      </c>
      <c r="K67">
        <f>IF(I67 &lt;&gt; J67,"Different", "Same")</f>
        <v/>
      </c>
    </row>
    <row r="68">
      <c r="A68" s="2" t="inlineStr">
        <is>
          <t>p25</t>
        </is>
      </c>
      <c r="B68" s="2" t="inlineStr">
        <is>
          <t>p26</t>
        </is>
      </c>
      <c r="C68" s="2" t="n">
        <v>1237</v>
      </c>
      <c r="D68" s="2" t="n">
        <v>0</v>
      </c>
      <c r="E68" s="2">
        <f>IF(D68&lt;&gt;0,D68*1.5723,C68)</f>
        <v/>
      </c>
      <c r="F68" s="2" t="n"/>
      <c r="G68" s="2" t="n">
        <v>25</v>
      </c>
      <c r="H68" s="2" t="n">
        <v>26</v>
      </c>
      <c r="I68">
        <f>LOOKUP('ReEDs Transmission Output'!A68,'Region to State ReEDs'!$A$2:$B$205,'Region to State ReEDs'!$B$2:$B$205)</f>
        <v/>
      </c>
      <c r="J68">
        <f>LOOKUP('ReEDs Transmission Output'!B68,'Region to State ReEDs'!$A$2:$B$205,'Region to State ReEDs'!$B$2:$B$205)</f>
        <v/>
      </c>
      <c r="K68">
        <f>IF(I68 &lt;&gt; J68,"Different", "Same")</f>
        <v/>
      </c>
    </row>
    <row r="69">
      <c r="A69" s="2" t="inlineStr">
        <is>
          <t>p25</t>
        </is>
      </c>
      <c r="B69" s="2" t="inlineStr">
        <is>
          <t>p28</t>
        </is>
      </c>
      <c r="C69" s="2" t="n">
        <v>142.2724496</v>
      </c>
      <c r="D69" s="2" t="n">
        <v>0</v>
      </c>
      <c r="E69" s="2">
        <f>IF(D69&lt;&gt;0,D69*1.5723,C69)</f>
        <v/>
      </c>
      <c r="F69" s="2" t="n"/>
      <c r="G69" s="2" t="n">
        <v>25</v>
      </c>
      <c r="H69" s="2" t="n">
        <v>28</v>
      </c>
      <c r="I69">
        <f>LOOKUP('ReEDs Transmission Output'!A69,'Region to State ReEDs'!$A$2:$B$205,'Region to State ReEDs'!$B$2:$B$205)</f>
        <v/>
      </c>
      <c r="J69">
        <f>LOOKUP('ReEDs Transmission Output'!B69,'Region to State ReEDs'!$A$2:$B$205,'Region to State ReEDs'!$B$2:$B$205)</f>
        <v/>
      </c>
      <c r="K69">
        <f>IF(I69 &lt;&gt; J69,"Different", "Same")</f>
        <v/>
      </c>
    </row>
    <row r="70">
      <c r="A70" s="2" t="inlineStr">
        <is>
          <t>p25</t>
        </is>
      </c>
      <c r="B70" s="2" t="inlineStr">
        <is>
          <t>p31</t>
        </is>
      </c>
      <c r="C70" s="2" t="n">
        <v>299.0836897</v>
      </c>
      <c r="D70" s="2" t="n">
        <v>0</v>
      </c>
      <c r="E70" s="2">
        <f>IF(D70&lt;&gt;0,D70*1.5723,C70)</f>
        <v/>
      </c>
      <c r="F70" s="2" t="n"/>
      <c r="G70" s="2" t="n">
        <v>25</v>
      </c>
      <c r="H70" s="2" t="n">
        <v>31</v>
      </c>
      <c r="I70">
        <f>LOOKUP('ReEDs Transmission Output'!A70,'Region to State ReEDs'!$A$2:$B$205,'Region to State ReEDs'!$B$2:$B$205)</f>
        <v/>
      </c>
      <c r="J70">
        <f>LOOKUP('ReEDs Transmission Output'!B70,'Region to State ReEDs'!$A$2:$B$205,'Region to State ReEDs'!$B$2:$B$205)</f>
        <v/>
      </c>
      <c r="K70">
        <f>IF(I70 &lt;&gt; J70,"Different", "Same")</f>
        <v/>
      </c>
    </row>
    <row r="71">
      <c r="A71" s="2" t="inlineStr">
        <is>
          <t>p26</t>
        </is>
      </c>
      <c r="B71" s="2" t="inlineStr">
        <is>
          <t>p33</t>
        </is>
      </c>
      <c r="C71" s="2" t="n">
        <v>239.2401216</v>
      </c>
      <c r="D71" s="2" t="n">
        <v>0</v>
      </c>
      <c r="E71" s="2">
        <f>IF(D71&lt;&gt;0,D71*1.5723,C71)</f>
        <v/>
      </c>
      <c r="F71" s="2" t="n"/>
      <c r="G71" s="2" t="n">
        <v>26</v>
      </c>
      <c r="H71" s="2" t="n">
        <v>33</v>
      </c>
      <c r="I71">
        <f>LOOKUP('ReEDs Transmission Output'!A71,'Region to State ReEDs'!$A$2:$B$205,'Region to State ReEDs'!$B$2:$B$205)</f>
        <v/>
      </c>
      <c r="J71">
        <f>LOOKUP('ReEDs Transmission Output'!B71,'Region to State ReEDs'!$A$2:$B$205,'Region to State ReEDs'!$B$2:$B$205)</f>
        <v/>
      </c>
      <c r="K71">
        <f>IF(I71 &lt;&gt; J71,"Different", "Same")</f>
        <v/>
      </c>
    </row>
    <row r="72">
      <c r="A72" s="2" t="inlineStr">
        <is>
          <t>p27</t>
        </is>
      </c>
      <c r="B72" s="2" t="inlineStr">
        <is>
          <t>p28</t>
        </is>
      </c>
      <c r="C72" s="2" t="n">
        <v>799</v>
      </c>
      <c r="D72" s="2" t="n">
        <v>0</v>
      </c>
      <c r="E72" s="2">
        <f>IF(D72&lt;&gt;0,D72*1.5723,C72)</f>
        <v/>
      </c>
      <c r="F72" s="2" t="n"/>
      <c r="G72" s="2" t="n">
        <v>27</v>
      </c>
      <c r="H72" s="2" t="n">
        <v>28</v>
      </c>
      <c r="I72">
        <f>LOOKUP('ReEDs Transmission Output'!A72,'Region to State ReEDs'!$A$2:$B$205,'Region to State ReEDs'!$B$2:$B$205)</f>
        <v/>
      </c>
      <c r="J72">
        <f>LOOKUP('ReEDs Transmission Output'!B72,'Region to State ReEDs'!$A$2:$B$205,'Region to State ReEDs'!$B$2:$B$205)</f>
        <v/>
      </c>
      <c r="K72">
        <f>IF(I72 &lt;&gt; J72,"Different", "Same")</f>
        <v/>
      </c>
    </row>
    <row r="73">
      <c r="A73" s="2" t="inlineStr">
        <is>
          <t>p28</t>
        </is>
      </c>
      <c r="B73" s="2" t="inlineStr">
        <is>
          <t>p29</t>
        </is>
      </c>
      <c r="C73" s="2" t="n">
        <v>5047</v>
      </c>
      <c r="D73" s="2" t="n">
        <v>0</v>
      </c>
      <c r="E73" s="2">
        <f>IF(D73&lt;&gt;0,D73*1.5723,C73)</f>
        <v/>
      </c>
      <c r="F73" s="2" t="n"/>
      <c r="G73" s="2" t="n">
        <v>28</v>
      </c>
      <c r="H73" s="2" t="n">
        <v>29</v>
      </c>
      <c r="I73">
        <f>LOOKUP('ReEDs Transmission Output'!A73,'Region to State ReEDs'!$A$2:$B$205,'Region to State ReEDs'!$B$2:$B$205)</f>
        <v/>
      </c>
      <c r="J73">
        <f>LOOKUP('ReEDs Transmission Output'!B73,'Region to State ReEDs'!$A$2:$B$205,'Region to State ReEDs'!$B$2:$B$205)</f>
        <v/>
      </c>
      <c r="K73">
        <f>IF(I73 &lt;&gt; J73,"Different", "Same")</f>
        <v/>
      </c>
    </row>
    <row r="74">
      <c r="A74" s="2" t="inlineStr">
        <is>
          <t>p28</t>
        </is>
      </c>
      <c r="B74" s="2" t="inlineStr">
        <is>
          <t>p30</t>
        </is>
      </c>
      <c r="C74" s="2" t="n">
        <v>4209</v>
      </c>
      <c r="D74" s="2" t="n">
        <v>0</v>
      </c>
      <c r="E74" s="2">
        <f>IF(D74&lt;&gt;0,D74*1.5723,C74)</f>
        <v/>
      </c>
      <c r="F74" s="2" t="n"/>
      <c r="G74" s="2" t="n">
        <v>28</v>
      </c>
      <c r="H74" s="2" t="n">
        <v>30</v>
      </c>
      <c r="I74">
        <f>LOOKUP('ReEDs Transmission Output'!A74,'Region to State ReEDs'!$A$2:$B$205,'Region to State ReEDs'!$B$2:$B$205)</f>
        <v/>
      </c>
      <c r="J74">
        <f>LOOKUP('ReEDs Transmission Output'!B74,'Region to State ReEDs'!$A$2:$B$205,'Region to State ReEDs'!$B$2:$B$205)</f>
        <v/>
      </c>
      <c r="K74">
        <f>IF(I74 &lt;&gt; J74,"Different", "Same")</f>
        <v/>
      </c>
    </row>
    <row r="75">
      <c r="A75" s="2" t="inlineStr">
        <is>
          <t>p28</t>
        </is>
      </c>
      <c r="B75" s="2" t="inlineStr">
        <is>
          <t>p31</t>
        </is>
      </c>
      <c r="C75" s="2" t="n">
        <v>3357</v>
      </c>
      <c r="D75" s="2" t="n">
        <v>0</v>
      </c>
      <c r="E75" s="2">
        <f>IF(D75&lt;&gt;0,D75*1.5723,C75)</f>
        <v/>
      </c>
      <c r="F75" s="2" t="n"/>
      <c r="G75" s="2" t="n">
        <v>28</v>
      </c>
      <c r="H75" s="2" t="n">
        <v>31</v>
      </c>
      <c r="I75">
        <f>LOOKUP('ReEDs Transmission Output'!A75,'Region to State ReEDs'!$A$2:$B$205,'Region to State ReEDs'!$B$2:$B$205)</f>
        <v/>
      </c>
      <c r="J75">
        <f>LOOKUP('ReEDs Transmission Output'!B75,'Region to State ReEDs'!$A$2:$B$205,'Region to State ReEDs'!$B$2:$B$205)</f>
        <v/>
      </c>
      <c r="K75">
        <f>IF(I75 &lt;&gt; J75,"Different", "Same")</f>
        <v/>
      </c>
    </row>
    <row r="76">
      <c r="A76" s="2" t="inlineStr">
        <is>
          <t>p29</t>
        </is>
      </c>
      <c r="B76" s="2" t="inlineStr">
        <is>
          <t>p30</t>
        </is>
      </c>
      <c r="C76" s="2" t="n">
        <v>639</v>
      </c>
      <c r="D76" s="2" t="n">
        <v>0</v>
      </c>
      <c r="E76" s="2">
        <f>IF(D76&lt;&gt;0,D76*1.5723,C76)</f>
        <v/>
      </c>
      <c r="F76" s="2" t="n"/>
      <c r="G76" s="2" t="n">
        <v>29</v>
      </c>
      <c r="H76" s="2" t="n">
        <v>30</v>
      </c>
      <c r="I76">
        <f>LOOKUP('ReEDs Transmission Output'!A76,'Region to State ReEDs'!$A$2:$B$205,'Region to State ReEDs'!$B$2:$B$205)</f>
        <v/>
      </c>
      <c r="J76">
        <f>LOOKUP('ReEDs Transmission Output'!B76,'Region to State ReEDs'!$A$2:$B$205,'Region to State ReEDs'!$B$2:$B$205)</f>
        <v/>
      </c>
      <c r="K76">
        <f>IF(I76 &lt;&gt; J76,"Different", "Same")</f>
        <v/>
      </c>
    </row>
    <row r="77">
      <c r="A77" s="2" t="inlineStr">
        <is>
          <t>p29</t>
        </is>
      </c>
      <c r="B77" s="2" t="inlineStr">
        <is>
          <t>p31</t>
        </is>
      </c>
      <c r="C77" s="2" t="n">
        <v>3602</v>
      </c>
      <c r="D77" s="2" t="n">
        <v>0</v>
      </c>
      <c r="E77" s="2">
        <f>IF(D77&lt;&gt;0,D77*1.5723,C77)</f>
        <v/>
      </c>
      <c r="F77" s="2" t="n"/>
      <c r="G77" s="2" t="n">
        <v>29</v>
      </c>
      <c r="H77" s="2" t="n">
        <v>31</v>
      </c>
      <c r="I77">
        <f>LOOKUP('ReEDs Transmission Output'!A77,'Region to State ReEDs'!$A$2:$B$205,'Region to State ReEDs'!$B$2:$B$205)</f>
        <v/>
      </c>
      <c r="J77">
        <f>LOOKUP('ReEDs Transmission Output'!B77,'Region to State ReEDs'!$A$2:$B$205,'Region to State ReEDs'!$B$2:$B$205)</f>
        <v/>
      </c>
      <c r="K77">
        <f>IF(I77 &lt;&gt; J77,"Different", "Same")</f>
        <v/>
      </c>
    </row>
    <row r="78">
      <c r="A78" s="2" t="inlineStr">
        <is>
          <t>p31</t>
        </is>
      </c>
      <c r="B78" s="2" t="inlineStr">
        <is>
          <t>p34</t>
        </is>
      </c>
      <c r="C78" s="2" t="n">
        <v>690</v>
      </c>
      <c r="D78" s="2" t="n">
        <v>0</v>
      </c>
      <c r="E78" s="2">
        <f>IF(D78&lt;&gt;0,D78*1.5723,C78)</f>
        <v/>
      </c>
      <c r="F78" s="2" t="n"/>
      <c r="G78" s="2" t="n">
        <v>31</v>
      </c>
      <c r="H78" s="2" t="n">
        <v>34</v>
      </c>
      <c r="I78">
        <f>LOOKUP('ReEDs Transmission Output'!A78,'Region to State ReEDs'!$A$2:$B$205,'Region to State ReEDs'!$B$2:$B$205)</f>
        <v/>
      </c>
      <c r="J78">
        <f>LOOKUP('ReEDs Transmission Output'!B78,'Region to State ReEDs'!$A$2:$B$205,'Region to State ReEDs'!$B$2:$B$205)</f>
        <v/>
      </c>
      <c r="K78">
        <f>IF(I78 &lt;&gt; J78,"Different", "Same")</f>
        <v/>
      </c>
    </row>
    <row r="79">
      <c r="A79" s="2" t="inlineStr">
        <is>
          <t>p31</t>
        </is>
      </c>
      <c r="B79" s="2" t="inlineStr">
        <is>
          <t>p47</t>
        </is>
      </c>
      <c r="C79" s="2" t="n">
        <v>0</v>
      </c>
      <c r="D79" s="2" t="n">
        <v>200</v>
      </c>
      <c r="E79" s="2">
        <f>IF(D79&lt;&gt;0,D79*1.5723,C79)</f>
        <v/>
      </c>
      <c r="F79" s="2" t="inlineStr">
        <is>
          <t>changed to 200 MW</t>
        </is>
      </c>
      <c r="G79" s="2" t="n">
        <v>31</v>
      </c>
      <c r="H79" s="2" t="n">
        <v>47</v>
      </c>
      <c r="I79">
        <f>LOOKUP('ReEDs Transmission Output'!A79,'Region to State ReEDs'!$A$2:$B$205,'Region to State ReEDs'!$B$2:$B$205)</f>
        <v/>
      </c>
      <c r="J79">
        <f>LOOKUP('ReEDs Transmission Output'!B79,'Region to State ReEDs'!$A$2:$B$205,'Region to State ReEDs'!$B$2:$B$205)</f>
        <v/>
      </c>
      <c r="K79">
        <f>IF(I79 &lt;&gt; J79,"Different", "Same")</f>
        <v/>
      </c>
    </row>
    <row r="80">
      <c r="A80" s="2" t="inlineStr">
        <is>
          <t>p31</t>
        </is>
      </c>
      <c r="B80" s="2" t="inlineStr">
        <is>
          <t>p48</t>
        </is>
      </c>
      <c r="C80" s="2" t="n">
        <v>0</v>
      </c>
      <c r="D80" s="2" t="n">
        <v>200</v>
      </c>
      <c r="E80" s="2">
        <f>IF(D80&lt;&gt;0,D80*1.5723,C80)</f>
        <v/>
      </c>
      <c r="F80" s="2" t="inlineStr">
        <is>
          <t>changed to 200 MW</t>
        </is>
      </c>
      <c r="G80" s="2" t="n">
        <v>31</v>
      </c>
      <c r="H80" s="2" t="n">
        <v>48</v>
      </c>
      <c r="I80">
        <f>LOOKUP('ReEDs Transmission Output'!A80,'Region to State ReEDs'!$A$2:$B$205,'Region to State ReEDs'!$B$2:$B$205)</f>
        <v/>
      </c>
      <c r="J80">
        <f>LOOKUP('ReEDs Transmission Output'!B80,'Region to State ReEDs'!$A$2:$B$205,'Region to State ReEDs'!$B$2:$B$205)</f>
        <v/>
      </c>
      <c r="K80">
        <f>IF(I80 &lt;&gt; J80,"Different", "Same")</f>
        <v/>
      </c>
    </row>
    <row r="81">
      <c r="A81" s="2" t="inlineStr">
        <is>
          <t>p31</t>
        </is>
      </c>
      <c r="B81" s="2" t="inlineStr">
        <is>
          <t>p59</t>
        </is>
      </c>
      <c r="C81" s="2" t="n">
        <v>2859</v>
      </c>
      <c r="D81" s="2" t="n">
        <v>0</v>
      </c>
      <c r="E81" s="2">
        <f>IF(D81&lt;&gt;0,D81*1.5723,C81)</f>
        <v/>
      </c>
      <c r="F81" s="2" t="n"/>
      <c r="G81" s="2" t="n">
        <v>31</v>
      </c>
      <c r="H81" s="2" t="n">
        <v>59</v>
      </c>
      <c r="I81">
        <f>LOOKUP('ReEDs Transmission Output'!A81,'Region to State ReEDs'!$A$2:$B$205,'Region to State ReEDs'!$B$2:$B$205)</f>
        <v/>
      </c>
      <c r="J81">
        <f>LOOKUP('ReEDs Transmission Output'!B81,'Region to State ReEDs'!$A$2:$B$205,'Region to State ReEDs'!$B$2:$B$205)</f>
        <v/>
      </c>
      <c r="K81">
        <f>IF(I81 &lt;&gt; J81,"Different", "Same")</f>
        <v/>
      </c>
    </row>
    <row r="82">
      <c r="A82" s="2" t="inlineStr">
        <is>
          <t>p32</t>
        </is>
      </c>
      <c r="B82" s="2" t="inlineStr">
        <is>
          <t>p38</t>
        </is>
      </c>
      <c r="C82" s="2" t="n">
        <v>0</v>
      </c>
      <c r="D82" s="2" t="n">
        <v>200</v>
      </c>
      <c r="E82" s="2">
        <f>IF(D82&lt;&gt;0,D82*1.5723,C82)</f>
        <v/>
      </c>
      <c r="F82" s="2" t="n"/>
      <c r="G82" s="2" t="n">
        <v>32</v>
      </c>
      <c r="H82" s="2" t="n">
        <v>38</v>
      </c>
      <c r="I82">
        <f>LOOKUP('ReEDs Transmission Output'!A82,'Region to State ReEDs'!$A$2:$B$205,'Region to State ReEDs'!$B$2:$B$205)</f>
        <v/>
      </c>
      <c r="J82">
        <f>LOOKUP('ReEDs Transmission Output'!B82,'Region to State ReEDs'!$A$2:$B$205,'Region to State ReEDs'!$B$2:$B$205)</f>
        <v/>
      </c>
      <c r="K82">
        <f>IF(I82 &lt;&gt; J82,"Different", "Same")</f>
        <v/>
      </c>
    </row>
    <row r="83">
      <c r="A83" s="2" t="inlineStr">
        <is>
          <t>p33</t>
        </is>
      </c>
      <c r="B83" s="2" t="inlineStr">
        <is>
          <t>p34</t>
        </is>
      </c>
      <c r="C83" s="2" t="n">
        <v>2735</v>
      </c>
      <c r="D83" s="2" t="n">
        <v>0</v>
      </c>
      <c r="E83" s="2">
        <f>IF(D83&lt;&gt;0,D83*1.5723,C83)</f>
        <v/>
      </c>
      <c r="F83" s="2" t="n"/>
      <c r="G83" s="2" t="n">
        <v>33</v>
      </c>
      <c r="H83" s="2" t="n">
        <v>34</v>
      </c>
      <c r="I83">
        <f>LOOKUP('ReEDs Transmission Output'!A83,'Region to State ReEDs'!$A$2:$B$205,'Region to State ReEDs'!$B$2:$B$205)</f>
        <v/>
      </c>
      <c r="J83">
        <f>LOOKUP('ReEDs Transmission Output'!B83,'Region to State ReEDs'!$A$2:$B$205,'Region to State ReEDs'!$B$2:$B$205)</f>
        <v/>
      </c>
      <c r="K83">
        <f>IF(I83 &lt;&gt; J83,"Different", "Same")</f>
        <v/>
      </c>
    </row>
    <row r="84">
      <c r="A84" s="2" t="inlineStr">
        <is>
          <t>p34</t>
        </is>
      </c>
      <c r="B84" s="2" t="inlineStr">
        <is>
          <t>p52</t>
        </is>
      </c>
      <c r="C84" s="2" t="n">
        <v>0</v>
      </c>
      <c r="D84" s="2" t="n">
        <v>210</v>
      </c>
      <c r="E84" s="2">
        <f>IF(D84&lt;&gt;0,D84*1.5723,C84)</f>
        <v/>
      </c>
      <c r="F84" s="2" t="n"/>
      <c r="G84" s="2" t="n">
        <v>34</v>
      </c>
      <c r="H84" s="2" t="n">
        <v>52</v>
      </c>
      <c r="I84">
        <f>LOOKUP('ReEDs Transmission Output'!A84,'Region to State ReEDs'!$A$2:$B$205,'Region to State ReEDs'!$B$2:$B$205)</f>
        <v/>
      </c>
      <c r="J84">
        <f>LOOKUP('ReEDs Transmission Output'!B84,'Region to State ReEDs'!$A$2:$B$205,'Region to State ReEDs'!$B$2:$B$205)</f>
        <v/>
      </c>
      <c r="K84">
        <f>IF(I84 &lt;&gt; J84,"Different", "Same")</f>
        <v/>
      </c>
    </row>
    <row r="85">
      <c r="A85" s="2" t="inlineStr">
        <is>
          <t>p35</t>
        </is>
      </c>
      <c r="B85" s="2" t="inlineStr">
        <is>
          <t>p36</t>
        </is>
      </c>
      <c r="C85" s="2" t="n">
        <v>609.5499</v>
      </c>
      <c r="D85" s="2" t="n">
        <v>0</v>
      </c>
      <c r="E85" s="2">
        <f>IF(D85&lt;&gt;0,D85*1.5723,C85)</f>
        <v/>
      </c>
      <c r="F85" s="2" t="n"/>
      <c r="G85" s="2" t="n">
        <v>35</v>
      </c>
      <c r="H85" s="2" t="n">
        <v>36</v>
      </c>
      <c r="I85">
        <f>LOOKUP('ReEDs Transmission Output'!A85,'Region to State ReEDs'!$A$2:$B$205,'Region to State ReEDs'!$B$2:$B$205)</f>
        <v/>
      </c>
      <c r="J85">
        <f>LOOKUP('ReEDs Transmission Output'!B85,'Region to State ReEDs'!$A$2:$B$205,'Region to State ReEDs'!$B$2:$B$205)</f>
        <v/>
      </c>
      <c r="K85">
        <f>IF(I85 &lt;&gt; J85,"Different", "Same")</f>
        <v/>
      </c>
    </row>
    <row r="86">
      <c r="A86" s="2" t="inlineStr">
        <is>
          <t>p36</t>
        </is>
      </c>
      <c r="B86" s="2" t="inlineStr">
        <is>
          <t>p37</t>
        </is>
      </c>
      <c r="C86" s="2" t="n">
        <v>1127.729</v>
      </c>
      <c r="D86" s="2" t="n">
        <v>0</v>
      </c>
      <c r="E86" s="2">
        <f>IF(D86&lt;&gt;0,D86*1.5723,C86)</f>
        <v/>
      </c>
      <c r="F86" s="2" t="n"/>
      <c r="G86" s="2" t="n">
        <v>36</v>
      </c>
      <c r="H86" s="2" t="n">
        <v>37</v>
      </c>
      <c r="I86">
        <f>LOOKUP('ReEDs Transmission Output'!A86,'Region to State ReEDs'!$A$2:$B$205,'Region to State ReEDs'!$B$2:$B$205)</f>
        <v/>
      </c>
      <c r="J86">
        <f>LOOKUP('ReEDs Transmission Output'!B86,'Region to State ReEDs'!$A$2:$B$205,'Region to State ReEDs'!$B$2:$B$205)</f>
        <v/>
      </c>
      <c r="K86">
        <f>IF(I86 &lt;&gt; J86,"Different", "Same")</f>
        <v/>
      </c>
    </row>
    <row r="87">
      <c r="A87" s="2" t="inlineStr">
        <is>
          <t>p36</t>
        </is>
      </c>
      <c r="B87" s="2" t="inlineStr">
        <is>
          <t>p38</t>
        </is>
      </c>
      <c r="C87" s="2" t="n">
        <v>2054.032</v>
      </c>
      <c r="D87" s="2" t="n">
        <v>0</v>
      </c>
      <c r="E87" s="2">
        <f>IF(D87&lt;&gt;0,D87*1.5723,C87)</f>
        <v/>
      </c>
      <c r="F87" s="2" t="n"/>
      <c r="G87" s="2" t="n">
        <v>36</v>
      </c>
      <c r="H87" s="2" t="n">
        <v>38</v>
      </c>
      <c r="I87">
        <f>LOOKUP('ReEDs Transmission Output'!A87,'Region to State ReEDs'!$A$2:$B$205,'Region to State ReEDs'!$B$2:$B$205)</f>
        <v/>
      </c>
      <c r="J87">
        <f>LOOKUP('ReEDs Transmission Output'!B87,'Region to State ReEDs'!$A$2:$B$205,'Region to State ReEDs'!$B$2:$B$205)</f>
        <v/>
      </c>
      <c r="K87">
        <f>IF(I87 &lt;&gt; J87,"Different", "Same")</f>
        <v/>
      </c>
    </row>
    <row r="88">
      <c r="A88" s="2" t="inlineStr">
        <is>
          <t>p37</t>
        </is>
      </c>
      <c r="B88" s="2" t="inlineStr">
        <is>
          <t>p38</t>
        </is>
      </c>
      <c r="C88" s="2" t="n">
        <v>206.3271</v>
      </c>
      <c r="D88" s="2" t="n">
        <v>0</v>
      </c>
      <c r="E88" s="2">
        <f>IF(D88&lt;&gt;0,D88*1.5723,C88)</f>
        <v/>
      </c>
      <c r="F88" s="2" t="n"/>
      <c r="G88" s="2" t="n">
        <v>37</v>
      </c>
      <c r="H88" s="2" t="n">
        <v>38</v>
      </c>
      <c r="I88">
        <f>LOOKUP('ReEDs Transmission Output'!A88,'Region to State ReEDs'!$A$2:$B$205,'Region to State ReEDs'!$B$2:$B$205)</f>
        <v/>
      </c>
      <c r="J88">
        <f>LOOKUP('ReEDs Transmission Output'!B88,'Region to State ReEDs'!$A$2:$B$205,'Region to State ReEDs'!$B$2:$B$205)</f>
        <v/>
      </c>
      <c r="K88">
        <f>IF(I88 &lt;&gt; J88,"Different", "Same")</f>
        <v/>
      </c>
    </row>
    <row r="89">
      <c r="A89" s="2" t="inlineStr">
        <is>
          <t>p37</t>
        </is>
      </c>
      <c r="B89" s="2" t="inlineStr">
        <is>
          <t>p42</t>
        </is>
      </c>
      <c r="C89" s="2" t="n">
        <v>647.2445</v>
      </c>
      <c r="D89" s="2" t="n">
        <v>0</v>
      </c>
      <c r="E89" s="2">
        <f>IF(D89&lt;&gt;0,D89*1.5723,C89)</f>
        <v/>
      </c>
      <c r="F89" s="2" t="n"/>
      <c r="G89" s="2" t="n">
        <v>37</v>
      </c>
      <c r="H89" s="2" t="n">
        <v>42</v>
      </c>
      <c r="I89">
        <f>LOOKUP('ReEDs Transmission Output'!A89,'Region to State ReEDs'!$A$2:$B$205,'Region to State ReEDs'!$B$2:$B$205)</f>
        <v/>
      </c>
      <c r="J89">
        <f>LOOKUP('ReEDs Transmission Output'!B89,'Region to State ReEDs'!$A$2:$B$205,'Region to State ReEDs'!$B$2:$B$205)</f>
        <v/>
      </c>
      <c r="K89">
        <f>IF(I89 &lt;&gt; J89,"Different", "Same")</f>
        <v/>
      </c>
    </row>
    <row r="90">
      <c r="A90" s="2" t="inlineStr">
        <is>
          <t>p37</t>
        </is>
      </c>
      <c r="B90" s="2" t="inlineStr">
        <is>
          <t>p43</t>
        </is>
      </c>
      <c r="C90" s="2" t="n">
        <v>1678.682</v>
      </c>
      <c r="D90" s="2" t="n">
        <v>1500</v>
      </c>
      <c r="E90" s="2">
        <f>IF(D90&lt;&gt;0,D90*1.5723,C90)</f>
        <v/>
      </c>
      <c r="F90" s="2" t="inlineStr">
        <is>
          <t>the DC projects were missing</t>
        </is>
      </c>
      <c r="G90" s="2" t="n">
        <v>37</v>
      </c>
      <c r="H90" s="2" t="n">
        <v>43</v>
      </c>
      <c r="I90">
        <f>LOOKUP('ReEDs Transmission Output'!A90,'Region to State ReEDs'!$A$2:$B$205,'Region to State ReEDs'!$B$2:$B$205)</f>
        <v/>
      </c>
      <c r="J90">
        <f>LOOKUP('ReEDs Transmission Output'!B90,'Region to State ReEDs'!$A$2:$B$205,'Region to State ReEDs'!$B$2:$B$205)</f>
        <v/>
      </c>
      <c r="K90">
        <f>IF(I90 &lt;&gt; J90,"Different", "Same")</f>
        <v/>
      </c>
    </row>
    <row r="91">
      <c r="A91" s="2" t="inlineStr">
        <is>
          <t>p38</t>
        </is>
      </c>
      <c r="B91" s="2" t="inlineStr">
        <is>
          <t>p39</t>
        </is>
      </c>
      <c r="C91" s="2" t="n">
        <v>314.5868</v>
      </c>
      <c r="D91" s="2" t="n">
        <v>0</v>
      </c>
      <c r="E91" s="2">
        <f>IF(D91&lt;&gt;0,D91*1.5723,C91)</f>
        <v/>
      </c>
      <c r="F91" s="2" t="n"/>
      <c r="G91" s="2" t="n">
        <v>38</v>
      </c>
      <c r="H91" s="2" t="n">
        <v>39</v>
      </c>
      <c r="I91">
        <f>LOOKUP('ReEDs Transmission Output'!A91,'Region to State ReEDs'!$A$2:$B$205,'Region to State ReEDs'!$B$2:$B$205)</f>
        <v/>
      </c>
      <c r="J91">
        <f>LOOKUP('ReEDs Transmission Output'!B91,'Region to State ReEDs'!$A$2:$B$205,'Region to State ReEDs'!$B$2:$B$205)</f>
        <v/>
      </c>
      <c r="K91">
        <f>IF(I91 &lt;&gt; J91,"Different", "Same")</f>
        <v/>
      </c>
    </row>
    <row r="92">
      <c r="A92" s="2" t="inlineStr">
        <is>
          <t>p38</t>
        </is>
      </c>
      <c r="B92" s="2" t="inlineStr">
        <is>
          <t>p40</t>
        </is>
      </c>
      <c r="C92" s="2" t="n">
        <v>733.8224</v>
      </c>
      <c r="D92" s="2" t="n">
        <v>0</v>
      </c>
      <c r="E92" s="2">
        <f>IF(D92&lt;&gt;0,D92*1.5723,C92)</f>
        <v/>
      </c>
      <c r="F92" s="2" t="n"/>
      <c r="G92" s="2" t="n">
        <v>38</v>
      </c>
      <c r="H92" s="2" t="n">
        <v>40</v>
      </c>
      <c r="I92">
        <f>LOOKUP('ReEDs Transmission Output'!A92,'Region to State ReEDs'!$A$2:$B$205,'Region to State ReEDs'!$B$2:$B$205)</f>
        <v/>
      </c>
      <c r="J92">
        <f>LOOKUP('ReEDs Transmission Output'!B92,'Region to State ReEDs'!$A$2:$B$205,'Region to State ReEDs'!$B$2:$B$205)</f>
        <v/>
      </c>
      <c r="K92">
        <f>IF(I92 &lt;&gt; J92,"Different", "Same")</f>
        <v/>
      </c>
    </row>
    <row r="93">
      <c r="A93" s="2" t="inlineStr">
        <is>
          <t>p38</t>
        </is>
      </c>
      <c r="B93" s="2" t="inlineStr">
        <is>
          <t>p43</t>
        </is>
      </c>
      <c r="C93" s="2" t="n">
        <v>84.39539000000001</v>
      </c>
      <c r="D93" s="2" t="n">
        <v>0</v>
      </c>
      <c r="E93" s="2">
        <f>IF(D93&lt;&gt;0,D93*1.5723,C93)</f>
        <v/>
      </c>
      <c r="F93" s="2" t="n"/>
      <c r="G93" s="2" t="n">
        <v>38</v>
      </c>
      <c r="H93" s="2" t="n">
        <v>43</v>
      </c>
      <c r="I93">
        <f>LOOKUP('ReEDs Transmission Output'!A93,'Region to State ReEDs'!$A$2:$B$205,'Region to State ReEDs'!$B$2:$B$205)</f>
        <v/>
      </c>
      <c r="J93">
        <f>LOOKUP('ReEDs Transmission Output'!B93,'Region to State ReEDs'!$A$2:$B$205,'Region to State ReEDs'!$B$2:$B$205)</f>
        <v/>
      </c>
      <c r="K93">
        <f>IF(I93 &lt;&gt; J93,"Different", "Same")</f>
        <v/>
      </c>
    </row>
    <row r="94">
      <c r="A94" s="2" t="inlineStr">
        <is>
          <t>p38</t>
        </is>
      </c>
      <c r="B94" s="2" t="inlineStr">
        <is>
          <t>p44</t>
        </is>
      </c>
      <c r="C94" s="2" t="n">
        <v>1147.3</v>
      </c>
      <c r="D94" s="2" t="n">
        <v>0</v>
      </c>
      <c r="E94" s="2">
        <f>IF(D94&lt;&gt;0,D94*1.5723,C94)</f>
        <v/>
      </c>
      <c r="F94" s="2" t="n"/>
      <c r="G94" s="2" t="n">
        <v>38</v>
      </c>
      <c r="H94" s="2" t="n">
        <v>44</v>
      </c>
      <c r="I94">
        <f>LOOKUP('ReEDs Transmission Output'!A94,'Region to State ReEDs'!$A$2:$B$205,'Region to State ReEDs'!$B$2:$B$205)</f>
        <v/>
      </c>
      <c r="J94">
        <f>LOOKUP('ReEDs Transmission Output'!B94,'Region to State ReEDs'!$A$2:$B$205,'Region to State ReEDs'!$B$2:$B$205)</f>
        <v/>
      </c>
      <c r="K94">
        <f>IF(I94 &lt;&gt; J94,"Different", "Same")</f>
        <v/>
      </c>
    </row>
    <row r="95">
      <c r="A95" s="2" t="inlineStr">
        <is>
          <t>p38</t>
        </is>
      </c>
      <c r="B95" s="2" t="inlineStr">
        <is>
          <t>p45</t>
        </is>
      </c>
      <c r="C95" s="2" t="n">
        <v>1494.105</v>
      </c>
      <c r="D95" s="2" t="n">
        <v>0</v>
      </c>
      <c r="E95" s="2">
        <f>IF(D95&lt;&gt;0,D95*1.5723,C95)</f>
        <v/>
      </c>
      <c r="F95" s="2" t="n"/>
      <c r="G95" s="2" t="n">
        <v>38</v>
      </c>
      <c r="H95" s="2" t="n">
        <v>45</v>
      </c>
      <c r="I95">
        <f>LOOKUP('ReEDs Transmission Output'!A95,'Region to State ReEDs'!$A$2:$B$205,'Region to State ReEDs'!$B$2:$B$205)</f>
        <v/>
      </c>
      <c r="J95">
        <f>LOOKUP('ReEDs Transmission Output'!B95,'Region to State ReEDs'!$A$2:$B$205,'Region to State ReEDs'!$B$2:$B$205)</f>
        <v/>
      </c>
      <c r="K95">
        <f>IF(I95 &lt;&gt; J95,"Different", "Same")</f>
        <v/>
      </c>
    </row>
    <row r="96">
      <c r="A96" s="2" t="inlineStr">
        <is>
          <t>p39</t>
        </is>
      </c>
      <c r="B96" s="2" t="inlineStr">
        <is>
          <t>p40</t>
        </is>
      </c>
      <c r="C96" s="2" t="n">
        <v>2750.307</v>
      </c>
      <c r="D96" s="2" t="n">
        <v>0</v>
      </c>
      <c r="E96" s="2">
        <f>IF(D96&lt;&gt;0,D96*1.5723,C96)</f>
        <v/>
      </c>
      <c r="F96" s="2" t="n"/>
      <c r="G96" s="2" t="n">
        <v>39</v>
      </c>
      <c r="H96" s="2" t="n">
        <v>40</v>
      </c>
      <c r="I96">
        <f>LOOKUP('ReEDs Transmission Output'!A96,'Region to State ReEDs'!$A$2:$B$205,'Region to State ReEDs'!$B$2:$B$205)</f>
        <v/>
      </c>
      <c r="J96">
        <f>LOOKUP('ReEDs Transmission Output'!B96,'Region to State ReEDs'!$A$2:$B$205,'Region to State ReEDs'!$B$2:$B$205)</f>
        <v/>
      </c>
      <c r="K96">
        <f>IF(I96 &lt;&gt; J96,"Different", "Same")</f>
        <v/>
      </c>
    </row>
    <row r="97">
      <c r="A97" s="2" t="inlineStr">
        <is>
          <t>p40</t>
        </is>
      </c>
      <c r="B97" s="2" t="inlineStr">
        <is>
          <t>p41</t>
        </is>
      </c>
      <c r="C97" s="2" t="n">
        <v>1733.566</v>
      </c>
      <c r="D97" s="2" t="n">
        <v>0</v>
      </c>
      <c r="E97" s="2">
        <f>IF(D97&lt;&gt;0,D97*1.5723,C97)</f>
        <v/>
      </c>
      <c r="F97" s="2" t="n"/>
      <c r="G97" s="2" t="n">
        <v>40</v>
      </c>
      <c r="H97" s="2" t="n">
        <v>41</v>
      </c>
      <c r="I97">
        <f>LOOKUP('ReEDs Transmission Output'!A97,'Region to State ReEDs'!$A$2:$B$205,'Region to State ReEDs'!$B$2:$B$205)</f>
        <v/>
      </c>
      <c r="J97">
        <f>LOOKUP('ReEDs Transmission Output'!B97,'Region to State ReEDs'!$A$2:$B$205,'Region to State ReEDs'!$B$2:$B$205)</f>
        <v/>
      </c>
      <c r="K97">
        <f>IF(I97 &lt;&gt; J97,"Different", "Same")</f>
        <v/>
      </c>
    </row>
    <row r="98">
      <c r="A98" s="2" t="inlineStr">
        <is>
          <t>p40</t>
        </is>
      </c>
      <c r="B98" s="2" t="inlineStr">
        <is>
          <t>p45</t>
        </is>
      </c>
      <c r="C98" s="2" t="n">
        <v>781.058</v>
      </c>
      <c r="D98" s="2" t="n">
        <v>0</v>
      </c>
      <c r="E98" s="2">
        <f>IF(D98&lt;&gt;0,D98*1.5723,C98)</f>
        <v/>
      </c>
      <c r="F98" s="2" t="n"/>
      <c r="G98" s="2" t="n">
        <v>40</v>
      </c>
      <c r="H98" s="2" t="n">
        <v>45</v>
      </c>
      <c r="I98">
        <f>LOOKUP('ReEDs Transmission Output'!A98,'Region to State ReEDs'!$A$2:$B$205,'Region to State ReEDs'!$B$2:$B$205)</f>
        <v/>
      </c>
      <c r="J98">
        <f>LOOKUP('ReEDs Transmission Output'!B98,'Region to State ReEDs'!$A$2:$B$205,'Region to State ReEDs'!$B$2:$B$205)</f>
        <v/>
      </c>
      <c r="K98">
        <f>IF(I98 &lt;&gt; J98,"Different", "Same")</f>
        <v/>
      </c>
    </row>
    <row r="99">
      <c r="A99" s="2" t="inlineStr">
        <is>
          <t>p40</t>
        </is>
      </c>
      <c r="B99" s="2" t="inlineStr">
        <is>
          <t>p52</t>
        </is>
      </c>
      <c r="C99" s="2" t="n">
        <v>622.1238938</v>
      </c>
      <c r="D99" s="2" t="n">
        <v>0</v>
      </c>
      <c r="E99" s="2">
        <f>IF(D99&lt;&gt;0,D99*1.5723,C99)</f>
        <v/>
      </c>
      <c r="F99" s="2" t="n"/>
      <c r="G99" s="2" t="n">
        <v>40</v>
      </c>
      <c r="H99" s="2" t="n">
        <v>52</v>
      </c>
      <c r="I99">
        <f>LOOKUP('ReEDs Transmission Output'!A99,'Region to State ReEDs'!$A$2:$B$205,'Region to State ReEDs'!$B$2:$B$205)</f>
        <v/>
      </c>
      <c r="J99">
        <f>LOOKUP('ReEDs Transmission Output'!B99,'Region to State ReEDs'!$A$2:$B$205,'Region to State ReEDs'!$B$2:$B$205)</f>
        <v/>
      </c>
      <c r="K99">
        <f>IF(I99 &lt;&gt; J99,"Different", "Same")</f>
        <v/>
      </c>
    </row>
    <row r="100">
      <c r="A100" s="2" t="inlineStr">
        <is>
          <t>p41</t>
        </is>
      </c>
      <c r="B100" s="2" t="inlineStr">
        <is>
          <t>p45</t>
        </is>
      </c>
      <c r="C100" s="2" t="n">
        <v>2798.112</v>
      </c>
      <c r="D100" s="2" t="n">
        <v>0</v>
      </c>
      <c r="E100" s="2">
        <f>IF(D100&lt;&gt;0,D100*1.5723,C100)</f>
        <v/>
      </c>
      <c r="F100" s="2" t="n"/>
      <c r="G100" s="2" t="n">
        <v>41</v>
      </c>
      <c r="H100" s="2" t="n">
        <v>45</v>
      </c>
      <c r="I100">
        <f>LOOKUP('ReEDs Transmission Output'!A100,'Region to State ReEDs'!$A$2:$B$205,'Region to State ReEDs'!$B$2:$B$205)</f>
        <v/>
      </c>
      <c r="J100">
        <f>LOOKUP('ReEDs Transmission Output'!B100,'Region to State ReEDs'!$A$2:$B$205,'Region to State ReEDs'!$B$2:$B$205)</f>
        <v/>
      </c>
      <c r="K100">
        <f>IF(I100 &lt;&gt; J100,"Different", "Same")</f>
        <v/>
      </c>
    </row>
    <row r="101">
      <c r="A101" s="2" t="inlineStr">
        <is>
          <t>p41</t>
        </is>
      </c>
      <c r="B101" s="2" t="inlineStr">
        <is>
          <t>p53</t>
        </is>
      </c>
      <c r="C101" s="2" t="n">
        <v>332.7433628</v>
      </c>
      <c r="D101" s="2" t="n">
        <v>0</v>
      </c>
      <c r="E101" s="2">
        <f>IF(D101&lt;&gt;0,D101*1.5723,C101)</f>
        <v/>
      </c>
      <c r="F101" s="2" t="n"/>
      <c r="G101" s="2" t="n">
        <v>41</v>
      </c>
      <c r="H101" s="2" t="n">
        <v>53</v>
      </c>
      <c r="I101">
        <f>LOOKUP('ReEDs Transmission Output'!A101,'Region to State ReEDs'!$A$2:$B$205,'Region to State ReEDs'!$B$2:$B$205)</f>
        <v/>
      </c>
      <c r="J101">
        <f>LOOKUP('ReEDs Transmission Output'!B101,'Region to State ReEDs'!$A$2:$B$205,'Region to State ReEDs'!$B$2:$B$205)</f>
        <v/>
      </c>
      <c r="K101">
        <f>IF(I101 &lt;&gt; J101,"Different", "Same")</f>
        <v/>
      </c>
    </row>
    <row r="102">
      <c r="A102" s="2" t="inlineStr">
        <is>
          <t>p41</t>
        </is>
      </c>
      <c r="B102" s="2" t="inlineStr">
        <is>
          <t>p54</t>
        </is>
      </c>
      <c r="C102" s="2" t="n">
        <v>1923.00885</v>
      </c>
      <c r="D102" s="2" t="n">
        <v>0</v>
      </c>
      <c r="E102" s="2">
        <f>IF(D102&lt;&gt;0,D102*1.5723,C102)</f>
        <v/>
      </c>
      <c r="F102" s="2" t="n"/>
      <c r="G102" s="2" t="n">
        <v>41</v>
      </c>
      <c r="H102" s="2" t="n">
        <v>54</v>
      </c>
      <c r="I102">
        <f>LOOKUP('ReEDs Transmission Output'!A102,'Region to State ReEDs'!$A$2:$B$205,'Region to State ReEDs'!$B$2:$B$205)</f>
        <v/>
      </c>
      <c r="J102">
        <f>LOOKUP('ReEDs Transmission Output'!B102,'Region to State ReEDs'!$A$2:$B$205,'Region to State ReEDs'!$B$2:$B$205)</f>
        <v/>
      </c>
      <c r="K102">
        <f>IF(I102 &lt;&gt; J102,"Different", "Same")</f>
        <v/>
      </c>
    </row>
    <row r="103">
      <c r="A103" s="2" t="inlineStr">
        <is>
          <t>p41</t>
        </is>
      </c>
      <c r="B103" s="2" t="inlineStr">
        <is>
          <t>p70</t>
        </is>
      </c>
      <c r="C103" s="2" t="n">
        <v>819.4082</v>
      </c>
      <c r="D103" s="2" t="n">
        <v>0</v>
      </c>
      <c r="E103" s="2">
        <f>IF(D103&lt;&gt;0,D103*1.5723,C103)</f>
        <v/>
      </c>
      <c r="F103" s="2" t="n"/>
      <c r="G103" s="2" t="n">
        <v>41</v>
      </c>
      <c r="H103" s="2" t="n">
        <v>70</v>
      </c>
      <c r="I103">
        <f>LOOKUP('ReEDs Transmission Output'!A103,'Region to State ReEDs'!$A$2:$B$205,'Region to State ReEDs'!$B$2:$B$205)</f>
        <v/>
      </c>
      <c r="J103">
        <f>LOOKUP('ReEDs Transmission Output'!B103,'Region to State ReEDs'!$A$2:$B$205,'Region to State ReEDs'!$B$2:$B$205)</f>
        <v/>
      </c>
      <c r="K103">
        <f>IF(I103 &lt;&gt; J103,"Different", "Same")</f>
        <v/>
      </c>
    </row>
    <row r="104">
      <c r="A104" s="2" t="inlineStr">
        <is>
          <t>p42</t>
        </is>
      </c>
      <c r="B104" s="2" t="inlineStr">
        <is>
          <t>p43</t>
        </is>
      </c>
      <c r="C104" s="2" t="n">
        <v>2296.634</v>
      </c>
      <c r="D104" s="2" t="n">
        <v>0</v>
      </c>
      <c r="E104" s="2">
        <f>IF(D104&lt;&gt;0,D104*1.5723,C104)</f>
        <v/>
      </c>
      <c r="F104" s="2" t="n"/>
      <c r="G104" s="2" t="n">
        <v>42</v>
      </c>
      <c r="H104" s="2" t="n">
        <v>43</v>
      </c>
      <c r="I104">
        <f>LOOKUP('ReEDs Transmission Output'!A104,'Region to State ReEDs'!$A$2:$B$205,'Region to State ReEDs'!$B$2:$B$205)</f>
        <v/>
      </c>
      <c r="J104">
        <f>LOOKUP('ReEDs Transmission Output'!B104,'Region to State ReEDs'!$A$2:$B$205,'Region to State ReEDs'!$B$2:$B$205)</f>
        <v/>
      </c>
      <c r="K104">
        <f>IF(I104 &lt;&gt; J104,"Different", "Same")</f>
        <v/>
      </c>
    </row>
    <row r="105">
      <c r="A105" s="2" t="inlineStr">
        <is>
          <t>p43</t>
        </is>
      </c>
      <c r="B105" s="2" t="inlineStr">
        <is>
          <t>p44</t>
        </is>
      </c>
      <c r="C105" s="2" t="n">
        <v>947.2305</v>
      </c>
      <c r="D105" s="2" t="n">
        <v>0</v>
      </c>
      <c r="E105" s="2">
        <f>IF(D105&lt;&gt;0,D105*1.5723,C105)</f>
        <v/>
      </c>
      <c r="F105" s="2" t="n"/>
      <c r="G105" s="2" t="n">
        <v>43</v>
      </c>
      <c r="H105" s="2" t="n">
        <v>44</v>
      </c>
      <c r="I105">
        <f>LOOKUP('ReEDs Transmission Output'!A105,'Region to State ReEDs'!$A$2:$B$205,'Region to State ReEDs'!$B$2:$B$205)</f>
        <v/>
      </c>
      <c r="J105">
        <f>LOOKUP('ReEDs Transmission Output'!B105,'Region to State ReEDs'!$A$2:$B$205,'Region to State ReEDs'!$B$2:$B$205)</f>
        <v/>
      </c>
      <c r="K105">
        <f>IF(I105 &lt;&gt; J105,"Different", "Same")</f>
        <v/>
      </c>
    </row>
    <row r="106">
      <c r="A106" s="2" t="inlineStr">
        <is>
          <t>p43</t>
        </is>
      </c>
      <c r="B106" s="2" t="inlineStr">
        <is>
          <t>p46</t>
        </is>
      </c>
      <c r="C106" s="2" t="n">
        <v>1554.97</v>
      </c>
      <c r="D106" s="2" t="n">
        <v>0</v>
      </c>
      <c r="E106" s="2">
        <f>IF(D106&lt;&gt;0,D106*1.5723,C106)</f>
        <v/>
      </c>
      <c r="F106" s="2" t="n"/>
      <c r="G106" s="2" t="n">
        <v>43</v>
      </c>
      <c r="H106" s="2" t="n">
        <v>46</v>
      </c>
      <c r="I106">
        <f>LOOKUP('ReEDs Transmission Output'!A106,'Region to State ReEDs'!$A$2:$B$205,'Region to State ReEDs'!$B$2:$B$205)</f>
        <v/>
      </c>
      <c r="J106">
        <f>LOOKUP('ReEDs Transmission Output'!B106,'Region to State ReEDs'!$A$2:$B$205,'Region to State ReEDs'!$B$2:$B$205)</f>
        <v/>
      </c>
      <c r="K106">
        <f>IF(I106 &lt;&gt; J106,"Different", "Same")</f>
        <v/>
      </c>
    </row>
    <row r="107">
      <c r="A107" s="2" t="inlineStr">
        <is>
          <t>p43</t>
        </is>
      </c>
      <c r="B107" s="2" t="inlineStr">
        <is>
          <t>p68</t>
        </is>
      </c>
      <c r="C107" s="2" t="n">
        <v>1959.943</v>
      </c>
      <c r="D107" s="2" t="n">
        <v>0</v>
      </c>
      <c r="E107" s="2">
        <f>IF(D107&lt;&gt;0,D107*1.5723,C107)</f>
        <v/>
      </c>
      <c r="F107" s="2" t="n"/>
      <c r="G107" s="2" t="n">
        <v>43</v>
      </c>
      <c r="H107" s="2" t="n">
        <v>68</v>
      </c>
      <c r="I107">
        <f>LOOKUP('ReEDs Transmission Output'!A107,'Region to State ReEDs'!$A$2:$B$205,'Region to State ReEDs'!$B$2:$B$205)</f>
        <v/>
      </c>
      <c r="J107">
        <f>LOOKUP('ReEDs Transmission Output'!B107,'Region to State ReEDs'!$A$2:$B$205,'Region to State ReEDs'!$B$2:$B$205)</f>
        <v/>
      </c>
      <c r="K107">
        <f>IF(I107 &lt;&gt; J107,"Different", "Same")</f>
        <v/>
      </c>
    </row>
    <row r="108">
      <c r="A108" s="2" t="inlineStr">
        <is>
          <t>p44</t>
        </is>
      </c>
      <c r="B108" s="2" t="inlineStr">
        <is>
          <t>p45</t>
        </is>
      </c>
      <c r="C108" s="2" t="n">
        <v>64.58801</v>
      </c>
      <c r="D108" s="2" t="n">
        <v>0</v>
      </c>
      <c r="E108" s="2">
        <f>IF(D108&lt;&gt;0,D108*1.5723,C108)</f>
        <v/>
      </c>
      <c r="F108" s="2" t="n"/>
      <c r="G108" s="2" t="n">
        <v>44</v>
      </c>
      <c r="H108" s="2" t="n">
        <v>45</v>
      </c>
      <c r="I108">
        <f>LOOKUP('ReEDs Transmission Output'!A108,'Region to State ReEDs'!$A$2:$B$205,'Region to State ReEDs'!$B$2:$B$205)</f>
        <v/>
      </c>
      <c r="J108">
        <f>LOOKUP('ReEDs Transmission Output'!B108,'Region to State ReEDs'!$A$2:$B$205,'Region to State ReEDs'!$B$2:$B$205)</f>
        <v/>
      </c>
      <c r="K108">
        <f>IF(I108 &lt;&gt; J108,"Different", "Same")</f>
        <v/>
      </c>
    </row>
    <row r="109">
      <c r="A109" s="2" t="inlineStr">
        <is>
          <t>p44</t>
        </is>
      </c>
      <c r="B109" s="2" t="inlineStr">
        <is>
          <t>p68</t>
        </is>
      </c>
      <c r="C109" s="2" t="n">
        <v>202.7639</v>
      </c>
      <c r="D109" s="2" t="n">
        <v>0</v>
      </c>
      <c r="E109" s="2">
        <f>IF(D109&lt;&gt;0,D109*1.5723,C109)</f>
        <v/>
      </c>
      <c r="F109" s="2" t="n"/>
      <c r="G109" s="2" t="n">
        <v>44</v>
      </c>
      <c r="H109" s="2" t="n">
        <v>68</v>
      </c>
      <c r="I109">
        <f>LOOKUP('ReEDs Transmission Output'!A109,'Region to State ReEDs'!$A$2:$B$205,'Region to State ReEDs'!$B$2:$B$205)</f>
        <v/>
      </c>
      <c r="J109">
        <f>LOOKUP('ReEDs Transmission Output'!B109,'Region to State ReEDs'!$A$2:$B$205,'Region to State ReEDs'!$B$2:$B$205)</f>
        <v/>
      </c>
      <c r="K109">
        <f>IF(I109 &lt;&gt; J109,"Different", "Same")</f>
        <v/>
      </c>
    </row>
    <row r="110">
      <c r="A110" s="2" t="inlineStr">
        <is>
          <t>p45</t>
        </is>
      </c>
      <c r="B110" s="2" t="inlineStr">
        <is>
          <t>p54</t>
        </is>
      </c>
      <c r="C110" s="2" t="n">
        <v>429.2035398</v>
      </c>
      <c r="D110" s="2" t="n">
        <v>0</v>
      </c>
      <c r="E110" s="2">
        <f>IF(D110&lt;&gt;0,D110*1.5723,C110)</f>
        <v/>
      </c>
      <c r="F110" s="2" t="n"/>
      <c r="G110" s="2" t="n">
        <v>45</v>
      </c>
      <c r="H110" s="2" t="n">
        <v>54</v>
      </c>
      <c r="I110">
        <f>LOOKUP('ReEDs Transmission Output'!A110,'Region to State ReEDs'!$A$2:$B$205,'Region to State ReEDs'!$B$2:$B$205)</f>
        <v/>
      </c>
      <c r="J110">
        <f>LOOKUP('ReEDs Transmission Output'!B110,'Region to State ReEDs'!$A$2:$B$205,'Region to State ReEDs'!$B$2:$B$205)</f>
        <v/>
      </c>
      <c r="K110">
        <f>IF(I110 &lt;&gt; J110,"Different", "Same")</f>
        <v/>
      </c>
    </row>
    <row r="111">
      <c r="A111" s="2" t="inlineStr">
        <is>
          <t>p45</t>
        </is>
      </c>
      <c r="B111" s="2" t="inlineStr">
        <is>
          <t>p68</t>
        </is>
      </c>
      <c r="C111" s="2" t="n">
        <v>362.377</v>
      </c>
      <c r="D111" s="2" t="n">
        <v>0</v>
      </c>
      <c r="E111" s="2">
        <f>IF(D111&lt;&gt;0,D111*1.5723,C111)</f>
        <v/>
      </c>
      <c r="F111" s="2" t="n"/>
      <c r="G111" s="2" t="n">
        <v>45</v>
      </c>
      <c r="H111" s="2" t="n">
        <v>68</v>
      </c>
      <c r="I111">
        <f>LOOKUP('ReEDs Transmission Output'!A111,'Region to State ReEDs'!$A$2:$B$205,'Region to State ReEDs'!$B$2:$B$205)</f>
        <v/>
      </c>
      <c r="J111">
        <f>LOOKUP('ReEDs Transmission Output'!B111,'Region to State ReEDs'!$A$2:$B$205,'Region to State ReEDs'!$B$2:$B$205)</f>
        <v/>
      </c>
      <c r="K111">
        <f>IF(I111 &lt;&gt; J111,"Different", "Same")</f>
        <v/>
      </c>
    </row>
    <row r="112">
      <c r="A112" s="2" t="inlineStr">
        <is>
          <t>p45</t>
        </is>
      </c>
      <c r="B112" s="2" t="inlineStr">
        <is>
          <t>p69</t>
        </is>
      </c>
      <c r="C112" s="2" t="n">
        <v>188.4004</v>
      </c>
      <c r="D112" s="2" t="n">
        <v>0</v>
      </c>
      <c r="E112" s="2">
        <f>IF(D112&lt;&gt;0,D112*1.5723,C112)</f>
        <v/>
      </c>
      <c r="F112" s="2" t="n"/>
      <c r="G112" s="2" t="n">
        <v>45</v>
      </c>
      <c r="H112" s="2" t="n">
        <v>69</v>
      </c>
      <c r="I112">
        <f>LOOKUP('ReEDs Transmission Output'!A112,'Region to State ReEDs'!$A$2:$B$205,'Region to State ReEDs'!$B$2:$B$205)</f>
        <v/>
      </c>
      <c r="J112">
        <f>LOOKUP('ReEDs Transmission Output'!B112,'Region to State ReEDs'!$A$2:$B$205,'Region to State ReEDs'!$B$2:$B$205)</f>
        <v/>
      </c>
      <c r="K112">
        <f>IF(I112 &lt;&gt; J112,"Different", "Same")</f>
        <v/>
      </c>
    </row>
    <row r="113">
      <c r="A113" s="2" t="inlineStr">
        <is>
          <t>p45</t>
        </is>
      </c>
      <c r="B113" s="2" t="inlineStr">
        <is>
          <t>p70</t>
        </is>
      </c>
      <c r="C113" s="2" t="n">
        <v>2277.883</v>
      </c>
      <c r="D113" s="2" t="n">
        <v>0</v>
      </c>
      <c r="E113" s="2">
        <f>IF(D113&lt;&gt;0,D113*1.5723,C113)</f>
        <v/>
      </c>
      <c r="F113" s="2" t="n"/>
      <c r="G113" s="2" t="n">
        <v>45</v>
      </c>
      <c r="H113" s="2" t="n">
        <v>70</v>
      </c>
      <c r="I113">
        <f>LOOKUP('ReEDs Transmission Output'!A113,'Region to State ReEDs'!$A$2:$B$205,'Region to State ReEDs'!$B$2:$B$205)</f>
        <v/>
      </c>
      <c r="J113">
        <f>LOOKUP('ReEDs Transmission Output'!B113,'Region to State ReEDs'!$A$2:$B$205,'Region to State ReEDs'!$B$2:$B$205)</f>
        <v/>
      </c>
      <c r="K113">
        <f>IF(I113 &lt;&gt; J113,"Different", "Same")</f>
        <v/>
      </c>
    </row>
    <row r="114">
      <c r="A114" s="2" t="inlineStr">
        <is>
          <t>p46</t>
        </is>
      </c>
      <c r="B114" s="2" t="inlineStr">
        <is>
          <t>p68</t>
        </is>
      </c>
      <c r="C114" s="2" t="n">
        <v>66.64001</v>
      </c>
      <c r="D114" s="2" t="n">
        <v>0</v>
      </c>
      <c r="E114" s="2">
        <f>IF(D114&lt;&gt;0,D114*1.5723,C114)</f>
        <v/>
      </c>
      <c r="F114" s="2" t="n"/>
      <c r="G114" s="2" t="n">
        <v>46</v>
      </c>
      <c r="H114" s="2" t="n">
        <v>68</v>
      </c>
      <c r="I114">
        <f>LOOKUP('ReEDs Transmission Output'!A114,'Region to State ReEDs'!$A$2:$B$205,'Region to State ReEDs'!$B$2:$B$205)</f>
        <v/>
      </c>
      <c r="J114">
        <f>LOOKUP('ReEDs Transmission Output'!B114,'Region to State ReEDs'!$A$2:$B$205,'Region to State ReEDs'!$B$2:$B$205)</f>
        <v/>
      </c>
      <c r="K114">
        <f>IF(I114 &lt;&gt; J114,"Different", "Same")</f>
        <v/>
      </c>
    </row>
    <row r="115">
      <c r="A115" s="2" t="inlineStr">
        <is>
          <t>p46</t>
        </is>
      </c>
      <c r="B115" s="2" t="inlineStr">
        <is>
          <t>p74</t>
        </is>
      </c>
      <c r="C115" s="2" t="n">
        <v>10.63885267</v>
      </c>
      <c r="D115" s="2" t="n">
        <v>0</v>
      </c>
      <c r="E115" s="2">
        <f>IF(D115&lt;&gt;0,D115*1.5723,C115)</f>
        <v/>
      </c>
      <c r="F115" s="2" t="n"/>
      <c r="G115" s="2" t="n">
        <v>46</v>
      </c>
      <c r="H115" s="2" t="n">
        <v>74</v>
      </c>
      <c r="I115">
        <f>LOOKUP('ReEDs Transmission Output'!A115,'Region to State ReEDs'!$A$2:$B$205,'Region to State ReEDs'!$B$2:$B$205)</f>
        <v/>
      </c>
      <c r="J115">
        <f>LOOKUP('ReEDs Transmission Output'!B115,'Region to State ReEDs'!$A$2:$B$205,'Region to State ReEDs'!$B$2:$B$205)</f>
        <v/>
      </c>
      <c r="K115">
        <f>IF(I115 &lt;&gt; J115,"Different", "Same")</f>
        <v/>
      </c>
    </row>
    <row r="116">
      <c r="A116" s="2" t="inlineStr">
        <is>
          <t>p46</t>
        </is>
      </c>
      <c r="B116" s="2" t="inlineStr">
        <is>
          <t>p75</t>
        </is>
      </c>
      <c r="C116" s="2" t="n">
        <v>154.1590613</v>
      </c>
      <c r="D116" s="2" t="n">
        <v>0</v>
      </c>
      <c r="E116" s="2">
        <f>IF(D116&lt;&gt;0,D116*1.5723,C116)</f>
        <v/>
      </c>
      <c r="F116" s="2" t="n"/>
      <c r="G116" s="2" t="n">
        <v>46</v>
      </c>
      <c r="H116" s="2" t="n">
        <v>75</v>
      </c>
      <c r="I116">
        <f>LOOKUP('ReEDs Transmission Output'!A116,'Region to State ReEDs'!$A$2:$B$205,'Region to State ReEDs'!$B$2:$B$205)</f>
        <v/>
      </c>
      <c r="J116">
        <f>LOOKUP('ReEDs Transmission Output'!B116,'Region to State ReEDs'!$A$2:$B$205,'Region to State ReEDs'!$B$2:$B$205)</f>
        <v/>
      </c>
      <c r="K116">
        <f>IF(I116 &lt;&gt; J116,"Different", "Same")</f>
        <v/>
      </c>
    </row>
    <row r="117">
      <c r="A117" s="2" t="inlineStr">
        <is>
          <t>p46</t>
        </is>
      </c>
      <c r="B117" s="2" t="inlineStr">
        <is>
          <t>p76</t>
        </is>
      </c>
      <c r="C117" s="2" t="n">
        <v>241.5645372</v>
      </c>
      <c r="D117" s="2" t="n">
        <v>0</v>
      </c>
      <c r="E117" s="2">
        <f>IF(D117&lt;&gt;0,D117*1.5723,C117)</f>
        <v/>
      </c>
      <c r="F117" s="2" t="n"/>
      <c r="G117" s="2" t="n">
        <v>46</v>
      </c>
      <c r="H117" s="2" t="n">
        <v>76</v>
      </c>
      <c r="I117">
        <f>LOOKUP('ReEDs Transmission Output'!A117,'Region to State ReEDs'!$A$2:$B$205,'Region to State ReEDs'!$B$2:$B$205)</f>
        <v/>
      </c>
      <c r="J117">
        <f>LOOKUP('ReEDs Transmission Output'!B117,'Region to State ReEDs'!$A$2:$B$205,'Region to State ReEDs'!$B$2:$B$205)</f>
        <v/>
      </c>
      <c r="K117">
        <f>IF(I117 &lt;&gt; J117,"Different", "Same")</f>
        <v/>
      </c>
    </row>
    <row r="118">
      <c r="A118" s="2" t="inlineStr">
        <is>
          <t>p46</t>
        </is>
      </c>
      <c r="B118" s="2" t="inlineStr">
        <is>
          <t>p77</t>
        </is>
      </c>
      <c r="C118" s="2" t="n">
        <v>224.4589309</v>
      </c>
      <c r="D118" s="2" t="n">
        <v>0</v>
      </c>
      <c r="E118" s="2">
        <f>IF(D118&lt;&gt;0,D118*1.5723,C118)</f>
        <v/>
      </c>
      <c r="F118" s="2" t="n"/>
      <c r="G118" s="2" t="n">
        <v>46</v>
      </c>
      <c r="H118" s="2" t="n">
        <v>77</v>
      </c>
      <c r="I118">
        <f>LOOKUP('ReEDs Transmission Output'!A118,'Region to State ReEDs'!$A$2:$B$205,'Region to State ReEDs'!$B$2:$B$205)</f>
        <v/>
      </c>
      <c r="J118">
        <f>LOOKUP('ReEDs Transmission Output'!B118,'Region to State ReEDs'!$A$2:$B$205,'Region to State ReEDs'!$B$2:$B$205)</f>
        <v/>
      </c>
      <c r="K118">
        <f>IF(I118 &lt;&gt; J118,"Different", "Same")</f>
        <v/>
      </c>
    </row>
    <row r="119">
      <c r="A119" s="2" t="inlineStr">
        <is>
          <t>p47</t>
        </is>
      </c>
      <c r="B119" s="2" t="inlineStr">
        <is>
          <t>p48</t>
        </is>
      </c>
      <c r="C119" s="2" t="n">
        <v>2843.68</v>
      </c>
      <c r="D119" s="2" t="n">
        <v>0</v>
      </c>
      <c r="E119" s="2">
        <f>IF(D119&lt;&gt;0,D119*1.5723,C119)</f>
        <v/>
      </c>
      <c r="F119" s="2" t="n"/>
      <c r="G119" s="2" t="n">
        <v>47</v>
      </c>
      <c r="H119" s="2" t="n">
        <v>48</v>
      </c>
      <c r="I119">
        <f>LOOKUP('ReEDs Transmission Output'!A119,'Region to State ReEDs'!$A$2:$B$205,'Region to State ReEDs'!$B$2:$B$205)</f>
        <v/>
      </c>
      <c r="J119">
        <f>LOOKUP('ReEDs Transmission Output'!B119,'Region to State ReEDs'!$A$2:$B$205,'Region to State ReEDs'!$B$2:$B$205)</f>
        <v/>
      </c>
      <c r="K119">
        <f>IF(I119 &lt;&gt; J119,"Different", "Same")</f>
        <v/>
      </c>
    </row>
    <row r="120">
      <c r="A120" s="2" t="inlineStr">
        <is>
          <t>p48</t>
        </is>
      </c>
      <c r="B120" s="2" t="inlineStr">
        <is>
          <t>p49</t>
        </is>
      </c>
      <c r="C120" s="2" t="n">
        <v>1115.106</v>
      </c>
      <c r="D120" s="2" t="n">
        <v>0</v>
      </c>
      <c r="E120" s="2">
        <f>IF(D120&lt;&gt;0,D120*1.5723,C120)</f>
        <v/>
      </c>
      <c r="F120" s="2" t="n"/>
      <c r="G120" s="2" t="n">
        <v>48</v>
      </c>
      <c r="H120" s="2" t="n">
        <v>49</v>
      </c>
      <c r="I120">
        <f>LOOKUP('ReEDs Transmission Output'!A120,'Region to State ReEDs'!$A$2:$B$205,'Region to State ReEDs'!$B$2:$B$205)</f>
        <v/>
      </c>
      <c r="J120">
        <f>LOOKUP('ReEDs Transmission Output'!B120,'Region to State ReEDs'!$A$2:$B$205,'Region to State ReEDs'!$B$2:$B$205)</f>
        <v/>
      </c>
      <c r="K120">
        <f>IF(I120 &lt;&gt; J120,"Different", "Same")</f>
        <v/>
      </c>
    </row>
    <row r="121">
      <c r="A121" s="2" t="inlineStr">
        <is>
          <t>p48</t>
        </is>
      </c>
      <c r="B121" s="2" t="inlineStr">
        <is>
          <t>p50</t>
        </is>
      </c>
      <c r="C121" s="2" t="n">
        <v>1691.848752</v>
      </c>
      <c r="D121" s="2" t="n">
        <v>0</v>
      </c>
      <c r="E121" s="2">
        <f>IF(D121&lt;&gt;0,D121*1.5723,C121)</f>
        <v/>
      </c>
      <c r="F121" s="2" t="n"/>
      <c r="G121" s="2" t="n">
        <v>48</v>
      </c>
      <c r="H121" s="2" t="n">
        <v>50</v>
      </c>
      <c r="I121">
        <f>LOOKUP('ReEDs Transmission Output'!A121,'Region to State ReEDs'!$A$2:$B$205,'Region to State ReEDs'!$B$2:$B$205)</f>
        <v/>
      </c>
      <c r="J121">
        <f>LOOKUP('ReEDs Transmission Output'!B121,'Region to State ReEDs'!$A$2:$B$205,'Region to State ReEDs'!$B$2:$B$205)</f>
        <v/>
      </c>
      <c r="K121">
        <f>IF(I121 &lt;&gt; J121,"Different", "Same")</f>
        <v/>
      </c>
    </row>
    <row r="122">
      <c r="A122" s="2" t="inlineStr">
        <is>
          <t>p49</t>
        </is>
      </c>
      <c r="B122" s="2" t="inlineStr">
        <is>
          <t>p50</t>
        </is>
      </c>
      <c r="C122" s="2" t="n">
        <v>45.19116</v>
      </c>
      <c r="D122" s="2" t="n">
        <v>0</v>
      </c>
      <c r="E122" s="2">
        <f>IF(D122&lt;&gt;0,D122*1.5723,C122)</f>
        <v/>
      </c>
      <c r="F122" s="2" t="n"/>
      <c r="G122" s="2" t="n">
        <v>49</v>
      </c>
      <c r="H122" s="2" t="n">
        <v>50</v>
      </c>
      <c r="I122">
        <f>LOOKUP('ReEDs Transmission Output'!A122,'Region to State ReEDs'!$A$2:$B$205,'Region to State ReEDs'!$B$2:$B$205)</f>
        <v/>
      </c>
      <c r="J122">
        <f>LOOKUP('ReEDs Transmission Output'!B122,'Region to State ReEDs'!$A$2:$B$205,'Region to State ReEDs'!$B$2:$B$205)</f>
        <v/>
      </c>
      <c r="K122">
        <f>IF(I122 &lt;&gt; J122,"Different", "Same")</f>
        <v/>
      </c>
    </row>
    <row r="123">
      <c r="A123" s="2" t="inlineStr">
        <is>
          <t>p49</t>
        </is>
      </c>
      <c r="B123" s="2" t="inlineStr">
        <is>
          <t>p52</t>
        </is>
      </c>
      <c r="C123" s="2" t="n">
        <v>105.4719562</v>
      </c>
      <c r="D123" s="2" t="n">
        <v>0</v>
      </c>
      <c r="E123" s="2">
        <f>IF(D123&lt;&gt;0,D123*1.5723,C123)</f>
        <v/>
      </c>
      <c r="F123" s="2" t="n"/>
      <c r="G123" s="2" t="n">
        <v>49</v>
      </c>
      <c r="H123" s="2" t="n">
        <v>52</v>
      </c>
      <c r="I123">
        <f>LOOKUP('ReEDs Transmission Output'!A123,'Region to State ReEDs'!$A$2:$B$205,'Region to State ReEDs'!$B$2:$B$205)</f>
        <v/>
      </c>
      <c r="J123">
        <f>LOOKUP('ReEDs Transmission Output'!B123,'Region to State ReEDs'!$A$2:$B$205,'Region to State ReEDs'!$B$2:$B$205)</f>
        <v/>
      </c>
      <c r="K123">
        <f>IF(I123 &lt;&gt; J123,"Different", "Same")</f>
        <v/>
      </c>
    </row>
    <row r="124">
      <c r="A124" s="2" t="inlineStr">
        <is>
          <t>p49</t>
        </is>
      </c>
      <c r="B124" s="2" t="inlineStr">
        <is>
          <t>p53</t>
        </is>
      </c>
      <c r="C124" s="2" t="n">
        <v>8.002735978</v>
      </c>
      <c r="D124" s="2" t="n">
        <v>0</v>
      </c>
      <c r="E124" s="2">
        <f>IF(D124&lt;&gt;0,D124*1.5723,C124)</f>
        <v/>
      </c>
      <c r="F124" s="2" t="n"/>
      <c r="G124" s="2" t="n">
        <v>49</v>
      </c>
      <c r="H124" s="2" t="n">
        <v>53</v>
      </c>
      <c r="I124">
        <f>LOOKUP('ReEDs Transmission Output'!A124,'Region to State ReEDs'!$A$2:$B$205,'Region to State ReEDs'!$B$2:$B$205)</f>
        <v/>
      </c>
      <c r="J124">
        <f>LOOKUP('ReEDs Transmission Output'!B124,'Region to State ReEDs'!$A$2:$B$205,'Region to State ReEDs'!$B$2:$B$205)</f>
        <v/>
      </c>
      <c r="K124">
        <f>IF(I124 &lt;&gt; J124,"Different", "Same")</f>
        <v/>
      </c>
    </row>
    <row r="125">
      <c r="A125" s="2" t="inlineStr">
        <is>
          <t>p50</t>
        </is>
      </c>
      <c r="B125" s="2" t="inlineStr">
        <is>
          <t>p51</t>
        </is>
      </c>
      <c r="C125" s="2" t="n">
        <v>4411.884941</v>
      </c>
      <c r="D125" s="2" t="n">
        <v>0</v>
      </c>
      <c r="E125" s="2">
        <f>IF(D125&lt;&gt;0,D125*1.5723,C125)</f>
        <v/>
      </c>
      <c r="F125" s="2" t="n"/>
      <c r="G125" s="2" t="n">
        <v>50</v>
      </c>
      <c r="H125" s="2" t="n">
        <v>51</v>
      </c>
      <c r="I125">
        <f>LOOKUP('ReEDs Transmission Output'!A125,'Region to State ReEDs'!$A$2:$B$205,'Region to State ReEDs'!$B$2:$B$205)</f>
        <v/>
      </c>
      <c r="J125">
        <f>LOOKUP('ReEDs Transmission Output'!B125,'Region to State ReEDs'!$A$2:$B$205,'Region to State ReEDs'!$B$2:$B$205)</f>
        <v/>
      </c>
      <c r="K125">
        <f>IF(I125 &lt;&gt; J125,"Different", "Same")</f>
        <v/>
      </c>
    </row>
    <row r="126">
      <c r="A126" s="2" t="inlineStr">
        <is>
          <t>p50</t>
        </is>
      </c>
      <c r="B126" s="2" t="inlineStr">
        <is>
          <t>p53</t>
        </is>
      </c>
      <c r="C126" s="2" t="n">
        <v>104.1723666</v>
      </c>
      <c r="D126" s="2" t="n">
        <v>0</v>
      </c>
      <c r="E126" s="2">
        <f>IF(D126&lt;&gt;0,D126*1.5723,C126)</f>
        <v/>
      </c>
      <c r="F126" s="2" t="n"/>
      <c r="G126" s="2" t="n">
        <v>50</v>
      </c>
      <c r="H126" s="2" t="n">
        <v>53</v>
      </c>
      <c r="I126">
        <f>LOOKUP('ReEDs Transmission Output'!A126,'Region to State ReEDs'!$A$2:$B$205,'Region to State ReEDs'!$B$2:$B$205)</f>
        <v/>
      </c>
      <c r="J126">
        <f>LOOKUP('ReEDs Transmission Output'!B126,'Region to State ReEDs'!$A$2:$B$205,'Region to State ReEDs'!$B$2:$B$205)</f>
        <v/>
      </c>
      <c r="K126">
        <f>IF(I126 &lt;&gt; J126,"Different", "Same")</f>
        <v/>
      </c>
    </row>
    <row r="127">
      <c r="A127" s="2" t="inlineStr">
        <is>
          <t>p50</t>
        </is>
      </c>
      <c r="B127" s="2" t="inlineStr">
        <is>
          <t>p56</t>
        </is>
      </c>
      <c r="C127" s="2" t="n">
        <v>878.1698</v>
      </c>
      <c r="D127" s="2" t="n">
        <v>0</v>
      </c>
      <c r="E127" s="2">
        <f>IF(D127&lt;&gt;0,D127*1.5723,C127)</f>
        <v/>
      </c>
      <c r="F127" s="2" t="n"/>
      <c r="G127" s="2" t="n">
        <v>50</v>
      </c>
      <c r="H127" s="2" t="n">
        <v>56</v>
      </c>
      <c r="I127">
        <f>LOOKUP('ReEDs Transmission Output'!A127,'Region to State ReEDs'!$A$2:$B$205,'Region to State ReEDs'!$B$2:$B$205)</f>
        <v/>
      </c>
      <c r="J127">
        <f>LOOKUP('ReEDs Transmission Output'!B127,'Region to State ReEDs'!$A$2:$B$205,'Region to State ReEDs'!$B$2:$B$205)</f>
        <v/>
      </c>
      <c r="K127">
        <f>IF(I127 &lt;&gt; J127,"Different", "Same")</f>
        <v/>
      </c>
    </row>
    <row r="128">
      <c r="A128" s="2" t="inlineStr">
        <is>
          <t>p50</t>
        </is>
      </c>
      <c r="B128" s="2" t="inlineStr">
        <is>
          <t>p57</t>
        </is>
      </c>
      <c r="C128" s="2" t="n">
        <v>952.1273</v>
      </c>
      <c r="D128" s="2" t="n">
        <v>0</v>
      </c>
      <c r="E128" s="2">
        <f>IF(D128&lt;&gt;0,D128*1.5723,C128)</f>
        <v/>
      </c>
      <c r="F128" s="2" t="n"/>
      <c r="G128" s="2" t="n">
        <v>50</v>
      </c>
      <c r="H128" s="2" t="n">
        <v>57</v>
      </c>
      <c r="I128">
        <f>LOOKUP('ReEDs Transmission Output'!A128,'Region to State ReEDs'!$A$2:$B$205,'Region to State ReEDs'!$B$2:$B$205)</f>
        <v/>
      </c>
      <c r="J128">
        <f>LOOKUP('ReEDs Transmission Output'!B128,'Region to State ReEDs'!$A$2:$B$205,'Region to State ReEDs'!$B$2:$B$205)</f>
        <v/>
      </c>
      <c r="K128">
        <f>IF(I128 &lt;&gt; J128,"Different", "Same")</f>
        <v/>
      </c>
    </row>
    <row r="129">
      <c r="A129" s="2" t="inlineStr">
        <is>
          <t>p50</t>
        </is>
      </c>
      <c r="B129" s="2" t="inlineStr">
        <is>
          <t>p60</t>
        </is>
      </c>
      <c r="C129" s="2" t="n">
        <v>0</v>
      </c>
      <c r="D129" s="2" t="n">
        <v>220</v>
      </c>
      <c r="E129" s="2">
        <f>IF(D129&lt;&gt;0,D129*1.5723,C129)</f>
        <v/>
      </c>
      <c r="F129" s="2" t="inlineStr">
        <is>
          <t>changed to 220 MW</t>
        </is>
      </c>
      <c r="G129" s="2" t="n">
        <v>50</v>
      </c>
      <c r="H129" s="2" t="n">
        <v>60</v>
      </c>
      <c r="I129">
        <f>LOOKUP('ReEDs Transmission Output'!A129,'Region to State ReEDs'!$A$2:$B$205,'Region to State ReEDs'!$B$2:$B$205)</f>
        <v/>
      </c>
      <c r="J129">
        <f>LOOKUP('ReEDs Transmission Output'!B129,'Region to State ReEDs'!$A$2:$B$205,'Region to State ReEDs'!$B$2:$B$205)</f>
        <v/>
      </c>
      <c r="K129">
        <f>IF(I129 &lt;&gt; J129,"Different", "Same")</f>
        <v/>
      </c>
    </row>
    <row r="130">
      <c r="A130" s="2" t="inlineStr">
        <is>
          <t>p50</t>
        </is>
      </c>
      <c r="B130" s="2" t="inlineStr">
        <is>
          <t>p63</t>
        </is>
      </c>
      <c r="C130" s="2" t="n">
        <v>0</v>
      </c>
      <c r="D130" s="2" t="n">
        <v>0</v>
      </c>
      <c r="E130" s="2">
        <f>IF(D130&lt;&gt;0,D130*1.5723,C130)</f>
        <v/>
      </c>
      <c r="F130" s="2" t="inlineStr">
        <is>
          <t>removed; not a real line</t>
        </is>
      </c>
      <c r="G130" s="2" t="n">
        <v>50</v>
      </c>
      <c r="H130" s="2" t="n">
        <v>63</v>
      </c>
      <c r="I130">
        <f>LOOKUP('ReEDs Transmission Output'!A130,'Region to State ReEDs'!$A$2:$B$205,'Region to State ReEDs'!$B$2:$B$205)</f>
        <v/>
      </c>
      <c r="J130">
        <f>LOOKUP('ReEDs Transmission Output'!B130,'Region to State ReEDs'!$A$2:$B$205,'Region to State ReEDs'!$B$2:$B$205)</f>
        <v/>
      </c>
      <c r="K130">
        <f>IF(I130 &lt;&gt; J130,"Different", "Same")</f>
        <v/>
      </c>
    </row>
    <row r="131">
      <c r="A131" s="2" t="inlineStr">
        <is>
          <t>p50</t>
        </is>
      </c>
      <c r="B131" s="2" t="inlineStr">
        <is>
          <t>p85</t>
        </is>
      </c>
      <c r="C131" s="2" t="n">
        <v>225.6802137</v>
      </c>
      <c r="D131" s="2" t="n">
        <v>0</v>
      </c>
      <c r="E131" s="2">
        <f>IF(D131&lt;&gt;0,D131*1.5723,C131)</f>
        <v/>
      </c>
      <c r="F131" s="2" t="n"/>
      <c r="G131" s="2" t="n">
        <v>50</v>
      </c>
      <c r="H131" s="2" t="n">
        <v>85</v>
      </c>
      <c r="I131">
        <f>LOOKUP('ReEDs Transmission Output'!A131,'Region to State ReEDs'!$A$2:$B$205,'Region to State ReEDs'!$B$2:$B$205)</f>
        <v/>
      </c>
      <c r="J131">
        <f>LOOKUP('ReEDs Transmission Output'!B131,'Region to State ReEDs'!$A$2:$B$205,'Region to State ReEDs'!$B$2:$B$205)</f>
        <v/>
      </c>
      <c r="K131">
        <f>IF(I131 &lt;&gt; J131,"Different", "Same")</f>
        <v/>
      </c>
    </row>
    <row r="132">
      <c r="A132" s="2" t="inlineStr">
        <is>
          <t>p51</t>
        </is>
      </c>
      <c r="B132" s="2" t="inlineStr">
        <is>
          <t>p53</t>
        </is>
      </c>
      <c r="C132" s="2" t="n">
        <v>112.7906977</v>
      </c>
      <c r="D132" s="2" t="n">
        <v>0</v>
      </c>
      <c r="E132" s="2">
        <f>IF(D132&lt;&gt;0,D132*1.5723,C132)</f>
        <v/>
      </c>
      <c r="F132" s="2" t="n"/>
      <c r="G132" s="2" t="n">
        <v>51</v>
      </c>
      <c r="H132" s="2" t="n">
        <v>53</v>
      </c>
      <c r="I132">
        <f>LOOKUP('ReEDs Transmission Output'!A132,'Region to State ReEDs'!$A$2:$B$205,'Region to State ReEDs'!$B$2:$B$205)</f>
        <v/>
      </c>
      <c r="J132">
        <f>LOOKUP('ReEDs Transmission Output'!B132,'Region to State ReEDs'!$A$2:$B$205,'Region to State ReEDs'!$B$2:$B$205)</f>
        <v/>
      </c>
      <c r="K132">
        <f>IF(I132 &lt;&gt; J132,"Different", "Same")</f>
        <v/>
      </c>
    </row>
    <row r="133">
      <c r="A133" s="2" t="inlineStr">
        <is>
          <t>p51</t>
        </is>
      </c>
      <c r="B133" s="2" t="inlineStr">
        <is>
          <t>p55</t>
        </is>
      </c>
      <c r="C133" s="2" t="n">
        <v>35.3625171</v>
      </c>
      <c r="D133" s="2" t="n">
        <v>0</v>
      </c>
      <c r="E133" s="2">
        <f>IF(D133&lt;&gt;0,D133*1.5723,C133)</f>
        <v/>
      </c>
      <c r="F133" s="2" t="n"/>
      <c r="G133" s="2" t="n">
        <v>51</v>
      </c>
      <c r="H133" s="2" t="n">
        <v>55</v>
      </c>
      <c r="I133">
        <f>LOOKUP('ReEDs Transmission Output'!A133,'Region to State ReEDs'!$A$2:$B$205,'Region to State ReEDs'!$B$2:$B$205)</f>
        <v/>
      </c>
      <c r="J133">
        <f>LOOKUP('ReEDs Transmission Output'!B133,'Region to State ReEDs'!$A$2:$B$205,'Region to State ReEDs'!$B$2:$B$205)</f>
        <v/>
      </c>
      <c r="K133">
        <f>IF(I133 &lt;&gt; J133,"Different", "Same")</f>
        <v/>
      </c>
    </row>
    <row r="134">
      <c r="A134" s="2" t="inlineStr">
        <is>
          <t>p51</t>
        </is>
      </c>
      <c r="B134" s="2" t="inlineStr">
        <is>
          <t>p56</t>
        </is>
      </c>
      <c r="C134" s="2" t="n">
        <v>3107.563</v>
      </c>
      <c r="D134" s="2" t="n">
        <v>0</v>
      </c>
      <c r="E134" s="2">
        <f>IF(D134&lt;&gt;0,D134*1.5723,C134)</f>
        <v/>
      </c>
      <c r="F134" s="2" t="n"/>
      <c r="G134" s="2" t="n">
        <v>51</v>
      </c>
      <c r="H134" s="2" t="n">
        <v>56</v>
      </c>
      <c r="I134">
        <f>LOOKUP('ReEDs Transmission Output'!A134,'Region to State ReEDs'!$A$2:$B$205,'Region to State ReEDs'!$B$2:$B$205)</f>
        <v/>
      </c>
      <c r="J134">
        <f>LOOKUP('ReEDs Transmission Output'!B134,'Region to State ReEDs'!$A$2:$B$205,'Region to State ReEDs'!$B$2:$B$205)</f>
        <v/>
      </c>
      <c r="K134">
        <f>IF(I134 &lt;&gt; J134,"Different", "Same")</f>
        <v/>
      </c>
    </row>
    <row r="135">
      <c r="A135" s="2" t="inlineStr">
        <is>
          <t>p52</t>
        </is>
      </c>
      <c r="B135" s="2" t="inlineStr">
        <is>
          <t>p53</t>
        </is>
      </c>
      <c r="C135" s="2" t="n">
        <v>610.6625</v>
      </c>
      <c r="D135" s="2" t="n">
        <v>0</v>
      </c>
      <c r="E135" s="2">
        <f>IF(D135&lt;&gt;0,D135*1.5723,C135)</f>
        <v/>
      </c>
      <c r="F135" s="2" t="n"/>
      <c r="G135" s="2" t="n">
        <v>52</v>
      </c>
      <c r="H135" s="2" t="n">
        <v>53</v>
      </c>
      <c r="I135">
        <f>LOOKUP('ReEDs Transmission Output'!A135,'Region to State ReEDs'!$A$2:$B$205,'Region to State ReEDs'!$B$2:$B$205)</f>
        <v/>
      </c>
      <c r="J135">
        <f>LOOKUP('ReEDs Transmission Output'!B135,'Region to State ReEDs'!$A$2:$B$205,'Region to State ReEDs'!$B$2:$B$205)</f>
        <v/>
      </c>
      <c r="K135">
        <f>IF(I135 &lt;&gt; J135,"Different", "Same")</f>
        <v/>
      </c>
    </row>
    <row r="136">
      <c r="A136" s="2" t="inlineStr">
        <is>
          <t>p53</t>
        </is>
      </c>
      <c r="B136" s="2" t="inlineStr">
        <is>
          <t>p54</t>
        </is>
      </c>
      <c r="C136" s="2" t="n">
        <v>1406.588</v>
      </c>
      <c r="D136" s="2" t="n">
        <v>0</v>
      </c>
      <c r="E136" s="2">
        <f>IF(D136&lt;&gt;0,D136*1.5723,C136)</f>
        <v/>
      </c>
      <c r="F136" s="2" t="n"/>
      <c r="G136" s="2" t="n">
        <v>53</v>
      </c>
      <c r="H136" s="2" t="n">
        <v>54</v>
      </c>
      <c r="I136">
        <f>LOOKUP('ReEDs Transmission Output'!A136,'Region to State ReEDs'!$A$2:$B$205,'Region to State ReEDs'!$B$2:$B$205)</f>
        <v/>
      </c>
      <c r="J136">
        <f>LOOKUP('ReEDs Transmission Output'!B136,'Region to State ReEDs'!$A$2:$B$205,'Region to State ReEDs'!$B$2:$B$205)</f>
        <v/>
      </c>
      <c r="K136">
        <f>IF(I136 &lt;&gt; J136,"Different", "Same")</f>
        <v/>
      </c>
    </row>
    <row r="137">
      <c r="A137" s="2" t="inlineStr">
        <is>
          <t>p53</t>
        </is>
      </c>
      <c r="B137" s="2" t="inlineStr">
        <is>
          <t>p55</t>
        </is>
      </c>
      <c r="C137" s="2" t="n">
        <v>1085.692</v>
      </c>
      <c r="D137" s="2" t="n">
        <v>0</v>
      </c>
      <c r="E137" s="2">
        <f>IF(D137&lt;&gt;0,D137*1.5723,C137)</f>
        <v/>
      </c>
      <c r="F137" s="2" t="n"/>
      <c r="G137" s="2" t="n">
        <v>53</v>
      </c>
      <c r="H137" s="2" t="n">
        <v>55</v>
      </c>
      <c r="I137">
        <f>LOOKUP('ReEDs Transmission Output'!A137,'Region to State ReEDs'!$A$2:$B$205,'Region to State ReEDs'!$B$2:$B$205)</f>
        <v/>
      </c>
      <c r="J137">
        <f>LOOKUP('ReEDs Transmission Output'!B137,'Region to State ReEDs'!$A$2:$B$205,'Region to State ReEDs'!$B$2:$B$205)</f>
        <v/>
      </c>
      <c r="K137">
        <f>IF(I137 &lt;&gt; J137,"Different", "Same")</f>
        <v/>
      </c>
    </row>
    <row r="138">
      <c r="A138" s="2" t="inlineStr">
        <is>
          <t>p54</t>
        </is>
      </c>
      <c r="B138" s="2" t="inlineStr">
        <is>
          <t>p55</t>
        </is>
      </c>
      <c r="C138" s="2" t="n">
        <v>1037.173</v>
      </c>
      <c r="D138" s="2" t="n">
        <v>0</v>
      </c>
      <c r="E138" s="2">
        <f>IF(D138&lt;&gt;0,D138*1.5723,C138)</f>
        <v/>
      </c>
      <c r="F138" s="2" t="n"/>
      <c r="G138" s="2" t="n">
        <v>54</v>
      </c>
      <c r="H138" s="2" t="n">
        <v>55</v>
      </c>
      <c r="I138">
        <f>LOOKUP('ReEDs Transmission Output'!A138,'Region to State ReEDs'!$A$2:$B$205,'Region to State ReEDs'!$B$2:$B$205)</f>
        <v/>
      </c>
      <c r="J138">
        <f>LOOKUP('ReEDs Transmission Output'!B138,'Region to State ReEDs'!$A$2:$B$205,'Region to State ReEDs'!$B$2:$B$205)</f>
        <v/>
      </c>
      <c r="K138">
        <f>IF(I138 &lt;&gt; J138,"Different", "Same")</f>
        <v/>
      </c>
    </row>
    <row r="139">
      <c r="A139" s="2" t="inlineStr">
        <is>
          <t>p54</t>
        </is>
      </c>
      <c r="B139" s="2" t="inlineStr">
        <is>
          <t>p70</t>
        </is>
      </c>
      <c r="C139" s="2" t="n">
        <v>192.920354</v>
      </c>
      <c r="D139" s="2" t="n">
        <v>0</v>
      </c>
      <c r="E139" s="2">
        <f>IF(D139&lt;&gt;0,D139*1.5723,C139)</f>
        <v/>
      </c>
      <c r="F139" s="2" t="n"/>
      <c r="G139" s="2" t="n">
        <v>54</v>
      </c>
      <c r="H139" s="2" t="n">
        <v>70</v>
      </c>
      <c r="I139">
        <f>LOOKUP('ReEDs Transmission Output'!A139,'Region to State ReEDs'!$A$2:$B$205,'Region to State ReEDs'!$B$2:$B$205)</f>
        <v/>
      </c>
      <c r="J139">
        <f>LOOKUP('ReEDs Transmission Output'!B139,'Region to State ReEDs'!$A$2:$B$205,'Region to State ReEDs'!$B$2:$B$205)</f>
        <v/>
      </c>
      <c r="K139">
        <f>IF(I139 &lt;&gt; J139,"Different", "Same")</f>
        <v/>
      </c>
    </row>
    <row r="140">
      <c r="A140" s="2" t="inlineStr">
        <is>
          <t>p54</t>
        </is>
      </c>
      <c r="B140" s="2" t="inlineStr">
        <is>
          <t>p71</t>
        </is>
      </c>
      <c r="C140" s="2" t="n">
        <v>158.4722732</v>
      </c>
      <c r="D140" s="2" t="n">
        <v>0</v>
      </c>
      <c r="E140" s="2">
        <f>IF(D140&lt;&gt;0,D140*1.5723,C140)</f>
        <v/>
      </c>
      <c r="F140" s="2" t="n"/>
      <c r="G140" s="2" t="n">
        <v>54</v>
      </c>
      <c r="H140" s="2" t="n">
        <v>71</v>
      </c>
      <c r="I140">
        <f>LOOKUP('ReEDs Transmission Output'!A140,'Region to State ReEDs'!$A$2:$B$205,'Region to State ReEDs'!$B$2:$B$205)</f>
        <v/>
      </c>
      <c r="J140">
        <f>LOOKUP('ReEDs Transmission Output'!B140,'Region to State ReEDs'!$A$2:$B$205,'Region to State ReEDs'!$B$2:$B$205)</f>
        <v/>
      </c>
      <c r="K140">
        <f>IF(I140 &lt;&gt; J140,"Different", "Same")</f>
        <v/>
      </c>
    </row>
    <row r="141">
      <c r="A141" s="2" t="inlineStr">
        <is>
          <t>p54</t>
        </is>
      </c>
      <c r="B141" s="2" t="inlineStr">
        <is>
          <t>p72</t>
        </is>
      </c>
      <c r="C141" s="2" t="n">
        <v>1183.988248</v>
      </c>
      <c r="D141" s="2" t="n">
        <v>0</v>
      </c>
      <c r="E141" s="2">
        <f>IF(D141&lt;&gt;0,D141*1.5723,C141)</f>
        <v/>
      </c>
      <c r="F141" s="2" t="n"/>
      <c r="G141" s="2" t="n">
        <v>54</v>
      </c>
      <c r="H141" s="2" t="n">
        <v>72</v>
      </c>
      <c r="I141">
        <f>LOOKUP('ReEDs Transmission Output'!A141,'Region to State ReEDs'!$A$2:$B$205,'Region to State ReEDs'!$B$2:$B$205)</f>
        <v/>
      </c>
      <c r="J141">
        <f>LOOKUP('ReEDs Transmission Output'!B141,'Region to State ReEDs'!$A$2:$B$205,'Region to State ReEDs'!$B$2:$B$205)</f>
        <v/>
      </c>
      <c r="K141">
        <f>IF(I141 &lt;&gt; J141,"Different", "Same")</f>
        <v/>
      </c>
    </row>
    <row r="142">
      <c r="A142" s="2" t="inlineStr">
        <is>
          <t>p55</t>
        </is>
      </c>
      <c r="B142" s="2" t="inlineStr">
        <is>
          <t>p56</t>
        </is>
      </c>
      <c r="C142" s="2" t="n">
        <v>206.6347469</v>
      </c>
      <c r="D142" s="2" t="n">
        <v>0</v>
      </c>
      <c r="E142" s="2">
        <f>IF(D142&lt;&gt;0,D142*1.5723,C142)</f>
        <v/>
      </c>
      <c r="F142" s="2" t="n"/>
      <c r="G142" s="2" t="n">
        <v>55</v>
      </c>
      <c r="H142" s="2" t="n">
        <v>56</v>
      </c>
      <c r="I142">
        <f>LOOKUP('ReEDs Transmission Output'!A142,'Region to State ReEDs'!$A$2:$B$205,'Region to State ReEDs'!$B$2:$B$205)</f>
        <v/>
      </c>
      <c r="J142">
        <f>LOOKUP('ReEDs Transmission Output'!B142,'Region to State ReEDs'!$A$2:$B$205,'Region to State ReEDs'!$B$2:$B$205)</f>
        <v/>
      </c>
      <c r="K142">
        <f>IF(I142 &lt;&gt; J142,"Different", "Same")</f>
        <v/>
      </c>
    </row>
    <row r="143">
      <c r="A143" s="2" t="inlineStr">
        <is>
          <t>p55</t>
        </is>
      </c>
      <c r="B143" s="2" t="inlineStr">
        <is>
          <t>p72</t>
        </is>
      </c>
      <c r="C143" s="2" t="n">
        <v>139.8016893</v>
      </c>
      <c r="D143" s="2" t="n">
        <v>0</v>
      </c>
      <c r="E143" s="2">
        <f>IF(D143&lt;&gt;0,D143*1.5723,C143)</f>
        <v/>
      </c>
      <c r="F143" s="2" t="n"/>
      <c r="G143" s="2" t="n">
        <v>55</v>
      </c>
      <c r="H143" s="2" t="n">
        <v>72</v>
      </c>
      <c r="I143">
        <f>LOOKUP('ReEDs Transmission Output'!A143,'Region to State ReEDs'!$A$2:$B$205,'Region to State ReEDs'!$B$2:$B$205)</f>
        <v/>
      </c>
      <c r="J143">
        <f>LOOKUP('ReEDs Transmission Output'!B143,'Region to State ReEDs'!$A$2:$B$205,'Region to State ReEDs'!$B$2:$B$205)</f>
        <v/>
      </c>
      <c r="K143">
        <f>IF(I143 &lt;&gt; J143,"Different", "Same")</f>
        <v/>
      </c>
    </row>
    <row r="144">
      <c r="A144" s="2" t="inlineStr">
        <is>
          <t>p55</t>
        </is>
      </c>
      <c r="B144" s="2" t="inlineStr">
        <is>
          <t>p84</t>
        </is>
      </c>
      <c r="C144" s="2" t="n">
        <v>997.7377892</v>
      </c>
      <c r="D144" s="2" t="n">
        <v>0</v>
      </c>
      <c r="E144" s="2">
        <f>IF(D144&lt;&gt;0,D144*1.5723,C144)</f>
        <v/>
      </c>
      <c r="F144" s="2" t="n"/>
      <c r="G144" s="2" t="n">
        <v>55</v>
      </c>
      <c r="H144" s="2" t="n">
        <v>84</v>
      </c>
      <c r="I144">
        <f>LOOKUP('ReEDs Transmission Output'!A144,'Region to State ReEDs'!$A$2:$B$205,'Region to State ReEDs'!$B$2:$B$205)</f>
        <v/>
      </c>
      <c r="J144">
        <f>LOOKUP('ReEDs Transmission Output'!B144,'Region to State ReEDs'!$A$2:$B$205,'Region to State ReEDs'!$B$2:$B$205)</f>
        <v/>
      </c>
      <c r="K144">
        <f>IF(I144 &lt;&gt; J144,"Different", "Same")</f>
        <v/>
      </c>
    </row>
    <row r="145">
      <c r="A145" s="2" t="inlineStr">
        <is>
          <t>p55</t>
        </is>
      </c>
      <c r="B145" s="2" t="inlineStr">
        <is>
          <t>p85</t>
        </is>
      </c>
      <c r="C145" s="2" t="n">
        <v>490</v>
      </c>
      <c r="D145" s="2" t="n">
        <v>0</v>
      </c>
      <c r="E145" s="2">
        <f>IF(D145&lt;&gt;0,D145*1.5723,C145)</f>
        <v/>
      </c>
      <c r="F145" s="2" t="n"/>
      <c r="G145" s="2" t="n">
        <v>55</v>
      </c>
      <c r="H145" s="2" t="n">
        <v>85</v>
      </c>
      <c r="I145">
        <f>LOOKUP('ReEDs Transmission Output'!A145,'Region to State ReEDs'!$A$2:$B$205,'Region to State ReEDs'!$B$2:$B$205)</f>
        <v/>
      </c>
      <c r="J145">
        <f>LOOKUP('ReEDs Transmission Output'!B145,'Region to State ReEDs'!$A$2:$B$205,'Region to State ReEDs'!$B$2:$B$205)</f>
        <v/>
      </c>
      <c r="K145">
        <f>IF(I145 &lt;&gt; J145,"Different", "Same")</f>
        <v/>
      </c>
    </row>
    <row r="146">
      <c r="A146" s="2" t="inlineStr">
        <is>
          <t>p56</t>
        </is>
      </c>
      <c r="B146" s="2" t="inlineStr">
        <is>
          <t>p85</t>
        </is>
      </c>
      <c r="C146" s="2" t="n">
        <v>1935.798512</v>
      </c>
      <c r="D146" s="2" t="n">
        <v>0</v>
      </c>
      <c r="E146" s="2">
        <f>IF(D146&lt;&gt;0,D146*1.5723,C146)</f>
        <v/>
      </c>
      <c r="F146" s="2" t="n"/>
      <c r="G146" s="2" t="n">
        <v>56</v>
      </c>
      <c r="H146" s="2" t="n">
        <v>85</v>
      </c>
      <c r="I146">
        <f>LOOKUP('ReEDs Transmission Output'!A146,'Region to State ReEDs'!$A$2:$B$205,'Region to State ReEDs'!$B$2:$B$205)</f>
        <v/>
      </c>
      <c r="J146">
        <f>LOOKUP('ReEDs Transmission Output'!B146,'Region to State ReEDs'!$A$2:$B$205,'Region to State ReEDs'!$B$2:$B$205)</f>
        <v/>
      </c>
      <c r="K146">
        <f>IF(I146 &lt;&gt; J146,"Different", "Same")</f>
        <v/>
      </c>
    </row>
    <row r="147">
      <c r="A147" s="2" t="inlineStr">
        <is>
          <t>p57</t>
        </is>
      </c>
      <c r="B147" s="2" t="inlineStr">
        <is>
          <t>p58</t>
        </is>
      </c>
      <c r="C147" s="2" t="n">
        <v>1325.565732</v>
      </c>
      <c r="D147" s="2" t="n">
        <v>0</v>
      </c>
      <c r="E147" s="2">
        <f>IF(D147&lt;&gt;0,D147*1.5723,C147)</f>
        <v/>
      </c>
      <c r="F147" s="2" t="n"/>
      <c r="G147" s="2" t="n">
        <v>57</v>
      </c>
      <c r="H147" s="2" t="n">
        <v>58</v>
      </c>
      <c r="I147">
        <f>LOOKUP('ReEDs Transmission Output'!A147,'Region to State ReEDs'!$A$2:$B$205,'Region to State ReEDs'!$B$2:$B$205)</f>
        <v/>
      </c>
      <c r="J147">
        <f>LOOKUP('ReEDs Transmission Output'!B147,'Region to State ReEDs'!$A$2:$B$205,'Region to State ReEDs'!$B$2:$B$205)</f>
        <v/>
      </c>
      <c r="K147">
        <f>IF(I147 &lt;&gt; J147,"Different", "Same")</f>
        <v/>
      </c>
    </row>
    <row r="148">
      <c r="A148" s="2" t="inlineStr">
        <is>
          <t>p57</t>
        </is>
      </c>
      <c r="B148" s="2" t="inlineStr">
        <is>
          <t>p63</t>
        </is>
      </c>
      <c r="C148" s="2" t="n">
        <v>0</v>
      </c>
      <c r="D148" s="2" t="n">
        <v>600</v>
      </c>
      <c r="E148" s="2">
        <f>IF(D148&lt;&gt;0,D148*1.5723,C148)</f>
        <v/>
      </c>
      <c r="F148" s="2" t="n"/>
      <c r="G148" s="2" t="n">
        <v>57</v>
      </c>
      <c r="H148" s="2" t="n">
        <v>63</v>
      </c>
      <c r="I148">
        <f>LOOKUP('ReEDs Transmission Output'!A148,'Region to State ReEDs'!$A$2:$B$205,'Region to State ReEDs'!$B$2:$B$205)</f>
        <v/>
      </c>
      <c r="J148">
        <f>LOOKUP('ReEDs Transmission Output'!B148,'Region to State ReEDs'!$A$2:$B$205,'Region to State ReEDs'!$B$2:$B$205)</f>
        <v/>
      </c>
      <c r="K148">
        <f>IF(I148 &lt;&gt; J148,"Different", "Same")</f>
        <v/>
      </c>
    </row>
    <row r="149">
      <c r="A149" s="2" t="inlineStr">
        <is>
          <t>p57</t>
        </is>
      </c>
      <c r="B149" s="2" t="inlineStr">
        <is>
          <t>p66</t>
        </is>
      </c>
      <c r="C149" s="2" t="n">
        <v>463.9887426</v>
      </c>
      <c r="D149" s="2" t="n">
        <v>0</v>
      </c>
      <c r="E149" s="2">
        <f>IF(D149&lt;&gt;0,D149*1.5723,C149)</f>
        <v/>
      </c>
      <c r="F149" s="2" t="n"/>
      <c r="G149" s="2" t="n">
        <v>57</v>
      </c>
      <c r="H149" s="2" t="n">
        <v>66</v>
      </c>
      <c r="I149">
        <f>LOOKUP('ReEDs Transmission Output'!A149,'Region to State ReEDs'!$A$2:$B$205,'Region to State ReEDs'!$B$2:$B$205)</f>
        <v/>
      </c>
      <c r="J149">
        <f>LOOKUP('ReEDs Transmission Output'!B149,'Region to State ReEDs'!$A$2:$B$205,'Region to State ReEDs'!$B$2:$B$205)</f>
        <v/>
      </c>
      <c r="K149">
        <f>IF(I149 &lt;&gt; J149,"Different", "Same")</f>
        <v/>
      </c>
    </row>
    <row r="150">
      <c r="A150" s="2" t="inlineStr">
        <is>
          <t>p57</t>
        </is>
      </c>
      <c r="B150" s="2" t="inlineStr">
        <is>
          <t>p85</t>
        </is>
      </c>
      <c r="C150" s="2" t="n">
        <v>318.9668002</v>
      </c>
      <c r="D150" s="2" t="n">
        <v>0</v>
      </c>
      <c r="E150" s="2">
        <f>IF(D150&lt;&gt;0,D150*1.5723,C150)</f>
        <v/>
      </c>
      <c r="F150" s="2" t="n"/>
      <c r="G150" s="2" t="n">
        <v>57</v>
      </c>
      <c r="H150" s="2" t="n">
        <v>85</v>
      </c>
      <c r="I150">
        <f>LOOKUP('ReEDs Transmission Output'!A150,'Region to State ReEDs'!$A$2:$B$205,'Region to State ReEDs'!$B$2:$B$205)</f>
        <v/>
      </c>
      <c r="J150">
        <f>LOOKUP('ReEDs Transmission Output'!B150,'Region to State ReEDs'!$A$2:$B$205,'Region to State ReEDs'!$B$2:$B$205)</f>
        <v/>
      </c>
      <c r="K150">
        <f>IF(I150 &lt;&gt; J150,"Different", "Same")</f>
        <v/>
      </c>
    </row>
    <row r="151">
      <c r="A151" s="2" t="inlineStr">
        <is>
          <t>p58</t>
        </is>
      </c>
      <c r="B151" s="2" t="inlineStr">
        <is>
          <t>p66</t>
        </is>
      </c>
      <c r="C151" s="2" t="n">
        <v>3051.19</v>
      </c>
      <c r="D151" s="2" t="n">
        <v>0</v>
      </c>
      <c r="E151" s="2">
        <f>IF(D151&lt;&gt;0,D151*1.5723,C151)</f>
        <v/>
      </c>
      <c r="F151" s="2" t="n"/>
      <c r="G151" s="2" t="n">
        <v>58</v>
      </c>
      <c r="H151" s="2" t="n">
        <v>66</v>
      </c>
      <c r="I151">
        <f>LOOKUP('ReEDs Transmission Output'!A151,'Region to State ReEDs'!$A$2:$B$205,'Region to State ReEDs'!$B$2:$B$205)</f>
        <v/>
      </c>
      <c r="J151">
        <f>LOOKUP('ReEDs Transmission Output'!B151,'Region to State ReEDs'!$A$2:$B$205,'Region to State ReEDs'!$B$2:$B$205)</f>
        <v/>
      </c>
      <c r="K151">
        <f>IF(I151 &lt;&gt; J151,"Different", "Same")</f>
        <v/>
      </c>
    </row>
    <row r="152">
      <c r="A152" s="2" t="inlineStr">
        <is>
          <t>p58</t>
        </is>
      </c>
      <c r="B152" s="2" t="inlineStr">
        <is>
          <t>p85</t>
        </is>
      </c>
      <c r="C152" s="2" t="n">
        <v>142.4172</v>
      </c>
      <c r="D152" s="2" t="n">
        <v>0</v>
      </c>
      <c r="E152" s="2">
        <f>IF(D152&lt;&gt;0,D152*1.5723,C152)</f>
        <v/>
      </c>
      <c r="F152" s="2" t="n"/>
      <c r="G152" s="2" t="n">
        <v>58</v>
      </c>
      <c r="H152" s="2" t="n">
        <v>85</v>
      </c>
      <c r="I152">
        <f>LOOKUP('ReEDs Transmission Output'!A152,'Region to State ReEDs'!$A$2:$B$205,'Region to State ReEDs'!$B$2:$B$205)</f>
        <v/>
      </c>
      <c r="J152">
        <f>LOOKUP('ReEDs Transmission Output'!B152,'Region to State ReEDs'!$A$2:$B$205,'Region to State ReEDs'!$B$2:$B$205)</f>
        <v/>
      </c>
      <c r="K152">
        <f>IF(I152 &lt;&gt; J152,"Different", "Same")</f>
        <v/>
      </c>
    </row>
    <row r="153">
      <c r="A153" s="2" t="inlineStr">
        <is>
          <t>p58</t>
        </is>
      </c>
      <c r="B153" s="2" t="inlineStr">
        <is>
          <t>p86</t>
        </is>
      </c>
      <c r="C153" s="2" t="n">
        <v>944.5507</v>
      </c>
      <c r="D153" s="2" t="n">
        <v>0</v>
      </c>
      <c r="E153" s="2">
        <f>IF(D153&lt;&gt;0,D153*1.5723,C153)</f>
        <v/>
      </c>
      <c r="F153" s="2" t="n"/>
      <c r="G153" s="2" t="n">
        <v>58</v>
      </c>
      <c r="H153" s="2" t="n">
        <v>86</v>
      </c>
      <c r="I153">
        <f>LOOKUP('ReEDs Transmission Output'!A153,'Region to State ReEDs'!$A$2:$B$205,'Region to State ReEDs'!$B$2:$B$205)</f>
        <v/>
      </c>
      <c r="J153">
        <f>LOOKUP('ReEDs Transmission Output'!B153,'Region to State ReEDs'!$A$2:$B$205,'Region to State ReEDs'!$B$2:$B$205)</f>
        <v/>
      </c>
      <c r="K153">
        <f>IF(I153 &lt;&gt; J153,"Different", "Same")</f>
        <v/>
      </c>
    </row>
    <row r="154">
      <c r="A154" s="2" t="inlineStr">
        <is>
          <t>p58</t>
        </is>
      </c>
      <c r="B154" s="2" t="inlineStr">
        <is>
          <t>p87</t>
        </is>
      </c>
      <c r="C154" s="2" t="n">
        <v>4042.358</v>
      </c>
      <c r="D154" s="2" t="n">
        <v>0</v>
      </c>
      <c r="E154" s="2">
        <f>IF(D154&lt;&gt;0,D154*1.5723,C154)</f>
        <v/>
      </c>
      <c r="F154" s="2" t="n"/>
      <c r="G154" s="2" t="n">
        <v>58</v>
      </c>
      <c r="H154" s="2" t="n">
        <v>87</v>
      </c>
      <c r="I154">
        <f>LOOKUP('ReEDs Transmission Output'!A154,'Region to State ReEDs'!$A$2:$B$205,'Region to State ReEDs'!$B$2:$B$205)</f>
        <v/>
      </c>
      <c r="J154">
        <f>LOOKUP('ReEDs Transmission Output'!B154,'Region to State ReEDs'!$A$2:$B$205,'Region to State ReEDs'!$B$2:$B$205)</f>
        <v/>
      </c>
      <c r="K154">
        <f>IF(I154 &lt;&gt; J154,"Different", "Same")</f>
        <v/>
      </c>
    </row>
    <row r="155">
      <c r="A155" s="2" t="inlineStr">
        <is>
          <t>p60</t>
        </is>
      </c>
      <c r="B155" s="2" t="inlineStr">
        <is>
          <t>p61</t>
        </is>
      </c>
      <c r="C155" s="2" t="n">
        <v>2473</v>
      </c>
      <c r="D155" s="2" t="n">
        <v>0</v>
      </c>
      <c r="E155" s="2">
        <f>IF(D155&lt;&gt;0,D155*1.5723,C155)</f>
        <v/>
      </c>
      <c r="F155" s="2" t="n"/>
      <c r="G155" s="2" t="n">
        <v>60</v>
      </c>
      <c r="H155" s="2" t="n">
        <v>61</v>
      </c>
      <c r="I155">
        <f>LOOKUP('ReEDs Transmission Output'!A155,'Region to State ReEDs'!$A$2:$B$205,'Region to State ReEDs'!$B$2:$B$205)</f>
        <v/>
      </c>
      <c r="J155">
        <f>LOOKUP('ReEDs Transmission Output'!B155,'Region to State ReEDs'!$A$2:$B$205,'Region to State ReEDs'!$B$2:$B$205)</f>
        <v/>
      </c>
      <c r="K155">
        <f>IF(I155 &lt;&gt; J155,"Different", "Same")</f>
        <v/>
      </c>
    </row>
    <row r="156">
      <c r="A156" s="2" t="inlineStr">
        <is>
          <t>p60</t>
        </is>
      </c>
      <c r="B156" s="2" t="inlineStr">
        <is>
          <t>p62</t>
        </is>
      </c>
      <c r="C156" s="2" t="n">
        <v>2303</v>
      </c>
      <c r="D156" s="2" t="n">
        <v>0</v>
      </c>
      <c r="E156" s="2">
        <f>IF(D156&lt;&gt;0,D156*1.5723,C156)</f>
        <v/>
      </c>
      <c r="F156" s="2" t="n"/>
      <c r="G156" s="2" t="n">
        <v>60</v>
      </c>
      <c r="H156" s="2" t="n">
        <v>62</v>
      </c>
      <c r="I156">
        <f>LOOKUP('ReEDs Transmission Output'!A156,'Region to State ReEDs'!$A$2:$B$205,'Region to State ReEDs'!$B$2:$B$205)</f>
        <v/>
      </c>
      <c r="J156">
        <f>LOOKUP('ReEDs Transmission Output'!B156,'Region to State ReEDs'!$A$2:$B$205,'Region to State ReEDs'!$B$2:$B$205)</f>
        <v/>
      </c>
      <c r="K156">
        <f>IF(I156 &lt;&gt; J156,"Different", "Same")</f>
        <v/>
      </c>
    </row>
    <row r="157">
      <c r="A157" s="2" t="inlineStr">
        <is>
          <t>p60</t>
        </is>
      </c>
      <c r="B157" s="2" t="inlineStr">
        <is>
          <t>p63</t>
        </is>
      </c>
      <c r="C157" s="2" t="n">
        <v>2003</v>
      </c>
      <c r="D157" s="2" t="n">
        <v>0</v>
      </c>
      <c r="E157" s="2">
        <f>IF(D157&lt;&gt;0,D157*1.5723,C157)</f>
        <v/>
      </c>
      <c r="F157" s="2" t="n"/>
      <c r="G157" s="2" t="n">
        <v>60</v>
      </c>
      <c r="H157" s="2" t="n">
        <v>63</v>
      </c>
      <c r="I157">
        <f>LOOKUP('ReEDs Transmission Output'!A157,'Region to State ReEDs'!$A$2:$B$205,'Region to State ReEDs'!$B$2:$B$205)</f>
        <v/>
      </c>
      <c r="J157">
        <f>LOOKUP('ReEDs Transmission Output'!B157,'Region to State ReEDs'!$A$2:$B$205,'Region to State ReEDs'!$B$2:$B$205)</f>
        <v/>
      </c>
      <c r="K157">
        <f>IF(I157 &lt;&gt; J157,"Different", "Same")</f>
        <v/>
      </c>
    </row>
    <row r="158">
      <c r="A158" s="2" t="inlineStr">
        <is>
          <t>p61</t>
        </is>
      </c>
      <c r="B158" s="2" t="inlineStr">
        <is>
          <t>p62</t>
        </is>
      </c>
      <c r="C158" s="2" t="n">
        <v>832</v>
      </c>
      <c r="D158" s="2" t="n">
        <v>0</v>
      </c>
      <c r="E158" s="2">
        <f>IF(D158&lt;&gt;0,D158*1.5723,C158)</f>
        <v/>
      </c>
      <c r="F158" s="2" t="n"/>
      <c r="G158" s="2" t="n">
        <v>61</v>
      </c>
      <c r="H158" s="2" t="n">
        <v>62</v>
      </c>
      <c r="I158">
        <f>LOOKUP('ReEDs Transmission Output'!A158,'Region to State ReEDs'!$A$2:$B$205,'Region to State ReEDs'!$B$2:$B$205)</f>
        <v/>
      </c>
      <c r="J158">
        <f>LOOKUP('ReEDs Transmission Output'!B158,'Region to State ReEDs'!$A$2:$B$205,'Region to State ReEDs'!$B$2:$B$205)</f>
        <v/>
      </c>
      <c r="K158">
        <f>IF(I158 &lt;&gt; J158,"Different", "Same")</f>
        <v/>
      </c>
    </row>
    <row r="159">
      <c r="A159" s="2" t="inlineStr">
        <is>
          <t>p61</t>
        </is>
      </c>
      <c r="B159" s="2" t="inlineStr">
        <is>
          <t>p63</t>
        </is>
      </c>
      <c r="C159" s="2" t="n">
        <v>456</v>
      </c>
      <c r="D159" s="2" t="n">
        <v>0</v>
      </c>
      <c r="E159" s="2">
        <f>IF(D159&lt;&gt;0,D159*1.5723,C159)</f>
        <v/>
      </c>
      <c r="F159" s="2" t="n"/>
      <c r="G159" s="2" t="n">
        <v>61</v>
      </c>
      <c r="H159" s="2" t="n">
        <v>63</v>
      </c>
      <c r="I159">
        <f>LOOKUP('ReEDs Transmission Output'!A159,'Region to State ReEDs'!$A$2:$B$205,'Region to State ReEDs'!$B$2:$B$205)</f>
        <v/>
      </c>
      <c r="J159">
        <f>LOOKUP('ReEDs Transmission Output'!B159,'Region to State ReEDs'!$A$2:$B$205,'Region to State ReEDs'!$B$2:$B$205)</f>
        <v/>
      </c>
      <c r="K159">
        <f>IF(I159 &lt;&gt; J159,"Different", "Same")</f>
        <v/>
      </c>
    </row>
    <row r="160">
      <c r="A160" s="2" t="inlineStr">
        <is>
          <t>p61</t>
        </is>
      </c>
      <c r="B160" s="2" t="inlineStr">
        <is>
          <t>p64</t>
        </is>
      </c>
      <c r="C160" s="2" t="n">
        <v>238</v>
      </c>
      <c r="D160" s="2" t="n">
        <v>0</v>
      </c>
      <c r="E160" s="2">
        <f>IF(D160&lt;&gt;0,D160*1.5723,C160)</f>
        <v/>
      </c>
      <c r="F160" s="2" t="n"/>
      <c r="G160" s="2" t="n">
        <v>61</v>
      </c>
      <c r="H160" s="2" t="n">
        <v>64</v>
      </c>
      <c r="I160">
        <f>LOOKUP('ReEDs Transmission Output'!A160,'Region to State ReEDs'!$A$2:$B$205,'Region to State ReEDs'!$B$2:$B$205)</f>
        <v/>
      </c>
      <c r="J160">
        <f>LOOKUP('ReEDs Transmission Output'!B160,'Region to State ReEDs'!$A$2:$B$205,'Region to State ReEDs'!$B$2:$B$205)</f>
        <v/>
      </c>
      <c r="K160">
        <f>IF(I160 &lt;&gt; J160,"Different", "Same")</f>
        <v/>
      </c>
    </row>
    <row r="161">
      <c r="A161" s="2" t="inlineStr">
        <is>
          <t>p61</t>
        </is>
      </c>
      <c r="B161" s="2" t="inlineStr">
        <is>
          <t>p65</t>
        </is>
      </c>
      <c r="C161" s="2" t="n">
        <v>466</v>
      </c>
      <c r="D161" s="2" t="n">
        <v>0</v>
      </c>
      <c r="E161" s="2">
        <f>IF(D161&lt;&gt;0,D161*1.5723,C161)</f>
        <v/>
      </c>
      <c r="F161" s="2" t="n"/>
      <c r="G161" s="2" t="n">
        <v>61</v>
      </c>
      <c r="H161" s="2" t="n">
        <v>65</v>
      </c>
      <c r="I161">
        <f>LOOKUP('ReEDs Transmission Output'!A161,'Region to State ReEDs'!$A$2:$B$205,'Region to State ReEDs'!$B$2:$B$205)</f>
        <v/>
      </c>
      <c r="J161">
        <f>LOOKUP('ReEDs Transmission Output'!B161,'Region to State ReEDs'!$A$2:$B$205,'Region to State ReEDs'!$B$2:$B$205)</f>
        <v/>
      </c>
      <c r="K161">
        <f>IF(I161 &lt;&gt; J161,"Different", "Same")</f>
        <v/>
      </c>
    </row>
    <row r="162">
      <c r="A162" s="2" t="inlineStr">
        <is>
          <t>p63</t>
        </is>
      </c>
      <c r="B162" s="2" t="inlineStr">
        <is>
          <t>p64</t>
        </is>
      </c>
      <c r="C162" s="2" t="n">
        <v>4440</v>
      </c>
      <c r="D162" s="2" t="n">
        <v>0</v>
      </c>
      <c r="E162" s="2">
        <f>IF(D162&lt;&gt;0,D162*1.5723,C162)</f>
        <v/>
      </c>
      <c r="F162" s="2" t="n"/>
      <c r="G162" s="2" t="n">
        <v>63</v>
      </c>
      <c r="H162" s="2" t="n">
        <v>64</v>
      </c>
      <c r="I162">
        <f>LOOKUP('ReEDs Transmission Output'!A162,'Region to State ReEDs'!$A$2:$B$205,'Region to State ReEDs'!$B$2:$B$205)</f>
        <v/>
      </c>
      <c r="J162">
        <f>LOOKUP('ReEDs Transmission Output'!B162,'Region to State ReEDs'!$A$2:$B$205,'Region to State ReEDs'!$B$2:$B$205)</f>
        <v/>
      </c>
      <c r="K162">
        <f>IF(I162 &lt;&gt; J162,"Different", "Same")</f>
        <v/>
      </c>
    </row>
    <row r="163">
      <c r="A163" s="2" t="inlineStr">
        <is>
          <t>p63</t>
        </is>
      </c>
      <c r="B163" s="2" t="inlineStr">
        <is>
          <t>p67</t>
        </is>
      </c>
      <c r="C163" s="2" t="n">
        <v>2138</v>
      </c>
      <c r="D163" s="2" t="n">
        <v>0</v>
      </c>
      <c r="E163" s="2">
        <f>IF(D163&lt;&gt;0,D163*1.5723,C163)</f>
        <v/>
      </c>
      <c r="F163" s="2" t="n"/>
      <c r="G163" s="2" t="n">
        <v>63</v>
      </c>
      <c r="H163" s="2" t="n">
        <v>67</v>
      </c>
      <c r="I163">
        <f>LOOKUP('ReEDs Transmission Output'!A163,'Region to State ReEDs'!$A$2:$B$205,'Region to State ReEDs'!$B$2:$B$205)</f>
        <v/>
      </c>
      <c r="J163">
        <f>LOOKUP('ReEDs Transmission Output'!B163,'Region to State ReEDs'!$A$2:$B$205,'Region to State ReEDs'!$B$2:$B$205)</f>
        <v/>
      </c>
      <c r="K163">
        <f>IF(I163 &lt;&gt; J163,"Different", "Same")</f>
        <v/>
      </c>
    </row>
    <row r="164">
      <c r="A164" s="2" t="inlineStr">
        <is>
          <t>p64</t>
        </is>
      </c>
      <c r="B164" s="2" t="inlineStr">
        <is>
          <t>p65</t>
        </is>
      </c>
      <c r="C164" s="2" t="n">
        <v>6298</v>
      </c>
      <c r="D164" s="2" t="n">
        <v>0</v>
      </c>
      <c r="E164" s="2">
        <f>IF(D164&lt;&gt;0,D164*1.5723,C164)</f>
        <v/>
      </c>
      <c r="F164" s="2" t="n"/>
      <c r="G164" s="2" t="n">
        <v>64</v>
      </c>
      <c r="H164" s="2" t="n">
        <v>65</v>
      </c>
      <c r="I164">
        <f>LOOKUP('ReEDs Transmission Output'!A164,'Region to State ReEDs'!$A$2:$B$205,'Region to State ReEDs'!$B$2:$B$205)</f>
        <v/>
      </c>
      <c r="J164">
        <f>LOOKUP('ReEDs Transmission Output'!B164,'Region to State ReEDs'!$A$2:$B$205,'Region to State ReEDs'!$B$2:$B$205)</f>
        <v/>
      </c>
      <c r="K164">
        <f>IF(I164 &lt;&gt; J164,"Different", "Same")</f>
        <v/>
      </c>
    </row>
    <row r="165">
      <c r="A165" s="2" t="inlineStr">
        <is>
          <t>p64</t>
        </is>
      </c>
      <c r="B165" s="2" t="inlineStr">
        <is>
          <t>p67</t>
        </is>
      </c>
      <c r="C165" s="2" t="n">
        <v>2207</v>
      </c>
      <c r="D165" s="2" t="n">
        <v>0</v>
      </c>
      <c r="E165" s="2">
        <f>IF(D165&lt;&gt;0,D165*1.5723,C165)</f>
        <v/>
      </c>
      <c r="F165" s="2" t="n"/>
      <c r="G165" s="2" t="n">
        <v>64</v>
      </c>
      <c r="H165" s="2" t="n">
        <v>67</v>
      </c>
      <c r="I165">
        <f>LOOKUP('ReEDs Transmission Output'!A165,'Region to State ReEDs'!$A$2:$B$205,'Region to State ReEDs'!$B$2:$B$205)</f>
        <v/>
      </c>
      <c r="J165">
        <f>LOOKUP('ReEDs Transmission Output'!B165,'Region to State ReEDs'!$A$2:$B$205,'Region to State ReEDs'!$B$2:$B$205)</f>
        <v/>
      </c>
      <c r="K165">
        <f>IF(I165 &lt;&gt; J165,"Different", "Same")</f>
        <v/>
      </c>
    </row>
    <row r="166">
      <c r="A166" s="2" t="inlineStr">
        <is>
          <t>p65</t>
        </is>
      </c>
      <c r="B166" s="2" t="inlineStr">
        <is>
          <t>p67</t>
        </is>
      </c>
      <c r="C166" s="2" t="n">
        <v>6360</v>
      </c>
      <c r="D166" s="2" t="n">
        <v>0</v>
      </c>
      <c r="E166" s="2">
        <f>IF(D166&lt;&gt;0,D166*1.5723,C166)</f>
        <v/>
      </c>
      <c r="F166" s="2" t="n"/>
      <c r="G166" s="2" t="n">
        <v>65</v>
      </c>
      <c r="H166" s="2" t="n">
        <v>67</v>
      </c>
      <c r="I166">
        <f>LOOKUP('ReEDs Transmission Output'!A166,'Region to State ReEDs'!$A$2:$B$205,'Region to State ReEDs'!$B$2:$B$205)</f>
        <v/>
      </c>
      <c r="J166">
        <f>LOOKUP('ReEDs Transmission Output'!B166,'Region to State ReEDs'!$A$2:$B$205,'Region to State ReEDs'!$B$2:$B$205)</f>
        <v/>
      </c>
      <c r="K166">
        <f>IF(I166 &lt;&gt; J166,"Different", "Same")</f>
        <v/>
      </c>
    </row>
    <row r="167">
      <c r="A167" s="2" t="inlineStr">
        <is>
          <t>p66</t>
        </is>
      </c>
      <c r="B167" s="2" t="inlineStr">
        <is>
          <t>p86</t>
        </is>
      </c>
      <c r="C167" s="2" t="n">
        <v>1046.551</v>
      </c>
      <c r="D167" s="2" t="n">
        <v>0</v>
      </c>
      <c r="E167" s="2">
        <f>IF(D167&lt;&gt;0,D167*1.5723,C167)</f>
        <v/>
      </c>
      <c r="F167" s="2" t="n"/>
      <c r="G167" s="2" t="n">
        <v>66</v>
      </c>
      <c r="H167" s="2" t="n">
        <v>86</v>
      </c>
      <c r="I167">
        <f>LOOKUP('ReEDs Transmission Output'!A167,'Region to State ReEDs'!$A$2:$B$205,'Region to State ReEDs'!$B$2:$B$205)</f>
        <v/>
      </c>
      <c r="J167">
        <f>LOOKUP('ReEDs Transmission Output'!B167,'Region to State ReEDs'!$A$2:$B$205,'Region to State ReEDs'!$B$2:$B$205)</f>
        <v/>
      </c>
      <c r="K167">
        <f>IF(I167 &lt;&gt; J167,"Different", "Same")</f>
        <v/>
      </c>
    </row>
    <row r="168">
      <c r="A168" s="2" t="inlineStr">
        <is>
          <t>p68</t>
        </is>
      </c>
      <c r="B168" s="2" t="inlineStr">
        <is>
          <t>p69</t>
        </is>
      </c>
      <c r="C168" s="2" t="n">
        <v>949.3785</v>
      </c>
      <c r="D168" s="2" t="n">
        <v>0</v>
      </c>
      <c r="E168" s="2">
        <f>IF(D168&lt;&gt;0,D168*1.5723,C168)</f>
        <v/>
      </c>
      <c r="F168" s="2" t="n"/>
      <c r="G168" s="2" t="n">
        <v>68</v>
      </c>
      <c r="H168" s="2" t="n">
        <v>69</v>
      </c>
      <c r="I168">
        <f>LOOKUP('ReEDs Transmission Output'!A168,'Region to State ReEDs'!$A$2:$B$205,'Region to State ReEDs'!$B$2:$B$205)</f>
        <v/>
      </c>
      <c r="J168">
        <f>LOOKUP('ReEDs Transmission Output'!B168,'Region to State ReEDs'!$A$2:$B$205,'Region to State ReEDs'!$B$2:$B$205)</f>
        <v/>
      </c>
      <c r="K168">
        <f>IF(I168 &lt;&gt; J168,"Different", "Same")</f>
        <v/>
      </c>
    </row>
    <row r="169">
      <c r="A169" s="2" t="inlineStr">
        <is>
          <t>p68</t>
        </is>
      </c>
      <c r="B169" s="2" t="inlineStr">
        <is>
          <t>p77</t>
        </is>
      </c>
      <c r="C169" s="2" t="n">
        <v>55.69752282</v>
      </c>
      <c r="D169" s="2" t="n">
        <v>0</v>
      </c>
      <c r="E169" s="2">
        <f>IF(D169&lt;&gt;0,D169*1.5723,C169)</f>
        <v/>
      </c>
      <c r="F169" s="2" t="n"/>
      <c r="G169" s="2" t="n">
        <v>68</v>
      </c>
      <c r="H169" s="2" t="n">
        <v>77</v>
      </c>
      <c r="I169">
        <f>LOOKUP('ReEDs Transmission Output'!A169,'Region to State ReEDs'!$A$2:$B$205,'Region to State ReEDs'!$B$2:$B$205)</f>
        <v/>
      </c>
      <c r="J169">
        <f>LOOKUP('ReEDs Transmission Output'!B169,'Region to State ReEDs'!$A$2:$B$205,'Region to State ReEDs'!$B$2:$B$205)</f>
        <v/>
      </c>
      <c r="K169">
        <f>IF(I169 &lt;&gt; J169,"Different", "Same")</f>
        <v/>
      </c>
    </row>
    <row r="170">
      <c r="A170" s="2" t="inlineStr">
        <is>
          <t>p69</t>
        </is>
      </c>
      <c r="B170" s="2" t="inlineStr">
        <is>
          <t>p70</t>
        </is>
      </c>
      <c r="C170" s="2" t="n">
        <v>1130.637</v>
      </c>
      <c r="D170" s="2" t="n">
        <v>0</v>
      </c>
      <c r="E170" s="2">
        <f>IF(D170&lt;&gt;0,D170*1.5723,C170)</f>
        <v/>
      </c>
      <c r="F170" s="2" t="n"/>
      <c r="G170" s="2" t="n">
        <v>69</v>
      </c>
      <c r="H170" s="2" t="n">
        <v>70</v>
      </c>
      <c r="I170">
        <f>LOOKUP('ReEDs Transmission Output'!A170,'Region to State ReEDs'!$A$2:$B$205,'Region to State ReEDs'!$B$2:$B$205)</f>
        <v/>
      </c>
      <c r="J170">
        <f>LOOKUP('ReEDs Transmission Output'!B170,'Region to State ReEDs'!$A$2:$B$205,'Region to State ReEDs'!$B$2:$B$205)</f>
        <v/>
      </c>
      <c r="K170">
        <f>IF(I170 &lt;&gt; J170,"Different", "Same")</f>
        <v/>
      </c>
    </row>
    <row r="171">
      <c r="A171" s="2" t="inlineStr">
        <is>
          <t>p69</t>
        </is>
      </c>
      <c r="B171" s="2" t="inlineStr">
        <is>
          <t>p77</t>
        </is>
      </c>
      <c r="C171" s="2" t="n">
        <v>93.66362451000001</v>
      </c>
      <c r="D171" s="2" t="n">
        <v>0</v>
      </c>
      <c r="E171" s="2">
        <f>IF(D171&lt;&gt;0,D171*1.5723,C171)</f>
        <v/>
      </c>
      <c r="F171" s="2" t="n"/>
      <c r="G171" s="2" t="n">
        <v>69</v>
      </c>
      <c r="H171" s="2" t="n">
        <v>77</v>
      </c>
      <c r="I171">
        <f>LOOKUP('ReEDs Transmission Output'!A171,'Region to State ReEDs'!$A$2:$B$205,'Region to State ReEDs'!$B$2:$B$205)</f>
        <v/>
      </c>
      <c r="J171">
        <f>LOOKUP('ReEDs Transmission Output'!B171,'Region to State ReEDs'!$A$2:$B$205,'Region to State ReEDs'!$B$2:$B$205)</f>
        <v/>
      </c>
      <c r="K171">
        <f>IF(I171 &lt;&gt; J171,"Different", "Same")</f>
        <v/>
      </c>
    </row>
    <row r="172">
      <c r="A172" s="2" t="inlineStr">
        <is>
          <t>p70</t>
        </is>
      </c>
      <c r="B172" s="2" t="inlineStr">
        <is>
          <t>p71</t>
        </is>
      </c>
      <c r="C172" s="2" t="n">
        <v>241.6994607</v>
      </c>
      <c r="D172" s="2" t="n">
        <v>0</v>
      </c>
      <c r="E172" s="2">
        <f>IF(D172&lt;&gt;0,D172*1.5723,C172)</f>
        <v/>
      </c>
      <c r="F172" s="2" t="n"/>
      <c r="G172" s="2" t="n">
        <v>70</v>
      </c>
      <c r="H172" s="2" t="n">
        <v>71</v>
      </c>
      <c r="I172">
        <f>LOOKUP('ReEDs Transmission Output'!A172,'Region to State ReEDs'!$A$2:$B$205,'Region to State ReEDs'!$B$2:$B$205)</f>
        <v/>
      </c>
      <c r="J172">
        <f>LOOKUP('ReEDs Transmission Output'!B172,'Region to State ReEDs'!$A$2:$B$205,'Region to State ReEDs'!$B$2:$B$205)</f>
        <v/>
      </c>
      <c r="K172">
        <f>IF(I172 &lt;&gt; J172,"Different", "Same")</f>
        <v/>
      </c>
    </row>
    <row r="173">
      <c r="A173" s="2" t="inlineStr">
        <is>
          <t>p70</t>
        </is>
      </c>
      <c r="B173" s="2" t="inlineStr">
        <is>
          <t>p77</t>
        </is>
      </c>
      <c r="C173" s="2" t="n">
        <v>17.73142112</v>
      </c>
      <c r="D173" s="2" t="n">
        <v>0</v>
      </c>
      <c r="E173" s="2">
        <f>IF(D173&lt;&gt;0,D173*1.5723,C173)</f>
        <v/>
      </c>
      <c r="F173" s="2" t="n"/>
      <c r="G173" s="2" t="n">
        <v>70</v>
      </c>
      <c r="H173" s="2" t="n">
        <v>77</v>
      </c>
      <c r="I173">
        <f>LOOKUP('ReEDs Transmission Output'!A173,'Region to State ReEDs'!$A$2:$B$205,'Region to State ReEDs'!$B$2:$B$205)</f>
        <v/>
      </c>
      <c r="J173">
        <f>LOOKUP('ReEDs Transmission Output'!B173,'Region to State ReEDs'!$A$2:$B$205,'Region to State ReEDs'!$B$2:$B$205)</f>
        <v/>
      </c>
      <c r="K173">
        <f>IF(I173 &lt;&gt; J173,"Different", "Same")</f>
        <v/>
      </c>
    </row>
    <row r="174">
      <c r="A174" s="2" t="inlineStr">
        <is>
          <t>p70</t>
        </is>
      </c>
      <c r="B174" s="2" t="inlineStr">
        <is>
          <t>p80</t>
        </is>
      </c>
      <c r="C174" s="2" t="n">
        <v>281</v>
      </c>
      <c r="D174" s="2" t="n">
        <v>0</v>
      </c>
      <c r="E174" s="2">
        <f>IF(D174&lt;&gt;0,D174*1.5723,C174)</f>
        <v/>
      </c>
      <c r="F174" s="2" t="n"/>
      <c r="G174" s="2" t="n">
        <v>70</v>
      </c>
      <c r="H174" s="2" t="n">
        <v>80</v>
      </c>
      <c r="I174">
        <f>LOOKUP('ReEDs Transmission Output'!A174,'Region to State ReEDs'!$A$2:$B$205,'Region to State ReEDs'!$B$2:$B$205)</f>
        <v/>
      </c>
      <c r="J174">
        <f>LOOKUP('ReEDs Transmission Output'!B174,'Region to State ReEDs'!$A$2:$B$205,'Region to State ReEDs'!$B$2:$B$205)</f>
        <v/>
      </c>
      <c r="K174">
        <f>IF(I174 &lt;&gt; J174,"Different", "Same")</f>
        <v/>
      </c>
    </row>
    <row r="175">
      <c r="A175" s="2" t="inlineStr">
        <is>
          <t>p70</t>
        </is>
      </c>
      <c r="B175" s="2" t="inlineStr">
        <is>
          <t>p81</t>
        </is>
      </c>
      <c r="C175" s="2" t="n">
        <v>453.403294</v>
      </c>
      <c r="D175" s="2" t="n">
        <v>0</v>
      </c>
      <c r="E175" s="2">
        <f>IF(D175&lt;&gt;0,D175*1.5723,C175)</f>
        <v/>
      </c>
      <c r="F175" s="2" t="n"/>
      <c r="G175" s="2" t="n">
        <v>70</v>
      </c>
      <c r="H175" s="2" t="n">
        <v>81</v>
      </c>
      <c r="I175">
        <f>LOOKUP('ReEDs Transmission Output'!A175,'Region to State ReEDs'!$A$2:$B$205,'Region to State ReEDs'!$B$2:$B$205)</f>
        <v/>
      </c>
      <c r="J175">
        <f>LOOKUP('ReEDs Transmission Output'!B175,'Region to State ReEDs'!$A$2:$B$205,'Region to State ReEDs'!$B$2:$B$205)</f>
        <v/>
      </c>
      <c r="K175">
        <f>IF(I175 &lt;&gt; J175,"Different", "Same")</f>
        <v/>
      </c>
    </row>
    <row r="176">
      <c r="A176" s="2" t="inlineStr">
        <is>
          <t>p71</t>
        </is>
      </c>
      <c r="B176" s="2" t="inlineStr">
        <is>
          <t>p72</t>
        </is>
      </c>
      <c r="C176" s="2" t="n">
        <v>1188.769027</v>
      </c>
      <c r="D176" s="2" t="n">
        <v>0</v>
      </c>
      <c r="E176" s="2">
        <f>IF(D176&lt;&gt;0,D176*1.5723,C176)</f>
        <v/>
      </c>
      <c r="F176" s="2" t="n"/>
      <c r="G176" s="2" t="n">
        <v>71</v>
      </c>
      <c r="H176" s="2" t="n">
        <v>72</v>
      </c>
      <c r="I176">
        <f>LOOKUP('ReEDs Transmission Output'!A176,'Region to State ReEDs'!$A$2:$B$205,'Region to State ReEDs'!$B$2:$B$205)</f>
        <v/>
      </c>
      <c r="J176">
        <f>LOOKUP('ReEDs Transmission Output'!B176,'Region to State ReEDs'!$A$2:$B$205,'Region to State ReEDs'!$B$2:$B$205)</f>
        <v/>
      </c>
      <c r="K176">
        <f>IF(I176 &lt;&gt; J176,"Different", "Same")</f>
        <v/>
      </c>
    </row>
    <row r="177">
      <c r="A177" s="2" t="inlineStr">
        <is>
          <t>p71</t>
        </is>
      </c>
      <c r="B177" s="2" t="inlineStr">
        <is>
          <t>p81</t>
        </is>
      </c>
      <c r="C177" s="2" t="n">
        <v>270.5229</v>
      </c>
      <c r="D177" s="2" t="n">
        <v>0</v>
      </c>
      <c r="E177" s="2">
        <f>IF(D177&lt;&gt;0,D177*1.5723,C177)</f>
        <v/>
      </c>
      <c r="F177" s="2" t="n"/>
      <c r="G177" s="2" t="n">
        <v>71</v>
      </c>
      <c r="H177" s="2" t="n">
        <v>81</v>
      </c>
      <c r="I177">
        <f>LOOKUP('ReEDs Transmission Output'!A177,'Region to State ReEDs'!$A$2:$B$205,'Region to State ReEDs'!$B$2:$B$205)</f>
        <v/>
      </c>
      <c r="J177">
        <f>LOOKUP('ReEDs Transmission Output'!B177,'Region to State ReEDs'!$A$2:$B$205,'Region to State ReEDs'!$B$2:$B$205)</f>
        <v/>
      </c>
      <c r="K177">
        <f>IF(I177 &lt;&gt; J177,"Different", "Same")</f>
        <v/>
      </c>
    </row>
    <row r="178">
      <c r="A178" s="2" t="inlineStr">
        <is>
          <t>p72</t>
        </is>
      </c>
      <c r="B178" s="2" t="inlineStr">
        <is>
          <t>p73</t>
        </is>
      </c>
      <c r="C178" s="2" t="n">
        <v>2014.778</v>
      </c>
      <c r="D178" s="2" t="n">
        <v>0</v>
      </c>
      <c r="E178" s="2">
        <f>IF(D178&lt;&gt;0,D178*1.5723,C178)</f>
        <v/>
      </c>
      <c r="F178" s="2" t="n"/>
      <c r="G178" s="2" t="n">
        <v>72</v>
      </c>
      <c r="H178" s="2" t="n">
        <v>73</v>
      </c>
      <c r="I178">
        <f>LOOKUP('ReEDs Transmission Output'!A178,'Region to State ReEDs'!$A$2:$B$205,'Region to State ReEDs'!$B$2:$B$205)</f>
        <v/>
      </c>
      <c r="J178">
        <f>LOOKUP('ReEDs Transmission Output'!B178,'Region to State ReEDs'!$A$2:$B$205,'Region to State ReEDs'!$B$2:$B$205)</f>
        <v/>
      </c>
      <c r="K178">
        <f>IF(I178 &lt;&gt; J178,"Different", "Same")</f>
        <v/>
      </c>
    </row>
    <row r="179">
      <c r="A179" s="2" t="inlineStr">
        <is>
          <t>p72</t>
        </is>
      </c>
      <c r="B179" s="2" t="inlineStr">
        <is>
          <t>p81</t>
        </is>
      </c>
      <c r="C179" s="2" t="n">
        <v>3609.634</v>
      </c>
      <c r="D179" s="2" t="n">
        <v>0</v>
      </c>
      <c r="E179" s="2">
        <f>IF(D179&lt;&gt;0,D179*1.5723,C179)</f>
        <v/>
      </c>
      <c r="F179" s="2" t="n"/>
      <c r="G179" s="2" t="n">
        <v>72</v>
      </c>
      <c r="H179" s="2" t="n">
        <v>81</v>
      </c>
      <c r="I179">
        <f>LOOKUP('ReEDs Transmission Output'!A179,'Region to State ReEDs'!$A$2:$B$205,'Region to State ReEDs'!$B$2:$B$205)</f>
        <v/>
      </c>
      <c r="J179">
        <f>LOOKUP('ReEDs Transmission Output'!B179,'Region to State ReEDs'!$A$2:$B$205,'Region to State ReEDs'!$B$2:$B$205)</f>
        <v/>
      </c>
      <c r="K179">
        <f>IF(I179 &lt;&gt; J179,"Different", "Same")</f>
        <v/>
      </c>
    </row>
    <row r="180">
      <c r="A180" s="2" t="inlineStr">
        <is>
          <t>p72</t>
        </is>
      </c>
      <c r="B180" s="2" t="inlineStr">
        <is>
          <t>p84</t>
        </is>
      </c>
      <c r="C180" s="2" t="n">
        <v>1918.253</v>
      </c>
      <c r="D180" s="2" t="n">
        <v>0</v>
      </c>
      <c r="E180" s="2">
        <f>IF(D180&lt;&gt;0,D180*1.5723,C180)</f>
        <v/>
      </c>
      <c r="F180" s="2" t="n"/>
      <c r="G180" s="2" t="n">
        <v>72</v>
      </c>
      <c r="H180" s="2" t="n">
        <v>84</v>
      </c>
      <c r="I180">
        <f>LOOKUP('ReEDs Transmission Output'!A180,'Region to State ReEDs'!$A$2:$B$205,'Region to State ReEDs'!$B$2:$B$205)</f>
        <v/>
      </c>
      <c r="J180">
        <f>LOOKUP('ReEDs Transmission Output'!B180,'Region to State ReEDs'!$A$2:$B$205,'Region to State ReEDs'!$B$2:$B$205)</f>
        <v/>
      </c>
      <c r="K180">
        <f>IF(I180 &lt;&gt; J180,"Different", "Same")</f>
        <v/>
      </c>
    </row>
    <row r="181">
      <c r="A181" s="2" t="inlineStr">
        <is>
          <t>p73</t>
        </is>
      </c>
      <c r="B181" s="2" t="inlineStr">
        <is>
          <t>p84</t>
        </is>
      </c>
      <c r="C181" s="2" t="n">
        <v>1343.094039</v>
      </c>
      <c r="D181" s="2" t="n">
        <v>0</v>
      </c>
      <c r="E181" s="2">
        <f>IF(D181&lt;&gt;0,D181*1.5723,C181)</f>
        <v/>
      </c>
      <c r="F181" s="2" t="n"/>
      <c r="G181" s="2" t="n">
        <v>73</v>
      </c>
      <c r="H181" s="2" t="n">
        <v>84</v>
      </c>
      <c r="I181">
        <f>LOOKUP('ReEDs Transmission Output'!A181,'Region to State ReEDs'!$A$2:$B$205,'Region to State ReEDs'!$B$2:$B$205)</f>
        <v/>
      </c>
      <c r="J181">
        <f>LOOKUP('ReEDs Transmission Output'!B181,'Region to State ReEDs'!$A$2:$B$205,'Region to State ReEDs'!$B$2:$B$205)</f>
        <v/>
      </c>
      <c r="K181">
        <f>IF(I181 &lt;&gt; J181,"Different", "Same")</f>
        <v/>
      </c>
    </row>
    <row r="182">
      <c r="A182" s="2" t="inlineStr">
        <is>
          <t>p74</t>
        </is>
      </c>
      <c r="B182" s="2" t="inlineStr">
        <is>
          <t>p75</t>
        </is>
      </c>
      <c r="C182" s="2" t="n">
        <v>899.518984</v>
      </c>
      <c r="D182" s="2" t="n">
        <v>0</v>
      </c>
      <c r="E182" s="2">
        <f>IF(D182&lt;&gt;0,D182*1.5723,C182)</f>
        <v/>
      </c>
      <c r="F182" s="2" t="n"/>
      <c r="G182" s="2" t="n">
        <v>74</v>
      </c>
      <c r="H182" s="2" t="n">
        <v>75</v>
      </c>
      <c r="I182">
        <f>LOOKUP('ReEDs Transmission Output'!A182,'Region to State ReEDs'!$A$2:$B$205,'Region to State ReEDs'!$B$2:$B$205)</f>
        <v/>
      </c>
      <c r="J182">
        <f>LOOKUP('ReEDs Transmission Output'!B182,'Region to State ReEDs'!$A$2:$B$205,'Region to State ReEDs'!$B$2:$B$205)</f>
        <v/>
      </c>
      <c r="K182">
        <f>IF(I182 &lt;&gt; J182,"Different", "Same")</f>
        <v/>
      </c>
    </row>
    <row r="183">
      <c r="A183" s="2" t="inlineStr">
        <is>
          <t>p74</t>
        </is>
      </c>
      <c r="B183" s="2" t="inlineStr">
        <is>
          <t>p103</t>
        </is>
      </c>
      <c r="C183" s="2" t="n">
        <v>422</v>
      </c>
      <c r="D183" s="2" t="n">
        <v>0</v>
      </c>
      <c r="E183" s="2">
        <f>IF(D183&lt;&gt;0,D183*1.5723,C183)</f>
        <v/>
      </c>
      <c r="F183" s="2" t="n"/>
      <c r="G183" s="2" t="n">
        <v>74</v>
      </c>
      <c r="H183" s="2" t="n">
        <v>103</v>
      </c>
      <c r="I183">
        <f>LOOKUP('ReEDs Transmission Output'!A183,'Region to State ReEDs'!$A$2:$B$205,'Region to State ReEDs'!$B$2:$B$205)</f>
        <v/>
      </c>
      <c r="J183">
        <f>LOOKUP('ReEDs Transmission Output'!B183,'Region to State ReEDs'!$A$2:$B$205,'Region to State ReEDs'!$B$2:$B$205)</f>
        <v/>
      </c>
      <c r="K183">
        <f>IF(I183 &lt;&gt; J183,"Different", "Same")</f>
        <v/>
      </c>
    </row>
    <row r="184">
      <c r="A184" s="2" t="inlineStr">
        <is>
          <t>p75</t>
        </is>
      </c>
      <c r="B184" s="2" t="inlineStr">
        <is>
          <t>p76</t>
        </is>
      </c>
      <c r="C184" s="2" t="n">
        <v>2489.645534</v>
      </c>
      <c r="D184" s="2" t="n">
        <v>0</v>
      </c>
      <c r="E184" s="2">
        <f>IF(D184&lt;&gt;0,D184*1.5723,C184)</f>
        <v/>
      </c>
      <c r="F184" s="2" t="n"/>
      <c r="G184" s="2" t="n">
        <v>75</v>
      </c>
      <c r="H184" s="2" t="n">
        <v>76</v>
      </c>
      <c r="I184">
        <f>LOOKUP('ReEDs Transmission Output'!A184,'Region to State ReEDs'!$A$2:$B$205,'Region to State ReEDs'!$B$2:$B$205)</f>
        <v/>
      </c>
      <c r="J184">
        <f>LOOKUP('ReEDs Transmission Output'!B184,'Region to State ReEDs'!$A$2:$B$205,'Region to State ReEDs'!$B$2:$B$205)</f>
        <v/>
      </c>
      <c r="K184">
        <f>IF(I184 &lt;&gt; J184,"Different", "Same")</f>
        <v/>
      </c>
    </row>
    <row r="185">
      <c r="A185" s="2" t="inlineStr">
        <is>
          <t>p75</t>
        </is>
      </c>
      <c r="B185" s="2" t="inlineStr">
        <is>
          <t>p79</t>
        </is>
      </c>
      <c r="C185" s="2" t="n">
        <v>133.6404203</v>
      </c>
      <c r="D185" s="2" t="n">
        <v>0</v>
      </c>
      <c r="E185" s="2">
        <f>IF(D185&lt;&gt;0,D185*1.5723,C185)</f>
        <v/>
      </c>
      <c r="F185" s="2" t="n"/>
      <c r="G185" s="2" t="n">
        <v>75</v>
      </c>
      <c r="H185" s="2" t="n">
        <v>79</v>
      </c>
      <c r="I185">
        <f>LOOKUP('ReEDs Transmission Output'!A185,'Region to State ReEDs'!$A$2:$B$205,'Region to State ReEDs'!$B$2:$B$205)</f>
        <v/>
      </c>
      <c r="J185">
        <f>LOOKUP('ReEDs Transmission Output'!B185,'Region to State ReEDs'!$A$2:$B$205,'Region to State ReEDs'!$B$2:$B$205)</f>
        <v/>
      </c>
      <c r="K185">
        <f>IF(I185 &lt;&gt; J185,"Different", "Same")</f>
        <v/>
      </c>
    </row>
    <row r="186">
      <c r="A186" s="2" t="inlineStr">
        <is>
          <t>p76</t>
        </is>
      </c>
      <c r="B186" s="2" t="inlineStr">
        <is>
          <t>p77</t>
        </is>
      </c>
      <c r="C186" s="2" t="n">
        <v>472.9971</v>
      </c>
      <c r="D186" s="2" t="n">
        <v>0</v>
      </c>
      <c r="E186" s="2">
        <f>IF(D186&lt;&gt;0,D186*1.5723,C186)</f>
        <v/>
      </c>
      <c r="F186" s="2" t="n"/>
      <c r="G186" s="2" t="n">
        <v>76</v>
      </c>
      <c r="H186" s="2" t="n">
        <v>77</v>
      </c>
      <c r="I186">
        <f>LOOKUP('ReEDs Transmission Output'!A186,'Region to State ReEDs'!$A$2:$B$205,'Region to State ReEDs'!$B$2:$B$205)</f>
        <v/>
      </c>
      <c r="J186">
        <f>LOOKUP('ReEDs Transmission Output'!B186,'Region to State ReEDs'!$A$2:$B$205,'Region to State ReEDs'!$B$2:$B$205)</f>
        <v/>
      </c>
      <c r="K186">
        <f>IF(I186 &lt;&gt; J186,"Different", "Same")</f>
        <v/>
      </c>
    </row>
    <row r="187">
      <c r="A187" s="2" t="inlineStr">
        <is>
          <t>p76</t>
        </is>
      </c>
      <c r="B187" s="2" t="inlineStr">
        <is>
          <t>p78</t>
        </is>
      </c>
      <c r="C187" s="2" t="n">
        <v>1065.477</v>
      </c>
      <c r="D187" s="2" t="n">
        <v>0</v>
      </c>
      <c r="E187" s="2">
        <f>IF(D187&lt;&gt;0,D187*1.5723,C187)</f>
        <v/>
      </c>
      <c r="F187" s="2" t="n"/>
      <c r="G187" s="2" t="n">
        <v>76</v>
      </c>
      <c r="H187" s="2" t="n">
        <v>78</v>
      </c>
      <c r="I187">
        <f>LOOKUP('ReEDs Transmission Output'!A187,'Region to State ReEDs'!$A$2:$B$205,'Region to State ReEDs'!$B$2:$B$205)</f>
        <v/>
      </c>
      <c r="J187">
        <f>LOOKUP('ReEDs Transmission Output'!B187,'Region to State ReEDs'!$A$2:$B$205,'Region to State ReEDs'!$B$2:$B$205)</f>
        <v/>
      </c>
      <c r="K187">
        <f>IF(I187 &lt;&gt; J187,"Different", "Same")</f>
        <v/>
      </c>
    </row>
    <row r="188">
      <c r="A188" s="2" t="inlineStr">
        <is>
          <t>p76</t>
        </is>
      </c>
      <c r="B188" s="2" t="inlineStr">
        <is>
          <t>p79</t>
        </is>
      </c>
      <c r="C188" s="2" t="n">
        <v>562.7465093</v>
      </c>
      <c r="D188" s="2" t="n">
        <v>0</v>
      </c>
      <c r="E188" s="2">
        <f>IF(D188&lt;&gt;0,D188*1.5723,C188)</f>
        <v/>
      </c>
      <c r="F188" s="2" t="n"/>
      <c r="G188" s="2" t="n">
        <v>76</v>
      </c>
      <c r="H188" s="2" t="n">
        <v>79</v>
      </c>
      <c r="I188">
        <f>LOOKUP('ReEDs Transmission Output'!A188,'Region to State ReEDs'!$A$2:$B$205,'Region to State ReEDs'!$B$2:$B$205)</f>
        <v/>
      </c>
      <c r="J188">
        <f>LOOKUP('ReEDs Transmission Output'!B188,'Region to State ReEDs'!$A$2:$B$205,'Region to State ReEDs'!$B$2:$B$205)</f>
        <v/>
      </c>
      <c r="K188">
        <f>IF(I188 &lt;&gt; J188,"Different", "Same")</f>
        <v/>
      </c>
    </row>
    <row r="189">
      <c r="A189" s="2" t="inlineStr">
        <is>
          <t>p77</t>
        </is>
      </c>
      <c r="B189" s="2" t="inlineStr">
        <is>
          <t>p78</t>
        </is>
      </c>
      <c r="C189" s="2" t="n">
        <v>213.531377</v>
      </c>
      <c r="D189" s="2" t="n">
        <v>0</v>
      </c>
      <c r="E189" s="2">
        <f>IF(D189&lt;&gt;0,D189*1.5723,C189)</f>
        <v/>
      </c>
      <c r="F189" s="2" t="n"/>
      <c r="G189" s="2" t="n">
        <v>77</v>
      </c>
      <c r="H189" s="2" t="n">
        <v>78</v>
      </c>
      <c r="I189">
        <f>LOOKUP('ReEDs Transmission Output'!A189,'Region to State ReEDs'!$A$2:$B$205,'Region to State ReEDs'!$B$2:$B$205)</f>
        <v/>
      </c>
      <c r="J189">
        <f>LOOKUP('ReEDs Transmission Output'!B189,'Region to State ReEDs'!$A$2:$B$205,'Region to State ReEDs'!$B$2:$B$205)</f>
        <v/>
      </c>
      <c r="K189">
        <f>IF(I189 &lt;&gt; J189,"Different", "Same")</f>
        <v/>
      </c>
    </row>
    <row r="190">
      <c r="A190" s="2" t="inlineStr">
        <is>
          <t>p77</t>
        </is>
      </c>
      <c r="B190" s="2" t="inlineStr">
        <is>
          <t>p80</t>
        </is>
      </c>
      <c r="C190" s="2" t="n">
        <v>13.14236361</v>
      </c>
      <c r="D190" s="2" t="n">
        <v>0</v>
      </c>
      <c r="E190" s="2">
        <f>IF(D190&lt;&gt;0,D190*1.5723,C190)</f>
        <v/>
      </c>
      <c r="F190" s="2" t="n"/>
      <c r="G190" s="2" t="n">
        <v>77</v>
      </c>
      <c r="H190" s="2" t="n">
        <v>80</v>
      </c>
      <c r="I190">
        <f>LOOKUP('ReEDs Transmission Output'!A190,'Region to State ReEDs'!$A$2:$B$205,'Region to State ReEDs'!$B$2:$B$205)</f>
        <v/>
      </c>
      <c r="J190">
        <f>LOOKUP('ReEDs Transmission Output'!B190,'Region to State ReEDs'!$A$2:$B$205,'Region to State ReEDs'!$B$2:$B$205)</f>
        <v/>
      </c>
      <c r="K190">
        <f>IF(I190 &lt;&gt; J190,"Different", "Same")</f>
        <v/>
      </c>
    </row>
    <row r="191">
      <c r="A191" s="2" t="inlineStr">
        <is>
          <t>p78</t>
        </is>
      </c>
      <c r="B191" s="2" t="inlineStr">
        <is>
          <t>p79</t>
        </is>
      </c>
      <c r="C191" s="2" t="n">
        <v>192.8602274</v>
      </c>
      <c r="D191" s="2" t="n">
        <v>0</v>
      </c>
      <c r="E191" s="2">
        <f>IF(D191&lt;&gt;0,D191*1.5723,C191)</f>
        <v/>
      </c>
      <c r="F191" s="2" t="n"/>
      <c r="G191" s="2" t="n">
        <v>78</v>
      </c>
      <c r="H191" s="2" t="n">
        <v>79</v>
      </c>
      <c r="I191">
        <f>LOOKUP('ReEDs Transmission Output'!A191,'Region to State ReEDs'!$A$2:$B$205,'Region to State ReEDs'!$B$2:$B$205)</f>
        <v/>
      </c>
      <c r="J191">
        <f>LOOKUP('ReEDs Transmission Output'!B191,'Region to State ReEDs'!$A$2:$B$205,'Region to State ReEDs'!$B$2:$B$205)</f>
        <v/>
      </c>
      <c r="K191">
        <f>IF(I191 &lt;&gt; J191,"Different", "Same")</f>
        <v/>
      </c>
    </row>
    <row r="192">
      <c r="A192" s="2" t="inlineStr">
        <is>
          <t>p78</t>
        </is>
      </c>
      <c r="B192" s="2" t="inlineStr">
        <is>
          <t>p80</t>
        </is>
      </c>
      <c r="C192" s="2" t="n">
        <v>197.6104793</v>
      </c>
      <c r="D192" s="2" t="n">
        <v>0</v>
      </c>
      <c r="E192" s="2">
        <f>IF(D192&lt;&gt;0,D192*1.5723,C192)</f>
        <v/>
      </c>
      <c r="F192" s="2" t="n"/>
      <c r="G192" s="2" t="n">
        <v>78</v>
      </c>
      <c r="H192" s="2" t="n">
        <v>80</v>
      </c>
      <c r="I192">
        <f>LOOKUP('ReEDs Transmission Output'!A192,'Region to State ReEDs'!$A$2:$B$205,'Region to State ReEDs'!$B$2:$B$205)</f>
        <v/>
      </c>
      <c r="J192">
        <f>LOOKUP('ReEDs Transmission Output'!B192,'Region to State ReEDs'!$A$2:$B$205,'Region to State ReEDs'!$B$2:$B$205)</f>
        <v/>
      </c>
      <c r="K192">
        <f>IF(I192 &lt;&gt; J192,"Different", "Same")</f>
        <v/>
      </c>
    </row>
    <row r="193">
      <c r="A193" s="2" t="inlineStr">
        <is>
          <t>p79</t>
        </is>
      </c>
      <c r="B193" s="2" t="inlineStr">
        <is>
          <t>p80</t>
        </is>
      </c>
      <c r="C193" s="2" t="n">
        <v>1514.64</v>
      </c>
      <c r="D193" s="2" t="n">
        <v>0</v>
      </c>
      <c r="E193" s="2">
        <f>IF(D193&lt;&gt;0,D193*1.5723,C193)</f>
        <v/>
      </c>
      <c r="F193" s="2" t="n"/>
      <c r="G193" s="2" t="n">
        <v>79</v>
      </c>
      <c r="H193" s="2" t="n">
        <v>80</v>
      </c>
      <c r="I193">
        <f>LOOKUP('ReEDs Transmission Output'!A193,'Region to State ReEDs'!$A$2:$B$205,'Region to State ReEDs'!$B$2:$B$205)</f>
        <v/>
      </c>
      <c r="J193">
        <f>LOOKUP('ReEDs Transmission Output'!B193,'Region to State ReEDs'!$A$2:$B$205,'Region to State ReEDs'!$B$2:$B$205)</f>
        <v/>
      </c>
      <c r="K193">
        <f>IF(I193 &lt;&gt; J193,"Different", "Same")</f>
        <v/>
      </c>
    </row>
    <row r="194">
      <c r="A194" s="2" t="inlineStr">
        <is>
          <t>p80</t>
        </is>
      </c>
      <c r="B194" s="2" t="inlineStr">
        <is>
          <t>p81</t>
        </is>
      </c>
      <c r="C194" s="2" t="n">
        <v>953.0550608</v>
      </c>
      <c r="D194" s="2" t="n">
        <v>0</v>
      </c>
      <c r="E194" s="2">
        <f>IF(D194&lt;&gt;0,D194*1.5723,C194)</f>
        <v/>
      </c>
      <c r="F194" s="2" t="n"/>
      <c r="G194" s="2" t="n">
        <v>80</v>
      </c>
      <c r="H194" s="2" t="n">
        <v>81</v>
      </c>
      <c r="I194">
        <f>LOOKUP('ReEDs Transmission Output'!A194,'Region to State ReEDs'!$A$2:$B$205,'Region to State ReEDs'!$B$2:$B$205)</f>
        <v/>
      </c>
      <c r="J194">
        <f>LOOKUP('ReEDs Transmission Output'!B194,'Region to State ReEDs'!$A$2:$B$205,'Region to State ReEDs'!$B$2:$B$205)</f>
        <v/>
      </c>
      <c r="K194">
        <f>IF(I194 &lt;&gt; J194,"Different", "Same")</f>
        <v/>
      </c>
    </row>
    <row r="195">
      <c r="A195" s="2" t="inlineStr">
        <is>
          <t>p80</t>
        </is>
      </c>
      <c r="B195" s="2" t="inlineStr">
        <is>
          <t>p82</t>
        </is>
      </c>
      <c r="C195" s="2" t="n">
        <v>1825.013552</v>
      </c>
      <c r="D195" s="2" t="n">
        <v>0</v>
      </c>
      <c r="E195" s="2">
        <f>IF(D195&lt;&gt;0,D195*1.5723,C195)</f>
        <v/>
      </c>
      <c r="F195" s="2" t="n"/>
      <c r="G195" s="2" t="n">
        <v>80</v>
      </c>
      <c r="H195" s="2" t="n">
        <v>82</v>
      </c>
      <c r="I195">
        <f>LOOKUP('ReEDs Transmission Output'!A195,'Region to State ReEDs'!$A$2:$B$205,'Region to State ReEDs'!$B$2:$B$205)</f>
        <v/>
      </c>
      <c r="J195">
        <f>LOOKUP('ReEDs Transmission Output'!B195,'Region to State ReEDs'!$A$2:$B$205,'Region to State ReEDs'!$B$2:$B$205)</f>
        <v/>
      </c>
      <c r="K195">
        <f>IF(I195 &lt;&gt; J195,"Different", "Same")</f>
        <v/>
      </c>
    </row>
    <row r="196">
      <c r="A196" s="2" t="inlineStr">
        <is>
          <t>p80</t>
        </is>
      </c>
      <c r="B196" s="2" t="inlineStr">
        <is>
          <t>p83</t>
        </is>
      </c>
      <c r="C196" s="2" t="n">
        <v>473.6312243</v>
      </c>
      <c r="D196" s="2" t="n">
        <v>0</v>
      </c>
      <c r="E196" s="2">
        <f>IF(D196&lt;&gt;0,D196*1.5723,C196)</f>
        <v/>
      </c>
      <c r="F196" s="2" t="n"/>
      <c r="G196" s="2" t="n">
        <v>80</v>
      </c>
      <c r="H196" s="2" t="n">
        <v>83</v>
      </c>
      <c r="I196">
        <f>LOOKUP('ReEDs Transmission Output'!A196,'Region to State ReEDs'!$A$2:$B$205,'Region to State ReEDs'!$B$2:$B$205)</f>
        <v/>
      </c>
      <c r="J196">
        <f>LOOKUP('ReEDs Transmission Output'!B196,'Region to State ReEDs'!$A$2:$B$205,'Region to State ReEDs'!$B$2:$B$205)</f>
        <v/>
      </c>
      <c r="K196">
        <f>IF(I196 &lt;&gt; J196,"Different", "Same")</f>
        <v/>
      </c>
    </row>
    <row r="197">
      <c r="A197" s="2" t="inlineStr">
        <is>
          <t>p80</t>
        </is>
      </c>
      <c r="B197" s="2" t="inlineStr">
        <is>
          <t>p105</t>
        </is>
      </c>
      <c r="C197" s="2" t="n">
        <v>4210.917</v>
      </c>
      <c r="D197" s="2" t="n">
        <v>0</v>
      </c>
      <c r="E197" s="2">
        <f>IF(D197&lt;&gt;0,D197*1.5723,C197)</f>
        <v/>
      </c>
      <c r="F197" s="2" t="n"/>
      <c r="G197" s="2" t="n">
        <v>80</v>
      </c>
      <c r="H197" s="2" t="n">
        <v>105</v>
      </c>
      <c r="I197">
        <f>LOOKUP('ReEDs Transmission Output'!A197,'Region to State ReEDs'!$A$2:$B$205,'Region to State ReEDs'!$B$2:$B$205)</f>
        <v/>
      </c>
      <c r="J197">
        <f>LOOKUP('ReEDs Transmission Output'!B197,'Region to State ReEDs'!$A$2:$B$205,'Region to State ReEDs'!$B$2:$B$205)</f>
        <v/>
      </c>
      <c r="K197">
        <f>IF(I197 &lt;&gt; J197,"Different", "Same")</f>
        <v/>
      </c>
    </row>
    <row r="198">
      <c r="A198" s="2" t="inlineStr">
        <is>
          <t>p81</t>
        </is>
      </c>
      <c r="B198" s="2" t="inlineStr">
        <is>
          <t>p82</t>
        </is>
      </c>
      <c r="C198" s="2" t="n">
        <v>1569.974</v>
      </c>
      <c r="D198" s="2" t="n">
        <v>0</v>
      </c>
      <c r="E198" s="2">
        <f>IF(D198&lt;&gt;0,D198*1.5723,C198)</f>
        <v/>
      </c>
      <c r="F198" s="2" t="n"/>
      <c r="G198" s="2" t="n">
        <v>81</v>
      </c>
      <c r="H198" s="2" t="n">
        <v>82</v>
      </c>
      <c r="I198">
        <f>LOOKUP('ReEDs Transmission Output'!A198,'Region to State ReEDs'!$A$2:$B$205,'Region to State ReEDs'!$B$2:$B$205)</f>
        <v/>
      </c>
      <c r="J198">
        <f>LOOKUP('ReEDs Transmission Output'!B198,'Region to State ReEDs'!$A$2:$B$205,'Region to State ReEDs'!$B$2:$B$205)</f>
        <v/>
      </c>
      <c r="K198">
        <f>IF(I198 &lt;&gt; J198,"Different", "Same")</f>
        <v/>
      </c>
    </row>
    <row r="199">
      <c r="A199" s="2" t="inlineStr">
        <is>
          <t>p81</t>
        </is>
      </c>
      <c r="B199" s="2" t="inlineStr">
        <is>
          <t>p83</t>
        </is>
      </c>
      <c r="C199" s="2" t="n">
        <v>2843.928</v>
      </c>
      <c r="D199" s="2" t="n">
        <v>0</v>
      </c>
      <c r="E199" s="2">
        <f>IF(D199&lt;&gt;0,D199*1.5723,C199)</f>
        <v/>
      </c>
      <c r="F199" s="2" t="n"/>
      <c r="G199" s="2" t="n">
        <v>81</v>
      </c>
      <c r="H199" s="2" t="n">
        <v>83</v>
      </c>
      <c r="I199">
        <f>LOOKUP('ReEDs Transmission Output'!A199,'Region to State ReEDs'!$A$2:$B$205,'Region to State ReEDs'!$B$2:$B$205)</f>
        <v/>
      </c>
      <c r="J199">
        <f>LOOKUP('ReEDs Transmission Output'!B199,'Region to State ReEDs'!$A$2:$B$205,'Region to State ReEDs'!$B$2:$B$205)</f>
        <v/>
      </c>
      <c r="K199">
        <f>IF(I199 &lt;&gt; J199,"Different", "Same")</f>
        <v/>
      </c>
    </row>
    <row r="200">
      <c r="A200" s="2" t="inlineStr">
        <is>
          <t>p81</t>
        </is>
      </c>
      <c r="B200" s="2" t="inlineStr">
        <is>
          <t>p93</t>
        </is>
      </c>
      <c r="C200" s="2" t="n">
        <v>2521.791045</v>
      </c>
      <c r="D200" s="2" t="n">
        <v>0</v>
      </c>
      <c r="E200" s="2">
        <f>IF(D200&lt;&gt;0,D200*1.5723,C200)</f>
        <v/>
      </c>
      <c r="F200" s="2" t="n"/>
      <c r="G200" s="2" t="n">
        <v>81</v>
      </c>
      <c r="H200" s="2" t="n">
        <v>93</v>
      </c>
      <c r="I200">
        <f>LOOKUP('ReEDs Transmission Output'!A200,'Region to State ReEDs'!$A$2:$B$205,'Region to State ReEDs'!$B$2:$B$205)</f>
        <v/>
      </c>
      <c r="J200">
        <f>LOOKUP('ReEDs Transmission Output'!B200,'Region to State ReEDs'!$A$2:$B$205,'Region to State ReEDs'!$B$2:$B$205)</f>
        <v/>
      </c>
      <c r="K200">
        <f>IF(I200 &lt;&gt; J200,"Different", "Same")</f>
        <v/>
      </c>
    </row>
    <row r="201">
      <c r="A201" s="2" t="inlineStr">
        <is>
          <t>p81</t>
        </is>
      </c>
      <c r="B201" s="2" t="inlineStr">
        <is>
          <t>p107</t>
        </is>
      </c>
      <c r="C201" s="2" t="n">
        <v>25.5556416</v>
      </c>
      <c r="D201" s="2" t="n">
        <v>0</v>
      </c>
      <c r="E201" s="2">
        <f>IF(D201&lt;&gt;0,D201*1.5723,C201)</f>
        <v/>
      </c>
      <c r="F201" s="2" t="n"/>
      <c r="G201" s="2" t="n">
        <v>81</v>
      </c>
      <c r="H201" s="2" t="n">
        <v>107</v>
      </c>
      <c r="I201">
        <f>LOOKUP('ReEDs Transmission Output'!A201,'Region to State ReEDs'!$A$2:$B$205,'Region to State ReEDs'!$B$2:$B$205)</f>
        <v/>
      </c>
      <c r="J201">
        <f>LOOKUP('ReEDs Transmission Output'!B201,'Region to State ReEDs'!$A$2:$B$205,'Region to State ReEDs'!$B$2:$B$205)</f>
        <v/>
      </c>
      <c r="K201">
        <f>IF(I201 &lt;&gt; J201,"Different", "Same")</f>
        <v/>
      </c>
    </row>
    <row r="202">
      <c r="A202" s="2" t="inlineStr">
        <is>
          <t>p81</t>
        </is>
      </c>
      <c r="B202" s="2" t="inlineStr">
        <is>
          <t>p108</t>
        </is>
      </c>
      <c r="C202" s="2" t="n">
        <v>100.8716418</v>
      </c>
      <c r="D202" s="2" t="n">
        <v>0</v>
      </c>
      <c r="E202" s="2">
        <f>IF(D202&lt;&gt;0,D202*1.5723,C202)</f>
        <v/>
      </c>
      <c r="F202" s="2" t="n"/>
      <c r="G202" s="2" t="n">
        <v>81</v>
      </c>
      <c r="H202" s="2" t="n">
        <v>108</v>
      </c>
      <c r="I202">
        <f>LOOKUP('ReEDs Transmission Output'!A202,'Region to State ReEDs'!$A$2:$B$205,'Region to State ReEDs'!$B$2:$B$205)</f>
        <v/>
      </c>
      <c r="J202">
        <f>LOOKUP('ReEDs Transmission Output'!B202,'Region to State ReEDs'!$A$2:$B$205,'Region to State ReEDs'!$B$2:$B$205)</f>
        <v/>
      </c>
      <c r="K202">
        <f>IF(I202 &lt;&gt; J202,"Different", "Same")</f>
        <v/>
      </c>
    </row>
    <row r="203">
      <c r="A203" s="2" t="inlineStr">
        <is>
          <t>p82</t>
        </is>
      </c>
      <c r="B203" s="2" t="inlineStr">
        <is>
          <t>p83</t>
        </is>
      </c>
      <c r="C203" s="2" t="n">
        <v>1283.593</v>
      </c>
      <c r="D203" s="2" t="n">
        <v>0</v>
      </c>
      <c r="E203" s="2">
        <f>IF(D203&lt;&gt;0,D203*1.5723,C203)</f>
        <v/>
      </c>
      <c r="F203" s="2" t="n"/>
      <c r="G203" s="2" t="n">
        <v>82</v>
      </c>
      <c r="H203" s="2" t="n">
        <v>83</v>
      </c>
      <c r="I203">
        <f>LOOKUP('ReEDs Transmission Output'!A203,'Region to State ReEDs'!$A$2:$B$205,'Region to State ReEDs'!$B$2:$B$205)</f>
        <v/>
      </c>
      <c r="J203">
        <f>LOOKUP('ReEDs Transmission Output'!B203,'Region to State ReEDs'!$A$2:$B$205,'Region to State ReEDs'!$B$2:$B$205)</f>
        <v/>
      </c>
      <c r="K203">
        <f>IF(I203 &lt;&gt; J203,"Different", "Same")</f>
        <v/>
      </c>
    </row>
    <row r="204">
      <c r="A204" s="2" t="inlineStr">
        <is>
          <t>p83</t>
        </is>
      </c>
      <c r="B204" s="2" t="inlineStr">
        <is>
          <t>p105</t>
        </is>
      </c>
      <c r="C204" s="2" t="n">
        <v>320.9788585</v>
      </c>
      <c r="D204" s="2" t="n">
        <v>0</v>
      </c>
      <c r="E204" s="2">
        <f>IF(D204&lt;&gt;0,D204*1.5723,C204)</f>
        <v/>
      </c>
      <c r="F204" s="2" t="n"/>
      <c r="G204" s="2" t="n">
        <v>83</v>
      </c>
      <c r="H204" s="2" t="n">
        <v>105</v>
      </c>
      <c r="I204">
        <f>LOOKUP('ReEDs Transmission Output'!A204,'Region to State ReEDs'!$A$2:$B$205,'Region to State ReEDs'!$B$2:$B$205)</f>
        <v/>
      </c>
      <c r="J204">
        <f>LOOKUP('ReEDs Transmission Output'!B204,'Region to State ReEDs'!$A$2:$B$205,'Region to State ReEDs'!$B$2:$B$205)</f>
        <v/>
      </c>
      <c r="K204">
        <f>IF(I204 &lt;&gt; J204,"Different", "Same")</f>
        <v/>
      </c>
    </row>
    <row r="205">
      <c r="A205" s="2" t="inlineStr">
        <is>
          <t>p83</t>
        </is>
      </c>
      <c r="B205" s="2" t="inlineStr">
        <is>
          <t>p107</t>
        </is>
      </c>
      <c r="C205" s="2" t="n">
        <v>801.7656625</v>
      </c>
      <c r="D205" s="2" t="n">
        <v>0</v>
      </c>
      <c r="E205" s="2">
        <f>IF(D205&lt;&gt;0,D205*1.5723,C205)</f>
        <v/>
      </c>
      <c r="F205" s="2" t="n"/>
      <c r="G205" s="2" t="n">
        <v>83</v>
      </c>
      <c r="H205" s="2" t="n">
        <v>107</v>
      </c>
      <c r="I205">
        <f>LOOKUP('ReEDs Transmission Output'!A205,'Region to State ReEDs'!$A$2:$B$205,'Region to State ReEDs'!$B$2:$B$205)</f>
        <v/>
      </c>
      <c r="J205">
        <f>LOOKUP('ReEDs Transmission Output'!B205,'Region to State ReEDs'!$A$2:$B$205,'Region to State ReEDs'!$B$2:$B$205)</f>
        <v/>
      </c>
      <c r="K205">
        <f>IF(I205 &lt;&gt; J205,"Different", "Same")</f>
        <v/>
      </c>
    </row>
    <row r="206">
      <c r="A206" s="2" t="inlineStr">
        <is>
          <t>p84</t>
        </is>
      </c>
      <c r="B206" s="2" t="inlineStr">
        <is>
          <t>p85</t>
        </is>
      </c>
      <c r="C206" s="2" t="n">
        <v>3000</v>
      </c>
      <c r="D206" s="2" t="n">
        <v>0</v>
      </c>
      <c r="E206" s="2">
        <f>IF(D206&lt;&gt;0,D206*1.5723,C206)</f>
        <v/>
      </c>
      <c r="F206" s="2" t="n"/>
      <c r="G206" s="2" t="n">
        <v>84</v>
      </c>
      <c r="H206" s="2" t="n">
        <v>85</v>
      </c>
      <c r="I206">
        <f>LOOKUP('ReEDs Transmission Output'!A206,'Region to State ReEDs'!$A$2:$B$205,'Region to State ReEDs'!$B$2:$B$205)</f>
        <v/>
      </c>
      <c r="J206">
        <f>LOOKUP('ReEDs Transmission Output'!B206,'Region to State ReEDs'!$A$2:$B$205,'Region to State ReEDs'!$B$2:$B$205)</f>
        <v/>
      </c>
      <c r="K206">
        <f>IF(I206 &lt;&gt; J206,"Different", "Same")</f>
        <v/>
      </c>
    </row>
    <row r="207">
      <c r="A207" s="2" t="inlineStr">
        <is>
          <t>p84</t>
        </is>
      </c>
      <c r="B207" s="2" t="inlineStr">
        <is>
          <t>p92</t>
        </is>
      </c>
      <c r="C207" s="2" t="n">
        <v>449.3373134</v>
      </c>
      <c r="D207" s="2" t="n">
        <v>0</v>
      </c>
      <c r="E207" s="2">
        <f>IF(D207&lt;&gt;0,D207*1.5723,C207)</f>
        <v/>
      </c>
      <c r="F207" s="2" t="n"/>
      <c r="G207" s="2" t="n">
        <v>84</v>
      </c>
      <c r="H207" s="2" t="n">
        <v>92</v>
      </c>
      <c r="I207">
        <f>LOOKUP('ReEDs Transmission Output'!A207,'Region to State ReEDs'!$A$2:$B$205,'Region to State ReEDs'!$B$2:$B$205)</f>
        <v/>
      </c>
      <c r="J207">
        <f>LOOKUP('ReEDs Transmission Output'!B207,'Region to State ReEDs'!$A$2:$B$205,'Region to State ReEDs'!$B$2:$B$205)</f>
        <v/>
      </c>
      <c r="K207">
        <f>IF(I207 &lt;&gt; J207,"Different", "Same")</f>
        <v/>
      </c>
    </row>
    <row r="208">
      <c r="A208" s="2" t="inlineStr">
        <is>
          <t>p85</t>
        </is>
      </c>
      <c r="B208" s="2" t="inlineStr">
        <is>
          <t>p86</t>
        </is>
      </c>
      <c r="C208" s="2" t="n">
        <v>3957.517</v>
      </c>
      <c r="D208" s="2" t="n">
        <v>0</v>
      </c>
      <c r="E208" s="2">
        <f>IF(D208&lt;&gt;0,D208*1.5723,C208)</f>
        <v/>
      </c>
      <c r="F208" s="2" t="n"/>
      <c r="G208" s="2" t="n">
        <v>85</v>
      </c>
      <c r="H208" s="2" t="n">
        <v>86</v>
      </c>
      <c r="I208">
        <f>LOOKUP('ReEDs Transmission Output'!A208,'Region to State ReEDs'!$A$2:$B$205,'Region to State ReEDs'!$B$2:$B$205)</f>
        <v/>
      </c>
      <c r="J208">
        <f>LOOKUP('ReEDs Transmission Output'!B208,'Region to State ReEDs'!$A$2:$B$205,'Region to State ReEDs'!$B$2:$B$205)</f>
        <v/>
      </c>
      <c r="K208">
        <f>IF(I208 &lt;&gt; J208,"Different", "Same")</f>
        <v/>
      </c>
    </row>
    <row r="209">
      <c r="A209" s="2" t="inlineStr">
        <is>
          <t>p85</t>
        </is>
      </c>
      <c r="B209" s="2" t="inlineStr">
        <is>
          <t>p87</t>
        </is>
      </c>
      <c r="C209" s="2" t="n">
        <v>1662.681</v>
      </c>
      <c r="D209" s="2" t="n">
        <v>0</v>
      </c>
      <c r="E209" s="2">
        <f>IF(D209&lt;&gt;0,D209*1.5723,C209)</f>
        <v/>
      </c>
      <c r="F209" s="2" t="n"/>
      <c r="G209" s="2" t="n">
        <v>85</v>
      </c>
      <c r="H209" s="2" t="n">
        <v>87</v>
      </c>
      <c r="I209">
        <f>LOOKUP('ReEDs Transmission Output'!A209,'Region to State ReEDs'!$A$2:$B$205,'Region to State ReEDs'!$B$2:$B$205)</f>
        <v/>
      </c>
      <c r="J209">
        <f>LOOKUP('ReEDs Transmission Output'!B209,'Region to State ReEDs'!$A$2:$B$205,'Region to State ReEDs'!$B$2:$B$205)</f>
        <v/>
      </c>
      <c r="K209">
        <f>IF(I209 &lt;&gt; J209,"Different", "Same")</f>
        <v/>
      </c>
    </row>
    <row r="210">
      <c r="A210" s="2" t="inlineStr">
        <is>
          <t>p85</t>
        </is>
      </c>
      <c r="B210" s="2" t="inlineStr">
        <is>
          <t>p92</t>
        </is>
      </c>
      <c r="C210" s="2" t="n">
        <v>1023.337407</v>
      </c>
      <c r="D210" s="2" t="n">
        <v>0</v>
      </c>
      <c r="E210" s="2">
        <f>IF(D210&lt;&gt;0,D210*1.5723,C210)</f>
        <v/>
      </c>
      <c r="F210" s="2" t="n"/>
      <c r="G210" s="2" t="n">
        <v>85</v>
      </c>
      <c r="H210" s="2" t="n">
        <v>92</v>
      </c>
      <c r="I210">
        <f>LOOKUP('ReEDs Transmission Output'!A210,'Region to State ReEDs'!$A$2:$B$205,'Region to State ReEDs'!$B$2:$B$205)</f>
        <v/>
      </c>
      <c r="J210">
        <f>LOOKUP('ReEDs Transmission Output'!B210,'Region to State ReEDs'!$A$2:$B$205,'Region to State ReEDs'!$B$2:$B$205)</f>
        <v/>
      </c>
      <c r="K210">
        <f>IF(I210 &lt;&gt; J210,"Different", "Same")</f>
        <v/>
      </c>
    </row>
    <row r="211">
      <c r="A211" s="2" t="inlineStr">
        <is>
          <t>p86</t>
        </is>
      </c>
      <c r="B211" s="2" t="inlineStr">
        <is>
          <t>p87</t>
        </is>
      </c>
      <c r="C211" s="2" t="n">
        <v>1254.23</v>
      </c>
      <c r="D211" s="2" t="n">
        <v>0</v>
      </c>
      <c r="E211" s="2">
        <f>IF(D211&lt;&gt;0,D211*1.5723,C211)</f>
        <v/>
      </c>
      <c r="F211" s="2" t="n"/>
      <c r="G211" s="2" t="n">
        <v>86</v>
      </c>
      <c r="H211" s="2" t="n">
        <v>87</v>
      </c>
      <c r="I211">
        <f>LOOKUP('ReEDs Transmission Output'!A211,'Region to State ReEDs'!$A$2:$B$205,'Region to State ReEDs'!$B$2:$B$205)</f>
        <v/>
      </c>
      <c r="J211">
        <f>LOOKUP('ReEDs Transmission Output'!B211,'Region to State ReEDs'!$A$2:$B$205,'Region to State ReEDs'!$B$2:$B$205)</f>
        <v/>
      </c>
      <c r="K211">
        <f>IF(I211 &lt;&gt; J211,"Different", "Same")</f>
        <v/>
      </c>
    </row>
    <row r="212">
      <c r="A212" s="2" t="inlineStr">
        <is>
          <t>p87</t>
        </is>
      </c>
      <c r="B212" s="2" t="inlineStr">
        <is>
          <t>p88</t>
        </is>
      </c>
      <c r="C212" s="2" t="n">
        <v>1412.295331</v>
      </c>
      <c r="D212" s="2" t="n">
        <v>0</v>
      </c>
      <c r="E212" s="2">
        <f>IF(D212&lt;&gt;0,D212*1.5723,C212)</f>
        <v/>
      </c>
      <c r="F212" s="2" t="n"/>
      <c r="G212" s="2" t="n">
        <v>87</v>
      </c>
      <c r="H212" s="2" t="n">
        <v>88</v>
      </c>
      <c r="I212">
        <f>LOOKUP('ReEDs Transmission Output'!A212,'Region to State ReEDs'!$A$2:$B$205,'Region to State ReEDs'!$B$2:$B$205)</f>
        <v/>
      </c>
      <c r="J212">
        <f>LOOKUP('ReEDs Transmission Output'!B212,'Region to State ReEDs'!$A$2:$B$205,'Region to State ReEDs'!$B$2:$B$205)</f>
        <v/>
      </c>
      <c r="K212">
        <f>IF(I212 &lt;&gt; J212,"Different", "Same")</f>
        <v/>
      </c>
    </row>
    <row r="213">
      <c r="A213" s="2" t="inlineStr">
        <is>
          <t>p87</t>
        </is>
      </c>
      <c r="B213" s="2" t="inlineStr">
        <is>
          <t>p89</t>
        </is>
      </c>
      <c r="C213" s="2" t="n">
        <v>1162.270695</v>
      </c>
      <c r="D213" s="2" t="n">
        <v>0</v>
      </c>
      <c r="E213" s="2">
        <f>IF(D213&lt;&gt;0,D213*1.5723,C213)</f>
        <v/>
      </c>
      <c r="F213" s="2" t="n"/>
      <c r="G213" s="2" t="n">
        <v>87</v>
      </c>
      <c r="H213" s="2" t="n">
        <v>89</v>
      </c>
      <c r="I213">
        <f>LOOKUP('ReEDs Transmission Output'!A213,'Region to State ReEDs'!$A$2:$B$205,'Region to State ReEDs'!$B$2:$B$205)</f>
        <v/>
      </c>
      <c r="J213">
        <f>LOOKUP('ReEDs Transmission Output'!B213,'Region to State ReEDs'!$A$2:$B$205,'Region to State ReEDs'!$B$2:$B$205)</f>
        <v/>
      </c>
      <c r="K213">
        <f>IF(I213 &lt;&gt; J213,"Different", "Same")</f>
        <v/>
      </c>
    </row>
    <row r="214">
      <c r="A214" s="2" t="inlineStr">
        <is>
          <t>p87</t>
        </is>
      </c>
      <c r="B214" s="2" t="inlineStr">
        <is>
          <t>p90</t>
        </is>
      </c>
      <c r="C214" s="2" t="n">
        <v>1837.729305</v>
      </c>
      <c r="D214" s="2" t="n">
        <v>0</v>
      </c>
      <c r="E214" s="2">
        <f>IF(D214&lt;&gt;0,D214*1.5723,C214)</f>
        <v/>
      </c>
      <c r="F214" s="2" t="n"/>
      <c r="G214" s="2" t="n">
        <v>87</v>
      </c>
      <c r="H214" s="2" t="n">
        <v>90</v>
      </c>
      <c r="I214">
        <f>LOOKUP('ReEDs Transmission Output'!A214,'Region to State ReEDs'!$A$2:$B$205,'Region to State ReEDs'!$B$2:$B$205)</f>
        <v/>
      </c>
      <c r="J214">
        <f>LOOKUP('ReEDs Transmission Output'!B214,'Region to State ReEDs'!$A$2:$B$205,'Region to State ReEDs'!$B$2:$B$205)</f>
        <v/>
      </c>
      <c r="K214">
        <f>IF(I214 &lt;&gt; J214,"Different", "Same")</f>
        <v/>
      </c>
    </row>
    <row r="215">
      <c r="A215" s="2" t="inlineStr">
        <is>
          <t>p87</t>
        </is>
      </c>
      <c r="B215" s="2" t="inlineStr">
        <is>
          <t>p92</t>
        </is>
      </c>
      <c r="C215" s="2" t="n">
        <v>483.3672618</v>
      </c>
      <c r="D215" s="2" t="n">
        <v>0</v>
      </c>
      <c r="E215" s="2">
        <f>IF(D215&lt;&gt;0,D215*1.5723,C215)</f>
        <v/>
      </c>
      <c r="F215" s="2" t="n"/>
      <c r="G215" s="2" t="n">
        <v>87</v>
      </c>
      <c r="H215" s="2" t="n">
        <v>92</v>
      </c>
      <c r="I215">
        <f>LOOKUP('ReEDs Transmission Output'!A215,'Region to State ReEDs'!$A$2:$B$205,'Region to State ReEDs'!$B$2:$B$205)</f>
        <v/>
      </c>
      <c r="J215">
        <f>LOOKUP('ReEDs Transmission Output'!B215,'Region to State ReEDs'!$A$2:$B$205,'Region to State ReEDs'!$B$2:$B$205)</f>
        <v/>
      </c>
      <c r="K215">
        <f>IF(I215 &lt;&gt; J215,"Different", "Same")</f>
        <v/>
      </c>
    </row>
    <row r="216">
      <c r="A216" s="2" t="inlineStr">
        <is>
          <t>p88</t>
        </is>
      </c>
      <c r="B216" s="2" t="inlineStr">
        <is>
          <t>p89</t>
        </is>
      </c>
      <c r="C216" s="2" t="n">
        <v>1929.878835</v>
      </c>
      <c r="D216" s="2" t="n">
        <v>0</v>
      </c>
      <c r="E216" s="2">
        <f>IF(D216&lt;&gt;0,D216*1.5723,C216)</f>
        <v/>
      </c>
      <c r="F216" s="2" t="n"/>
      <c r="G216" s="2" t="n">
        <v>88</v>
      </c>
      <c r="H216" s="2" t="n">
        <v>89</v>
      </c>
      <c r="I216">
        <f>LOOKUP('ReEDs Transmission Output'!A216,'Region to State ReEDs'!$A$2:$B$205,'Region to State ReEDs'!$B$2:$B$205)</f>
        <v/>
      </c>
      <c r="J216">
        <f>LOOKUP('ReEDs Transmission Output'!B216,'Region to State ReEDs'!$A$2:$B$205,'Region to State ReEDs'!$B$2:$B$205)</f>
        <v/>
      </c>
      <c r="K216">
        <f>IF(I216 &lt;&gt; J216,"Different", "Same")</f>
        <v/>
      </c>
    </row>
    <row r="217">
      <c r="A217" s="2" t="inlineStr">
        <is>
          <t>p88</t>
        </is>
      </c>
      <c r="B217" s="2" t="inlineStr">
        <is>
          <t>p92</t>
        </is>
      </c>
      <c r="C217" s="2" t="n">
        <v>1970.902</v>
      </c>
      <c r="D217" s="2" t="n">
        <v>0</v>
      </c>
      <c r="E217" s="2">
        <f>IF(D217&lt;&gt;0,D217*1.5723,C217)</f>
        <v/>
      </c>
      <c r="F217" s="2" t="n"/>
      <c r="G217" s="2" t="n">
        <v>88</v>
      </c>
      <c r="H217" s="2" t="n">
        <v>92</v>
      </c>
      <c r="I217">
        <f>LOOKUP('ReEDs Transmission Output'!A217,'Region to State ReEDs'!$A$2:$B$205,'Region to State ReEDs'!$B$2:$B$205)</f>
        <v/>
      </c>
      <c r="J217">
        <f>LOOKUP('ReEDs Transmission Output'!B217,'Region to State ReEDs'!$A$2:$B$205,'Region to State ReEDs'!$B$2:$B$205)</f>
        <v/>
      </c>
      <c r="K217">
        <f>IF(I217 &lt;&gt; J217,"Different", "Same")</f>
        <v/>
      </c>
    </row>
    <row r="218">
      <c r="A218" s="2" t="inlineStr">
        <is>
          <t>p89</t>
        </is>
      </c>
      <c r="B218" s="2" t="inlineStr">
        <is>
          <t>p90</t>
        </is>
      </c>
      <c r="C218" s="2" t="n">
        <v>4608.073</v>
      </c>
      <c r="D218" s="2" t="n">
        <v>0</v>
      </c>
      <c r="E218" s="2">
        <f>IF(D218&lt;&gt;0,D218*1.5723,C218)</f>
        <v/>
      </c>
      <c r="F218" s="2" t="n"/>
      <c r="G218" s="2" t="n">
        <v>89</v>
      </c>
      <c r="H218" s="2" t="n">
        <v>90</v>
      </c>
      <c r="I218">
        <f>LOOKUP('ReEDs Transmission Output'!A218,'Region to State ReEDs'!$A$2:$B$205,'Region to State ReEDs'!$B$2:$B$205)</f>
        <v/>
      </c>
      <c r="J218">
        <f>LOOKUP('ReEDs Transmission Output'!B218,'Region to State ReEDs'!$A$2:$B$205,'Region to State ReEDs'!$B$2:$B$205)</f>
        <v/>
      </c>
      <c r="K218">
        <f>IF(I218 &lt;&gt; J218,"Different", "Same")</f>
        <v/>
      </c>
    </row>
    <row r="219">
      <c r="A219" s="2" t="inlineStr">
        <is>
          <t>p89</t>
        </is>
      </c>
      <c r="B219" s="2" t="inlineStr">
        <is>
          <t>p92</t>
        </is>
      </c>
      <c r="C219" s="2" t="n">
        <v>1349.144969</v>
      </c>
      <c r="D219" s="2" t="n">
        <v>0</v>
      </c>
      <c r="E219" s="2">
        <f>IF(D219&lt;&gt;0,D219*1.5723,C219)</f>
        <v/>
      </c>
      <c r="F219" s="2" t="n"/>
      <c r="G219" s="2" t="n">
        <v>89</v>
      </c>
      <c r="H219" s="2" t="n">
        <v>92</v>
      </c>
      <c r="I219">
        <f>LOOKUP('ReEDs Transmission Output'!A219,'Region to State ReEDs'!$A$2:$B$205,'Region to State ReEDs'!$B$2:$B$205)</f>
        <v/>
      </c>
      <c r="J219">
        <f>LOOKUP('ReEDs Transmission Output'!B219,'Region to State ReEDs'!$A$2:$B$205,'Region to State ReEDs'!$B$2:$B$205)</f>
        <v/>
      </c>
      <c r="K219">
        <f>IF(I219 &lt;&gt; J219,"Different", "Same")</f>
        <v/>
      </c>
    </row>
    <row r="220">
      <c r="A220" s="2" t="inlineStr">
        <is>
          <t>p89</t>
        </is>
      </c>
      <c r="B220" s="2" t="inlineStr">
        <is>
          <t>p94</t>
        </is>
      </c>
      <c r="C220" s="2" t="n">
        <v>992.1531</v>
      </c>
      <c r="D220" s="2" t="n">
        <v>0</v>
      </c>
      <c r="E220" s="2">
        <f>IF(D220&lt;&gt;0,D220*1.5723,C220)</f>
        <v/>
      </c>
      <c r="F220" s="2" t="n"/>
      <c r="G220" s="2" t="n">
        <v>89</v>
      </c>
      <c r="H220" s="2" t="n">
        <v>94</v>
      </c>
      <c r="I220">
        <f>LOOKUP('ReEDs Transmission Output'!A220,'Region to State ReEDs'!$A$2:$B$205,'Region to State ReEDs'!$B$2:$B$205)</f>
        <v/>
      </c>
      <c r="J220">
        <f>LOOKUP('ReEDs Transmission Output'!B220,'Region to State ReEDs'!$A$2:$B$205,'Region to State ReEDs'!$B$2:$B$205)</f>
        <v/>
      </c>
      <c r="K220">
        <f>IF(I220 &lt;&gt; J220,"Different", "Same")</f>
        <v/>
      </c>
    </row>
    <row r="221">
      <c r="A221" s="2" t="inlineStr">
        <is>
          <t>p90</t>
        </is>
      </c>
      <c r="B221" s="2" t="inlineStr">
        <is>
          <t>p91</t>
        </is>
      </c>
      <c r="C221" s="2" t="n">
        <v>2856.881</v>
      </c>
      <c r="D221" s="2" t="n">
        <v>0</v>
      </c>
      <c r="E221" s="2">
        <f>IF(D221&lt;&gt;0,D221*1.5723,C221)</f>
        <v/>
      </c>
      <c r="F221" s="2" t="n"/>
      <c r="G221" s="2" t="n">
        <v>90</v>
      </c>
      <c r="H221" s="2" t="n">
        <v>91</v>
      </c>
      <c r="I221">
        <f>LOOKUP('ReEDs Transmission Output'!A221,'Region to State ReEDs'!$A$2:$B$205,'Region to State ReEDs'!$B$2:$B$205)</f>
        <v/>
      </c>
      <c r="J221">
        <f>LOOKUP('ReEDs Transmission Output'!B221,'Region to State ReEDs'!$A$2:$B$205,'Region to State ReEDs'!$B$2:$B$205)</f>
        <v/>
      </c>
      <c r="K221">
        <f>IF(I221 &lt;&gt; J221,"Different", "Same")</f>
        <v/>
      </c>
    </row>
    <row r="222">
      <c r="A222" s="2" t="inlineStr">
        <is>
          <t>p90</t>
        </is>
      </c>
      <c r="B222" s="2" t="inlineStr">
        <is>
          <t>p94</t>
        </is>
      </c>
      <c r="C222" s="2" t="n">
        <v>5066.118</v>
      </c>
      <c r="D222" s="2" t="n">
        <v>0</v>
      </c>
      <c r="E222" s="2">
        <f>IF(D222&lt;&gt;0,D222*1.5723,C222)</f>
        <v/>
      </c>
      <c r="F222" s="2" t="n"/>
      <c r="G222" s="2" t="n">
        <v>90</v>
      </c>
      <c r="H222" s="2" t="n">
        <v>94</v>
      </c>
      <c r="I222">
        <f>LOOKUP('ReEDs Transmission Output'!A222,'Region to State ReEDs'!$A$2:$B$205,'Region to State ReEDs'!$B$2:$B$205)</f>
        <v/>
      </c>
      <c r="J222">
        <f>LOOKUP('ReEDs Transmission Output'!B222,'Region to State ReEDs'!$A$2:$B$205,'Region to State ReEDs'!$B$2:$B$205)</f>
        <v/>
      </c>
      <c r="K222">
        <f>IF(I222 &lt;&gt; J222,"Different", "Same")</f>
        <v/>
      </c>
    </row>
    <row r="223">
      <c r="A223" s="2" t="inlineStr">
        <is>
          <t>p91</t>
        </is>
      </c>
      <c r="B223" s="2" t="inlineStr">
        <is>
          <t>p94</t>
        </is>
      </c>
      <c r="C223" s="2" t="n">
        <v>640.5347</v>
      </c>
      <c r="D223" s="2" t="n">
        <v>0</v>
      </c>
      <c r="E223" s="2">
        <f>IF(D223&lt;&gt;0,D223*1.5723,C223)</f>
        <v/>
      </c>
      <c r="F223" s="2" t="n"/>
      <c r="G223" s="2" t="n">
        <v>91</v>
      </c>
      <c r="H223" s="2" t="n">
        <v>94</v>
      </c>
      <c r="I223">
        <f>LOOKUP('ReEDs Transmission Output'!A223,'Region to State ReEDs'!$A$2:$B$205,'Region to State ReEDs'!$B$2:$B$205)</f>
        <v/>
      </c>
      <c r="J223">
        <f>LOOKUP('ReEDs Transmission Output'!B223,'Region to State ReEDs'!$A$2:$B$205,'Region to State ReEDs'!$B$2:$B$205)</f>
        <v/>
      </c>
      <c r="K223">
        <f>IF(I223 &lt;&gt; J223,"Different", "Same")</f>
        <v/>
      </c>
    </row>
    <row r="224">
      <c r="A224" s="2" t="inlineStr">
        <is>
          <t>p91</t>
        </is>
      </c>
      <c r="B224" s="2" t="inlineStr">
        <is>
          <t>p101</t>
        </is>
      </c>
      <c r="C224" s="2" t="n">
        <v>1152.253521</v>
      </c>
      <c r="D224" s="2" t="n">
        <v>0</v>
      </c>
      <c r="E224" s="2">
        <f>IF(D224&lt;&gt;0,D224*1.5723,C224)</f>
        <v/>
      </c>
      <c r="F224" s="2" t="n"/>
      <c r="G224" s="2" t="n">
        <v>91</v>
      </c>
      <c r="H224" s="2" t="n">
        <v>101</v>
      </c>
      <c r="I224">
        <f>LOOKUP('ReEDs Transmission Output'!A224,'Region to State ReEDs'!$A$2:$B$205,'Region to State ReEDs'!$B$2:$B$205)</f>
        <v/>
      </c>
      <c r="J224">
        <f>LOOKUP('ReEDs Transmission Output'!B224,'Region to State ReEDs'!$A$2:$B$205,'Region to State ReEDs'!$B$2:$B$205)</f>
        <v/>
      </c>
      <c r="K224">
        <f>IF(I224 &lt;&gt; J224,"Different", "Same")</f>
        <v/>
      </c>
    </row>
    <row r="225">
      <c r="A225" s="2" t="inlineStr">
        <is>
          <t>p92</t>
        </is>
      </c>
      <c r="B225" s="2" t="inlineStr">
        <is>
          <t>p93</t>
        </is>
      </c>
      <c r="C225" s="2" t="n">
        <v>4832.321671</v>
      </c>
      <c r="D225" s="2" t="n">
        <v>0</v>
      </c>
      <c r="E225" s="2">
        <f>IF(D225&lt;&gt;0,D225*1.5723,C225)</f>
        <v/>
      </c>
      <c r="F225" s="2" t="n"/>
      <c r="G225" s="2" t="n">
        <v>92</v>
      </c>
      <c r="H225" s="2" t="n">
        <v>93</v>
      </c>
      <c r="I225">
        <f>LOOKUP('ReEDs Transmission Output'!A225,'Region to State ReEDs'!$A$2:$B$205,'Region to State ReEDs'!$B$2:$B$205)</f>
        <v/>
      </c>
      <c r="J225">
        <f>LOOKUP('ReEDs Transmission Output'!B225,'Region to State ReEDs'!$A$2:$B$205,'Region to State ReEDs'!$B$2:$B$205)</f>
        <v/>
      </c>
      <c r="K225">
        <f>IF(I225 &lt;&gt; J225,"Different", "Same")</f>
        <v/>
      </c>
    </row>
    <row r="226">
      <c r="A226" s="2" t="inlineStr">
        <is>
          <t>p92</t>
        </is>
      </c>
      <c r="B226" s="2" t="inlineStr">
        <is>
          <t>p94</t>
        </is>
      </c>
      <c r="C226" s="2" t="n">
        <v>720.9761966</v>
      </c>
      <c r="D226" s="2" t="n">
        <v>0</v>
      </c>
      <c r="E226" s="2">
        <f>IF(D226&lt;&gt;0,D226*1.5723,C226)</f>
        <v/>
      </c>
      <c r="F226" s="2" t="n"/>
      <c r="G226" s="2" t="n">
        <v>92</v>
      </c>
      <c r="H226" s="2" t="n">
        <v>94</v>
      </c>
      <c r="I226">
        <f>LOOKUP('ReEDs Transmission Output'!A226,'Region to State ReEDs'!$A$2:$B$205,'Region to State ReEDs'!$B$2:$B$205)</f>
        <v/>
      </c>
      <c r="J226">
        <f>LOOKUP('ReEDs Transmission Output'!B226,'Region to State ReEDs'!$A$2:$B$205,'Region to State ReEDs'!$B$2:$B$205)</f>
        <v/>
      </c>
      <c r="K226">
        <f>IF(I226 &lt;&gt; J226,"Different", "Same")</f>
        <v/>
      </c>
    </row>
    <row r="227">
      <c r="A227" s="2" t="inlineStr">
        <is>
          <t>p92</t>
        </is>
      </c>
      <c r="B227" s="2" t="inlineStr">
        <is>
          <t>p97</t>
        </is>
      </c>
      <c r="C227" s="2" t="n">
        <v>3600</v>
      </c>
      <c r="D227" s="2" t="n">
        <v>0</v>
      </c>
      <c r="E227" s="2">
        <f>IF(D227&lt;&gt;0,D227*1.5723,C227)</f>
        <v/>
      </c>
      <c r="F227" s="2" t="n"/>
      <c r="G227" s="2" t="n">
        <v>92</v>
      </c>
      <c r="H227" s="2" t="n">
        <v>97</v>
      </c>
      <c r="I227">
        <f>LOOKUP('ReEDs Transmission Output'!A227,'Region to State ReEDs'!$A$2:$B$205,'Region to State ReEDs'!$B$2:$B$205)</f>
        <v/>
      </c>
      <c r="J227">
        <f>LOOKUP('ReEDs Transmission Output'!B227,'Region to State ReEDs'!$A$2:$B$205,'Region to State ReEDs'!$B$2:$B$205)</f>
        <v/>
      </c>
      <c r="K227">
        <f>IF(I227 &lt;&gt; J227,"Different", "Same")</f>
        <v/>
      </c>
    </row>
    <row r="228">
      <c r="A228" s="2" t="inlineStr">
        <is>
          <t>p92</t>
        </is>
      </c>
      <c r="B228" s="2" t="inlineStr">
        <is>
          <t>p108</t>
        </is>
      </c>
      <c r="C228" s="2" t="n">
        <v>3286.599209</v>
      </c>
      <c r="D228" s="2" t="n">
        <v>0</v>
      </c>
      <c r="E228" s="2">
        <f>IF(D228&lt;&gt;0,D228*1.5723,C228)</f>
        <v/>
      </c>
      <c r="F228" s="2" t="n"/>
      <c r="G228" s="2" t="n">
        <v>92</v>
      </c>
      <c r="H228" s="2" t="n">
        <v>108</v>
      </c>
      <c r="I228">
        <f>LOOKUP('ReEDs Transmission Output'!A228,'Region to State ReEDs'!$A$2:$B$205,'Region to State ReEDs'!$B$2:$B$205)</f>
        <v/>
      </c>
      <c r="J228">
        <f>LOOKUP('ReEDs Transmission Output'!B228,'Region to State ReEDs'!$A$2:$B$205,'Region to State ReEDs'!$B$2:$B$205)</f>
        <v/>
      </c>
      <c r="K228">
        <f>IF(I228 &lt;&gt; J228,"Different", "Same")</f>
        <v/>
      </c>
    </row>
    <row r="229">
      <c r="A229" s="2" t="inlineStr">
        <is>
          <t>p92</t>
        </is>
      </c>
      <c r="B229" s="2" t="inlineStr">
        <is>
          <t>p109</t>
        </is>
      </c>
      <c r="C229" s="2" t="n">
        <v>229.32</v>
      </c>
      <c r="D229" s="2" t="n">
        <v>0</v>
      </c>
      <c r="E229" s="2">
        <f>IF(D229&lt;&gt;0,D229*1.5723,C229)</f>
        <v/>
      </c>
      <c r="F229" s="2" t="n"/>
      <c r="G229" s="2" t="n">
        <v>92</v>
      </c>
      <c r="H229" s="2" t="n">
        <v>109</v>
      </c>
      <c r="I229">
        <f>LOOKUP('ReEDs Transmission Output'!A229,'Region to State ReEDs'!$A$2:$B$205,'Region to State ReEDs'!$B$2:$B$205)</f>
        <v/>
      </c>
      <c r="J229">
        <f>LOOKUP('ReEDs Transmission Output'!B229,'Region to State ReEDs'!$A$2:$B$205,'Region to State ReEDs'!$B$2:$B$205)</f>
        <v/>
      </c>
      <c r="K229">
        <f>IF(I229 &lt;&gt; J229,"Different", "Same")</f>
        <v/>
      </c>
    </row>
    <row r="230">
      <c r="A230" s="2" t="inlineStr">
        <is>
          <t>p92</t>
        </is>
      </c>
      <c r="B230" s="2" t="inlineStr">
        <is>
          <t>p118</t>
        </is>
      </c>
      <c r="C230" s="2" t="n">
        <v>127.2095559</v>
      </c>
      <c r="D230" s="2" t="n">
        <v>0</v>
      </c>
      <c r="E230" s="2">
        <f>IF(D230&lt;&gt;0,D230*1.5723,C230)</f>
        <v/>
      </c>
      <c r="F230" s="2" t="n"/>
      <c r="G230" s="2" t="n">
        <v>92</v>
      </c>
      <c r="H230" s="2" t="n">
        <v>118</v>
      </c>
      <c r="I230">
        <f>LOOKUP('ReEDs Transmission Output'!A230,'Region to State ReEDs'!$A$2:$B$205,'Region to State ReEDs'!$B$2:$B$205)</f>
        <v/>
      </c>
      <c r="J230">
        <f>LOOKUP('ReEDs Transmission Output'!B230,'Region to State ReEDs'!$A$2:$B$205,'Region to State ReEDs'!$B$2:$B$205)</f>
        <v/>
      </c>
      <c r="K230">
        <f>IF(I230 &lt;&gt; J230,"Different", "Same")</f>
        <v/>
      </c>
    </row>
    <row r="231">
      <c r="A231" s="2" t="inlineStr">
        <is>
          <t>p93</t>
        </is>
      </c>
      <c r="B231" s="2" t="inlineStr">
        <is>
          <t>p108</t>
        </is>
      </c>
      <c r="C231" s="2" t="n">
        <v>2012.326</v>
      </c>
      <c r="D231" s="2" t="n">
        <v>0</v>
      </c>
      <c r="E231" s="2">
        <f>IF(D231&lt;&gt;0,D231*1.5723,C231)</f>
        <v/>
      </c>
      <c r="F231" s="2" t="n"/>
      <c r="G231" s="2" t="n">
        <v>93</v>
      </c>
      <c r="H231" s="2" t="n">
        <v>108</v>
      </c>
      <c r="I231">
        <f>LOOKUP('ReEDs Transmission Output'!A231,'Region to State ReEDs'!$A$2:$B$205,'Region to State ReEDs'!$B$2:$B$205)</f>
        <v/>
      </c>
      <c r="J231">
        <f>LOOKUP('ReEDs Transmission Output'!B231,'Region to State ReEDs'!$A$2:$B$205,'Region to State ReEDs'!$B$2:$B$205)</f>
        <v/>
      </c>
      <c r="K231">
        <f>IF(I231 &lt;&gt; J231,"Different", "Same")</f>
        <v/>
      </c>
    </row>
    <row r="232">
      <c r="A232" s="2" t="inlineStr">
        <is>
          <t>p93</t>
        </is>
      </c>
      <c r="B232" s="2" t="inlineStr">
        <is>
          <t>p109</t>
        </is>
      </c>
      <c r="C232" s="2" t="n">
        <v>1459.04</v>
      </c>
      <c r="D232" s="2" t="n">
        <v>0</v>
      </c>
      <c r="E232" s="2">
        <f>IF(D232&lt;&gt;0,D232*1.5723,C232)</f>
        <v/>
      </c>
      <c r="F232" s="2" t="n"/>
      <c r="G232" s="2" t="n">
        <v>93</v>
      </c>
      <c r="H232" s="2" t="n">
        <v>109</v>
      </c>
      <c r="I232">
        <f>LOOKUP('ReEDs Transmission Output'!A232,'Region to State ReEDs'!$A$2:$B$205,'Region to State ReEDs'!$B$2:$B$205)</f>
        <v/>
      </c>
      <c r="J232">
        <f>LOOKUP('ReEDs Transmission Output'!B232,'Region to State ReEDs'!$A$2:$B$205,'Region to State ReEDs'!$B$2:$B$205)</f>
        <v/>
      </c>
      <c r="K232">
        <f>IF(I232 &lt;&gt; J232,"Different", "Same")</f>
        <v/>
      </c>
    </row>
    <row r="233">
      <c r="A233" s="2" t="inlineStr">
        <is>
          <t>p94</t>
        </is>
      </c>
      <c r="B233" s="2" t="inlineStr">
        <is>
          <t>p95</t>
        </is>
      </c>
      <c r="C233" s="2" t="n">
        <v>2392.012057</v>
      </c>
      <c r="D233" s="2" t="n">
        <v>0</v>
      </c>
      <c r="E233" s="2">
        <f>IF(D233&lt;&gt;0,D233*1.5723,C233)</f>
        <v/>
      </c>
      <c r="F233" s="2" t="n"/>
      <c r="G233" s="2" t="n">
        <v>94</v>
      </c>
      <c r="H233" s="2" t="n">
        <v>95</v>
      </c>
      <c r="I233">
        <f>LOOKUP('ReEDs Transmission Output'!A233,'Region to State ReEDs'!$A$2:$B$205,'Region to State ReEDs'!$B$2:$B$205)</f>
        <v/>
      </c>
      <c r="J233">
        <f>LOOKUP('ReEDs Transmission Output'!B233,'Region to State ReEDs'!$A$2:$B$205,'Region to State ReEDs'!$B$2:$B$205)</f>
        <v/>
      </c>
      <c r="K233">
        <f>IF(I233 &lt;&gt; J233,"Different", "Same")</f>
        <v/>
      </c>
    </row>
    <row r="234">
      <c r="A234" s="2" t="inlineStr">
        <is>
          <t>p94</t>
        </is>
      </c>
      <c r="B234" s="2" t="inlineStr">
        <is>
          <t>p96</t>
        </is>
      </c>
      <c r="C234" s="2" t="n">
        <v>802.9215059000001</v>
      </c>
      <c r="D234" s="2" t="n">
        <v>0</v>
      </c>
      <c r="E234" s="2">
        <f>IF(D234&lt;&gt;0,D234*1.5723,C234)</f>
        <v/>
      </c>
      <c r="F234" s="2" t="n"/>
      <c r="G234" s="2" t="n">
        <v>94</v>
      </c>
      <c r="H234" s="2" t="n">
        <v>96</v>
      </c>
      <c r="I234">
        <f>LOOKUP('ReEDs Transmission Output'!A234,'Region to State ReEDs'!$A$2:$B$205,'Region to State ReEDs'!$B$2:$B$205)</f>
        <v/>
      </c>
      <c r="J234">
        <f>LOOKUP('ReEDs Transmission Output'!B234,'Region to State ReEDs'!$A$2:$B$205,'Region to State ReEDs'!$B$2:$B$205)</f>
        <v/>
      </c>
      <c r="K234">
        <f>IF(I234 &lt;&gt; J234,"Different", "Same")</f>
        <v/>
      </c>
    </row>
    <row r="235">
      <c r="A235" s="2" t="inlineStr">
        <is>
          <t>p94</t>
        </is>
      </c>
      <c r="B235" s="2" t="inlineStr">
        <is>
          <t>p97</t>
        </is>
      </c>
      <c r="C235" s="2" t="n">
        <v>47.06643701</v>
      </c>
      <c r="D235" s="2" t="n">
        <v>0</v>
      </c>
      <c r="E235" s="2">
        <f>IF(D235&lt;&gt;0,D235*1.5723,C235)</f>
        <v/>
      </c>
      <c r="F235" s="2" t="n"/>
      <c r="G235" s="2" t="n">
        <v>94</v>
      </c>
      <c r="H235" s="2" t="n">
        <v>97</v>
      </c>
      <c r="I235">
        <f>LOOKUP('ReEDs Transmission Output'!A235,'Region to State ReEDs'!$A$2:$B$205,'Region to State ReEDs'!$B$2:$B$205)</f>
        <v/>
      </c>
      <c r="J235">
        <f>LOOKUP('ReEDs Transmission Output'!B235,'Region to State ReEDs'!$A$2:$B$205,'Region to State ReEDs'!$B$2:$B$205)</f>
        <v/>
      </c>
      <c r="K235">
        <f>IF(I235 &lt;&gt; J235,"Different", "Same")</f>
        <v/>
      </c>
    </row>
    <row r="236">
      <c r="A236" s="2" t="inlineStr">
        <is>
          <t>p94</t>
        </is>
      </c>
      <c r="B236" s="2" t="inlineStr">
        <is>
          <t>p101</t>
        </is>
      </c>
      <c r="C236" s="2" t="n">
        <v>2447.746479</v>
      </c>
      <c r="D236" s="2" t="n">
        <v>0</v>
      </c>
      <c r="E236" s="2">
        <f>IF(D236&lt;&gt;0,D236*1.5723,C236)</f>
        <v/>
      </c>
      <c r="F236" s="2" t="n"/>
      <c r="G236" s="2" t="n">
        <v>94</v>
      </c>
      <c r="H236" s="2" t="n">
        <v>101</v>
      </c>
      <c r="I236">
        <f>LOOKUP('ReEDs Transmission Output'!A236,'Region to State ReEDs'!$A$2:$B$205,'Region to State ReEDs'!$B$2:$B$205)</f>
        <v/>
      </c>
      <c r="J236">
        <f>LOOKUP('ReEDs Transmission Output'!B236,'Region to State ReEDs'!$A$2:$B$205,'Region to State ReEDs'!$B$2:$B$205)</f>
        <v/>
      </c>
      <c r="K236">
        <f>IF(I236 &lt;&gt; J236,"Different", "Same")</f>
        <v/>
      </c>
    </row>
    <row r="237">
      <c r="A237" s="2" t="inlineStr">
        <is>
          <t>p95</t>
        </is>
      </c>
      <c r="B237" s="2" t="inlineStr">
        <is>
          <t>p96</t>
        </is>
      </c>
      <c r="C237" s="2" t="n">
        <v>1705.13</v>
      </c>
      <c r="D237" s="2" t="n">
        <v>0</v>
      </c>
      <c r="E237" s="2">
        <f>IF(D237&lt;&gt;0,D237*1.5723,C237)</f>
        <v/>
      </c>
      <c r="F237" s="2" t="n"/>
      <c r="G237" s="2" t="n">
        <v>95</v>
      </c>
      <c r="H237" s="2" t="n">
        <v>96</v>
      </c>
      <c r="I237">
        <f>LOOKUP('ReEDs Transmission Output'!A237,'Region to State ReEDs'!$A$2:$B$205,'Region to State ReEDs'!$B$2:$B$205)</f>
        <v/>
      </c>
      <c r="J237">
        <f>LOOKUP('ReEDs Transmission Output'!B237,'Region to State ReEDs'!$A$2:$B$205,'Region to State ReEDs'!$B$2:$B$205)</f>
        <v/>
      </c>
      <c r="K237">
        <f>IF(I237 &lt;&gt; J237,"Different", "Same")</f>
        <v/>
      </c>
    </row>
    <row r="238">
      <c r="A238" s="2" t="inlineStr">
        <is>
          <t>p95</t>
        </is>
      </c>
      <c r="B238" s="2" t="inlineStr">
        <is>
          <t>p97</t>
        </is>
      </c>
      <c r="C238" s="2" t="n">
        <v>5283.222</v>
      </c>
      <c r="D238" s="2" t="n">
        <v>0</v>
      </c>
      <c r="E238" s="2">
        <f>IF(D238&lt;&gt;0,D238*1.5723,C238)</f>
        <v/>
      </c>
      <c r="F238" s="2" t="n"/>
      <c r="G238" s="2" t="n">
        <v>95</v>
      </c>
      <c r="H238" s="2" t="n">
        <v>97</v>
      </c>
      <c r="I238">
        <f>LOOKUP('ReEDs Transmission Output'!A238,'Region to State ReEDs'!$A$2:$B$205,'Region to State ReEDs'!$B$2:$B$205)</f>
        <v/>
      </c>
      <c r="J238">
        <f>LOOKUP('ReEDs Transmission Output'!B238,'Region to State ReEDs'!$A$2:$B$205,'Region to State ReEDs'!$B$2:$B$205)</f>
        <v/>
      </c>
      <c r="K238">
        <f>IF(I238 &lt;&gt; J238,"Different", "Same")</f>
        <v/>
      </c>
    </row>
    <row r="239">
      <c r="A239" s="2" t="inlineStr">
        <is>
          <t>p95</t>
        </is>
      </c>
      <c r="B239" s="2" t="inlineStr">
        <is>
          <t>p98</t>
        </is>
      </c>
      <c r="C239" s="2" t="n">
        <v>1401.494</v>
      </c>
      <c r="D239" s="2" t="n">
        <v>0</v>
      </c>
      <c r="E239" s="2">
        <f>IF(D239&lt;&gt;0,D239*1.5723,C239)</f>
        <v/>
      </c>
      <c r="F239" s="2" t="n"/>
      <c r="G239" s="2" t="n">
        <v>95</v>
      </c>
      <c r="H239" s="2" t="n">
        <v>98</v>
      </c>
      <c r="I239">
        <f>LOOKUP('ReEDs Transmission Output'!A239,'Region to State ReEDs'!$A$2:$B$205,'Region to State ReEDs'!$B$2:$B$205)</f>
        <v/>
      </c>
      <c r="J239">
        <f>LOOKUP('ReEDs Transmission Output'!B239,'Region to State ReEDs'!$A$2:$B$205,'Region to State ReEDs'!$B$2:$B$205)</f>
        <v/>
      </c>
      <c r="K239">
        <f>IF(I239 &lt;&gt; J239,"Different", "Same")</f>
        <v/>
      </c>
    </row>
    <row r="240">
      <c r="A240" s="2" t="inlineStr">
        <is>
          <t>p96</t>
        </is>
      </c>
      <c r="B240" s="2" t="inlineStr">
        <is>
          <t>p98</t>
        </is>
      </c>
      <c r="C240" s="2" t="n">
        <v>1990.702</v>
      </c>
      <c r="D240" s="2" t="n">
        <v>0</v>
      </c>
      <c r="E240" s="2">
        <f>IF(D240&lt;&gt;0,D240*1.5723,C240)</f>
        <v/>
      </c>
      <c r="F240" s="2" t="n"/>
      <c r="G240" s="2" t="n">
        <v>96</v>
      </c>
      <c r="H240" s="2" t="n">
        <v>98</v>
      </c>
      <c r="I240">
        <f>LOOKUP('ReEDs Transmission Output'!A240,'Region to State ReEDs'!$A$2:$B$205,'Region to State ReEDs'!$B$2:$B$205)</f>
        <v/>
      </c>
      <c r="J240">
        <f>LOOKUP('ReEDs Transmission Output'!B240,'Region to State ReEDs'!$A$2:$B$205,'Region to State ReEDs'!$B$2:$B$205)</f>
        <v/>
      </c>
      <c r="K240">
        <f>IF(I240 &lt;&gt; J240,"Different", "Same")</f>
        <v/>
      </c>
    </row>
    <row r="241">
      <c r="A241" s="2" t="inlineStr">
        <is>
          <t>p97</t>
        </is>
      </c>
      <c r="B241" s="2" t="inlineStr">
        <is>
          <t>p98</t>
        </is>
      </c>
      <c r="C241" s="2" t="n">
        <v>3088.544</v>
      </c>
      <c r="D241" s="2" t="n">
        <v>0</v>
      </c>
      <c r="E241" s="2">
        <f>IF(D241&lt;&gt;0,D241*1.5723,C241)</f>
        <v/>
      </c>
      <c r="F241" s="2" t="n"/>
      <c r="G241" s="2" t="n">
        <v>97</v>
      </c>
      <c r="H241" s="2" t="n">
        <v>98</v>
      </c>
      <c r="I241">
        <f>LOOKUP('ReEDs Transmission Output'!A241,'Region to State ReEDs'!$A$2:$B$205,'Region to State ReEDs'!$B$2:$B$205)</f>
        <v/>
      </c>
      <c r="J241">
        <f>LOOKUP('ReEDs Transmission Output'!B241,'Region to State ReEDs'!$A$2:$B$205,'Region to State ReEDs'!$B$2:$B$205)</f>
        <v/>
      </c>
      <c r="K241">
        <f>IF(I241 &lt;&gt; J241,"Different", "Same")</f>
        <v/>
      </c>
    </row>
    <row r="242">
      <c r="A242" s="2" t="inlineStr">
        <is>
          <t>p97</t>
        </is>
      </c>
      <c r="B242" s="2" t="inlineStr">
        <is>
          <t>p118</t>
        </is>
      </c>
      <c r="C242" s="2" t="n">
        <v>902.0831421</v>
      </c>
      <c r="D242" s="2" t="n">
        <v>0</v>
      </c>
      <c r="E242" s="2">
        <f>IF(D242&lt;&gt;0,D242*1.5723,C242)</f>
        <v/>
      </c>
      <c r="F242" s="2" t="n"/>
      <c r="G242" s="2" t="n">
        <v>97</v>
      </c>
      <c r="H242" s="2" t="n">
        <v>118</v>
      </c>
      <c r="I242">
        <f>LOOKUP('ReEDs Transmission Output'!A242,'Region to State ReEDs'!$A$2:$B$205,'Region to State ReEDs'!$B$2:$B$205)</f>
        <v/>
      </c>
      <c r="J242">
        <f>LOOKUP('ReEDs Transmission Output'!B242,'Region to State ReEDs'!$A$2:$B$205,'Region to State ReEDs'!$B$2:$B$205)</f>
        <v/>
      </c>
      <c r="K242">
        <f>IF(I242 &lt;&gt; J242,"Different", "Same")</f>
        <v/>
      </c>
    </row>
    <row r="243">
      <c r="A243" s="2" t="inlineStr">
        <is>
          <t>p98</t>
        </is>
      </c>
      <c r="B243" s="2" t="inlineStr">
        <is>
          <t>p99</t>
        </is>
      </c>
      <c r="C243" s="2" t="n">
        <v>4349.804</v>
      </c>
      <c r="D243" s="2" t="n">
        <v>0</v>
      </c>
      <c r="E243" s="2">
        <f>IF(D243&lt;&gt;0,D243*1.5723,C243)</f>
        <v/>
      </c>
      <c r="F243" s="2" t="n"/>
      <c r="G243" s="2" t="n">
        <v>98</v>
      </c>
      <c r="H243" s="2" t="n">
        <v>99</v>
      </c>
      <c r="I243">
        <f>LOOKUP('ReEDs Transmission Output'!A243,'Region to State ReEDs'!$A$2:$B$205,'Region to State ReEDs'!$B$2:$B$205)</f>
        <v/>
      </c>
      <c r="J243">
        <f>LOOKUP('ReEDs Transmission Output'!B243,'Region to State ReEDs'!$A$2:$B$205,'Region to State ReEDs'!$B$2:$B$205)</f>
        <v/>
      </c>
      <c r="K243">
        <f>IF(I243 &lt;&gt; J243,"Different", "Same")</f>
        <v/>
      </c>
    </row>
    <row r="244">
      <c r="A244" s="2" t="inlineStr">
        <is>
          <t>p99</t>
        </is>
      </c>
      <c r="B244" s="2" t="inlineStr">
        <is>
          <t>p100</t>
        </is>
      </c>
      <c r="C244" s="2" t="n">
        <v>1057.171699</v>
      </c>
      <c r="D244" s="2" t="n">
        <v>0</v>
      </c>
      <c r="E244" s="2">
        <f>IF(D244&lt;&gt;0,D244*1.5723,C244)</f>
        <v/>
      </c>
      <c r="F244" s="2" t="n"/>
      <c r="G244" s="2" t="n">
        <v>99</v>
      </c>
      <c r="H244" s="2" t="n">
        <v>100</v>
      </c>
      <c r="I244">
        <f>LOOKUP('ReEDs Transmission Output'!A244,'Region to State ReEDs'!$A$2:$B$205,'Region to State ReEDs'!$B$2:$B$205)</f>
        <v/>
      </c>
      <c r="J244">
        <f>LOOKUP('ReEDs Transmission Output'!B244,'Region to State ReEDs'!$A$2:$B$205,'Region to State ReEDs'!$B$2:$B$205)</f>
        <v/>
      </c>
      <c r="K244">
        <f>IF(I244 &lt;&gt; J244,"Different", "Same")</f>
        <v/>
      </c>
    </row>
    <row r="245">
      <c r="A245" s="2" t="inlineStr">
        <is>
          <t>p99</t>
        </is>
      </c>
      <c r="B245" s="2" t="inlineStr">
        <is>
          <t>p116</t>
        </is>
      </c>
      <c r="C245" s="2" t="n">
        <v>590.5295035</v>
      </c>
      <c r="D245" s="2" t="n">
        <v>0</v>
      </c>
      <c r="E245" s="2">
        <f>IF(D245&lt;&gt;0,D245*1.5723,C245)</f>
        <v/>
      </c>
      <c r="F245" s="2" t="n"/>
      <c r="G245" s="2" t="n">
        <v>99</v>
      </c>
      <c r="H245" s="2" t="n">
        <v>116</v>
      </c>
      <c r="I245">
        <f>LOOKUP('ReEDs Transmission Output'!A245,'Region to State ReEDs'!$A$2:$B$205,'Region to State ReEDs'!$B$2:$B$205)</f>
        <v/>
      </c>
      <c r="J245">
        <f>LOOKUP('ReEDs Transmission Output'!B245,'Region to State ReEDs'!$A$2:$B$205,'Region to State ReEDs'!$B$2:$B$205)</f>
        <v/>
      </c>
      <c r="K245">
        <f>IF(I245 &lt;&gt; J245,"Different", "Same")</f>
        <v/>
      </c>
    </row>
    <row r="246">
      <c r="A246" s="2" t="inlineStr">
        <is>
          <t>p99</t>
        </is>
      </c>
      <c r="B246" s="2" t="inlineStr">
        <is>
          <t>p118</t>
        </is>
      </c>
      <c r="C246" s="2" t="n">
        <v>1651.830779</v>
      </c>
      <c r="D246" s="2" t="n">
        <v>0</v>
      </c>
      <c r="E246" s="2">
        <f>IF(D246&lt;&gt;0,D246*1.5723,C246)</f>
        <v/>
      </c>
      <c r="F246" s="2" t="n"/>
      <c r="G246" s="2" t="n">
        <v>99</v>
      </c>
      <c r="H246" s="2" t="n">
        <v>118</v>
      </c>
      <c r="I246">
        <f>LOOKUP('ReEDs Transmission Output'!A246,'Region to State ReEDs'!$A$2:$B$205,'Region to State ReEDs'!$B$2:$B$205)</f>
        <v/>
      </c>
      <c r="J246">
        <f>LOOKUP('ReEDs Transmission Output'!B246,'Region to State ReEDs'!$A$2:$B$205,'Region to State ReEDs'!$B$2:$B$205)</f>
        <v/>
      </c>
      <c r="K246">
        <f>IF(I246 &lt;&gt; J246,"Different", "Same")</f>
        <v/>
      </c>
    </row>
    <row r="247">
      <c r="A247" s="2" t="inlineStr">
        <is>
          <t>p99</t>
        </is>
      </c>
      <c r="B247" s="2" t="inlineStr">
        <is>
          <t>p121</t>
        </is>
      </c>
      <c r="C247" s="2" t="n">
        <v>798.3848766</v>
      </c>
      <c r="D247" s="2" t="n">
        <v>0</v>
      </c>
      <c r="E247" s="2">
        <f>IF(D247&lt;&gt;0,D247*1.5723,C247)</f>
        <v/>
      </c>
      <c r="F247" s="2" t="n"/>
      <c r="G247" s="2" t="n">
        <v>99</v>
      </c>
      <c r="H247" s="2" t="n">
        <v>121</v>
      </c>
      <c r="I247">
        <f>LOOKUP('ReEDs Transmission Output'!A247,'Region to State ReEDs'!$A$2:$B$205,'Region to State ReEDs'!$B$2:$B$205)</f>
        <v/>
      </c>
      <c r="J247">
        <f>LOOKUP('ReEDs Transmission Output'!B247,'Region to State ReEDs'!$A$2:$B$205,'Region to State ReEDs'!$B$2:$B$205)</f>
        <v/>
      </c>
      <c r="K247">
        <f>IF(I247 &lt;&gt; J247,"Different", "Same")</f>
        <v/>
      </c>
    </row>
    <row r="248">
      <c r="A248" s="2" t="inlineStr">
        <is>
          <t>p99</t>
        </is>
      </c>
      <c r="B248" s="2" t="inlineStr">
        <is>
          <t>p123</t>
        </is>
      </c>
      <c r="C248" s="2" t="n">
        <v>3900</v>
      </c>
      <c r="D248" s="2" t="n">
        <v>0</v>
      </c>
      <c r="E248" s="2">
        <f>IF(D248&lt;&gt;0,D248*1.5723,C248)</f>
        <v/>
      </c>
      <c r="F248" s="2" t="n"/>
      <c r="G248" s="2" t="n">
        <v>99</v>
      </c>
      <c r="H248" s="2" t="n">
        <v>123</v>
      </c>
      <c r="I248">
        <f>LOOKUP('ReEDs Transmission Output'!A248,'Region to State ReEDs'!$A$2:$B$205,'Region to State ReEDs'!$B$2:$B$205)</f>
        <v/>
      </c>
      <c r="J248">
        <f>LOOKUP('ReEDs Transmission Output'!B248,'Region to State ReEDs'!$A$2:$B$205,'Region to State ReEDs'!$B$2:$B$205)</f>
        <v/>
      </c>
      <c r="K248">
        <f>IF(I248 &lt;&gt; J248,"Different", "Same")</f>
        <v/>
      </c>
    </row>
    <row r="249">
      <c r="A249" s="2" t="inlineStr">
        <is>
          <t>p100</t>
        </is>
      </c>
      <c r="B249" s="2" t="inlineStr">
        <is>
          <t>p116</t>
        </is>
      </c>
      <c r="C249" s="2" t="n">
        <v>1319.028889</v>
      </c>
      <c r="D249" s="2" t="n">
        <v>0</v>
      </c>
      <c r="E249" s="2">
        <f>IF(D249&lt;&gt;0,D249*1.5723,C249)</f>
        <v/>
      </c>
      <c r="F249" s="2" t="n"/>
      <c r="G249" s="2" t="n">
        <v>100</v>
      </c>
      <c r="H249" s="2" t="n">
        <v>116</v>
      </c>
      <c r="I249">
        <f>LOOKUP('ReEDs Transmission Output'!A249,'Region to State ReEDs'!$A$2:$B$205,'Region to State ReEDs'!$B$2:$B$205)</f>
        <v/>
      </c>
      <c r="J249">
        <f>LOOKUP('ReEDs Transmission Output'!B249,'Region to State ReEDs'!$A$2:$B$205,'Region to State ReEDs'!$B$2:$B$205)</f>
        <v/>
      </c>
      <c r="K249">
        <f>IF(I249 &lt;&gt; J249,"Different", "Same")</f>
        <v/>
      </c>
    </row>
    <row r="250">
      <c r="A250" s="2" t="inlineStr">
        <is>
          <t>p101</t>
        </is>
      </c>
      <c r="B250" s="2" t="inlineStr">
        <is>
          <t>p102</t>
        </is>
      </c>
      <c r="C250" s="2" t="n">
        <v>12071.62</v>
      </c>
      <c r="D250" s="2" t="n">
        <v>0</v>
      </c>
      <c r="E250" s="2">
        <f>IF(D250&lt;&gt;0,D250*1.5723,C250)</f>
        <v/>
      </c>
      <c r="F250" s="2" t="n"/>
      <c r="G250" s="2" t="n">
        <v>101</v>
      </c>
      <c r="H250" s="2" t="n">
        <v>102</v>
      </c>
      <c r="I250">
        <f>LOOKUP('ReEDs Transmission Output'!A250,'Region to State ReEDs'!$A$2:$B$205,'Region to State ReEDs'!$B$2:$B$205)</f>
        <v/>
      </c>
      <c r="J250">
        <f>LOOKUP('ReEDs Transmission Output'!B250,'Region to State ReEDs'!$A$2:$B$205,'Region to State ReEDs'!$B$2:$B$205)</f>
        <v/>
      </c>
      <c r="K250">
        <f>IF(I250 &lt;&gt; J250,"Different", "Same")</f>
        <v/>
      </c>
    </row>
    <row r="251">
      <c r="A251" s="2" t="inlineStr">
        <is>
          <t>p103</t>
        </is>
      </c>
      <c r="B251" s="2" t="inlineStr">
        <is>
          <t>p104</t>
        </is>
      </c>
      <c r="C251" s="2" t="n">
        <v>1134.599285</v>
      </c>
      <c r="D251" s="2" t="n">
        <v>0</v>
      </c>
      <c r="E251" s="2">
        <f>IF(D251&lt;&gt;0,D251*1.5723,C251)</f>
        <v/>
      </c>
      <c r="F251" s="2" t="n"/>
      <c r="G251" s="2" t="n">
        <v>103</v>
      </c>
      <c r="H251" s="2" t="n">
        <v>104</v>
      </c>
      <c r="I251">
        <f>LOOKUP('ReEDs Transmission Output'!A251,'Region to State ReEDs'!$A$2:$B$205,'Region to State ReEDs'!$B$2:$B$205)</f>
        <v/>
      </c>
      <c r="J251">
        <f>LOOKUP('ReEDs Transmission Output'!B251,'Region to State ReEDs'!$A$2:$B$205,'Region to State ReEDs'!$B$2:$B$205)</f>
        <v/>
      </c>
      <c r="K251">
        <f>IF(I251 &lt;&gt; J251,"Different", "Same")</f>
        <v/>
      </c>
    </row>
    <row r="252">
      <c r="A252" s="2" t="inlineStr">
        <is>
          <t>p103</t>
        </is>
      </c>
      <c r="B252" s="2" t="inlineStr">
        <is>
          <t>p105</t>
        </is>
      </c>
      <c r="C252" s="2" t="n">
        <v>378.4450672</v>
      </c>
      <c r="D252" s="2" t="n">
        <v>0</v>
      </c>
      <c r="E252" s="2">
        <f>IF(D252&lt;&gt;0,D252*1.5723,C252)</f>
        <v/>
      </c>
      <c r="F252" s="2" t="n"/>
      <c r="G252" s="2" t="n">
        <v>103</v>
      </c>
      <c r="H252" s="2" t="n">
        <v>105</v>
      </c>
      <c r="I252">
        <f>LOOKUP('ReEDs Transmission Output'!A252,'Region to State ReEDs'!$A$2:$B$205,'Region to State ReEDs'!$B$2:$B$205)</f>
        <v/>
      </c>
      <c r="J252">
        <f>LOOKUP('ReEDs Transmission Output'!B252,'Region to State ReEDs'!$A$2:$B$205,'Region to State ReEDs'!$B$2:$B$205)</f>
        <v/>
      </c>
      <c r="K252">
        <f>IF(I252 &lt;&gt; J252,"Different", "Same")</f>
        <v/>
      </c>
    </row>
    <row r="253">
      <c r="A253" s="2" t="inlineStr">
        <is>
          <t>p103</t>
        </is>
      </c>
      <c r="B253" s="2" t="inlineStr">
        <is>
          <t>p111</t>
        </is>
      </c>
      <c r="C253" s="2" t="n">
        <v>390.9556479</v>
      </c>
      <c r="D253" s="2" t="n">
        <v>0</v>
      </c>
      <c r="E253" s="2">
        <f>IF(D253&lt;&gt;0,D253*1.5723,C253)</f>
        <v/>
      </c>
      <c r="F253" s="2" t="n"/>
      <c r="G253" s="2" t="n">
        <v>103</v>
      </c>
      <c r="H253" s="2" t="n">
        <v>111</v>
      </c>
      <c r="I253">
        <f>LOOKUP('ReEDs Transmission Output'!A253,'Region to State ReEDs'!$A$2:$B$205,'Region to State ReEDs'!$B$2:$B$205)</f>
        <v/>
      </c>
      <c r="J253">
        <f>LOOKUP('ReEDs Transmission Output'!B253,'Region to State ReEDs'!$A$2:$B$205,'Region to State ReEDs'!$B$2:$B$205)</f>
        <v/>
      </c>
      <c r="K253">
        <f>IF(I253 &lt;&gt; J253,"Different", "Same")</f>
        <v/>
      </c>
    </row>
    <row r="254">
      <c r="A254" s="2" t="inlineStr">
        <is>
          <t>p104</t>
        </is>
      </c>
      <c r="B254" s="2" t="inlineStr">
        <is>
          <t>p105</t>
        </is>
      </c>
      <c r="C254" s="2" t="n">
        <v>2076.929</v>
      </c>
      <c r="D254" s="2" t="n">
        <v>0</v>
      </c>
      <c r="E254" s="2">
        <f>IF(D254&lt;&gt;0,D254*1.5723,C254)</f>
        <v/>
      </c>
      <c r="F254" s="2" t="n"/>
      <c r="G254" s="2" t="n">
        <v>104</v>
      </c>
      <c r="H254" s="2" t="n">
        <v>105</v>
      </c>
      <c r="I254">
        <f>LOOKUP('ReEDs Transmission Output'!A254,'Region to State ReEDs'!$A$2:$B$205,'Region to State ReEDs'!$B$2:$B$205)</f>
        <v/>
      </c>
      <c r="J254">
        <f>LOOKUP('ReEDs Transmission Output'!B254,'Region to State ReEDs'!$A$2:$B$205,'Region to State ReEDs'!$B$2:$B$205)</f>
        <v/>
      </c>
      <c r="K254">
        <f>IF(I254 &lt;&gt; J254,"Different", "Same")</f>
        <v/>
      </c>
    </row>
    <row r="255">
      <c r="A255" s="2" t="inlineStr">
        <is>
          <t>p105</t>
        </is>
      </c>
      <c r="B255" s="2" t="inlineStr">
        <is>
          <t>p106</t>
        </is>
      </c>
      <c r="C255" s="2" t="n">
        <v>2323.153</v>
      </c>
      <c r="D255" s="2" t="n">
        <v>0</v>
      </c>
      <c r="E255" s="2">
        <f>IF(D255&lt;&gt;0,D255*1.5723,C255)</f>
        <v/>
      </c>
      <c r="F255" s="2" t="n"/>
      <c r="G255" s="2" t="n">
        <v>105</v>
      </c>
      <c r="H255" s="2" t="n">
        <v>106</v>
      </c>
      <c r="I255">
        <f>LOOKUP('ReEDs Transmission Output'!A255,'Region to State ReEDs'!$A$2:$B$205,'Region to State ReEDs'!$B$2:$B$205)</f>
        <v/>
      </c>
      <c r="J255">
        <f>LOOKUP('ReEDs Transmission Output'!B255,'Region to State ReEDs'!$A$2:$B$205,'Region to State ReEDs'!$B$2:$B$205)</f>
        <v/>
      </c>
      <c r="K255">
        <f>IF(I255 &lt;&gt; J255,"Different", "Same")</f>
        <v/>
      </c>
    </row>
    <row r="256">
      <c r="A256" s="2" t="inlineStr">
        <is>
          <t>p105</t>
        </is>
      </c>
      <c r="B256" s="2" t="inlineStr">
        <is>
          <t>p107</t>
        </is>
      </c>
      <c r="C256" s="2" t="n">
        <v>8378.471</v>
      </c>
      <c r="D256" s="2" t="n">
        <v>0</v>
      </c>
      <c r="E256" s="2">
        <f>IF(D256&lt;&gt;0,D256*1.5723,C256)</f>
        <v/>
      </c>
      <c r="F256" s="2" t="n"/>
      <c r="G256" s="2" t="n">
        <v>105</v>
      </c>
      <c r="H256" s="2" t="n">
        <v>107</v>
      </c>
      <c r="I256">
        <f>LOOKUP('ReEDs Transmission Output'!A256,'Region to State ReEDs'!$A$2:$B$205,'Region to State ReEDs'!$B$2:$B$205)</f>
        <v/>
      </c>
      <c r="J256">
        <f>LOOKUP('ReEDs Transmission Output'!B256,'Region to State ReEDs'!$A$2:$B$205,'Region to State ReEDs'!$B$2:$B$205)</f>
        <v/>
      </c>
      <c r="K256">
        <f>IF(I256 &lt;&gt; J256,"Different", "Same")</f>
        <v/>
      </c>
    </row>
    <row r="257">
      <c r="A257" s="2" t="inlineStr">
        <is>
          <t>p105</t>
        </is>
      </c>
      <c r="B257" s="2" t="inlineStr">
        <is>
          <t>p112</t>
        </is>
      </c>
      <c r="C257" s="2" t="n">
        <v>3978.799</v>
      </c>
      <c r="D257" s="2" t="n">
        <v>0</v>
      </c>
      <c r="E257" s="2">
        <f>IF(D257&lt;&gt;0,D257*1.5723,C257)</f>
        <v/>
      </c>
      <c r="F257" s="2" t="n"/>
      <c r="G257" s="2" t="n">
        <v>105</v>
      </c>
      <c r="H257" s="2" t="n">
        <v>112</v>
      </c>
      <c r="I257">
        <f>LOOKUP('ReEDs Transmission Output'!A257,'Region to State ReEDs'!$A$2:$B$205,'Region to State ReEDs'!$B$2:$B$205)</f>
        <v/>
      </c>
      <c r="J257">
        <f>LOOKUP('ReEDs Transmission Output'!B257,'Region to State ReEDs'!$A$2:$B$205,'Region to State ReEDs'!$B$2:$B$205)</f>
        <v/>
      </c>
      <c r="K257">
        <f>IF(I257 &lt;&gt; J257,"Different", "Same")</f>
        <v/>
      </c>
    </row>
    <row r="258">
      <c r="A258" s="2" t="inlineStr">
        <is>
          <t>p106</t>
        </is>
      </c>
      <c r="B258" s="2" t="inlineStr">
        <is>
          <t>p107</t>
        </is>
      </c>
      <c r="C258" s="2" t="n">
        <v>4428.458</v>
      </c>
      <c r="D258" s="2" t="n">
        <v>0</v>
      </c>
      <c r="E258" s="2">
        <f>IF(D258&lt;&gt;0,D258*1.5723,C258)</f>
        <v/>
      </c>
      <c r="F258" s="2" t="n"/>
      <c r="G258" s="2" t="n">
        <v>106</v>
      </c>
      <c r="H258" s="2" t="n">
        <v>107</v>
      </c>
      <c r="I258">
        <f>LOOKUP('ReEDs Transmission Output'!A258,'Region to State ReEDs'!$A$2:$B$205,'Region to State ReEDs'!$B$2:$B$205)</f>
        <v/>
      </c>
      <c r="J258">
        <f>LOOKUP('ReEDs Transmission Output'!B258,'Region to State ReEDs'!$A$2:$B$205,'Region to State ReEDs'!$B$2:$B$205)</f>
        <v/>
      </c>
      <c r="K258">
        <f>IF(I258 &lt;&gt; J258,"Different", "Same")</f>
        <v/>
      </c>
    </row>
    <row r="259">
      <c r="A259" s="2" t="inlineStr">
        <is>
          <t>p107</t>
        </is>
      </c>
      <c r="B259" s="2" t="inlineStr">
        <is>
          <t>p108</t>
        </is>
      </c>
      <c r="C259" s="2" t="n">
        <v>24.34780113</v>
      </c>
      <c r="D259" s="2" t="n">
        <v>0</v>
      </c>
      <c r="E259" s="2">
        <f>IF(D259&lt;&gt;0,D259*1.5723,C259)</f>
        <v/>
      </c>
      <c r="F259" s="2" t="n"/>
      <c r="G259" s="2" t="n">
        <v>107</v>
      </c>
      <c r="H259" s="2" t="n">
        <v>108</v>
      </c>
      <c r="I259">
        <f>LOOKUP('ReEDs Transmission Output'!A259,'Region to State ReEDs'!$A$2:$B$205,'Region to State ReEDs'!$B$2:$B$205)</f>
        <v/>
      </c>
      <c r="J259">
        <f>LOOKUP('ReEDs Transmission Output'!B259,'Region to State ReEDs'!$A$2:$B$205,'Region to State ReEDs'!$B$2:$B$205)</f>
        <v/>
      </c>
      <c r="K259">
        <f>IF(I259 &lt;&gt; J259,"Different", "Same")</f>
        <v/>
      </c>
    </row>
    <row r="260">
      <c r="A260" s="2" t="inlineStr">
        <is>
          <t>p107</t>
        </is>
      </c>
      <c r="B260" s="2" t="inlineStr">
        <is>
          <t>p109</t>
        </is>
      </c>
      <c r="C260" s="2" t="n">
        <v>96.92890451</v>
      </c>
      <c r="D260" s="2" t="n">
        <v>0</v>
      </c>
      <c r="E260" s="2">
        <f>IF(D260&lt;&gt;0,D260*1.5723,C260)</f>
        <v/>
      </c>
      <c r="F260" s="2" t="n"/>
      <c r="G260" s="2" t="n">
        <v>107</v>
      </c>
      <c r="H260" s="2" t="n">
        <v>109</v>
      </c>
      <c r="I260">
        <f>LOOKUP('ReEDs Transmission Output'!A260,'Region to State ReEDs'!$A$2:$B$205,'Region to State ReEDs'!$B$2:$B$205)</f>
        <v/>
      </c>
      <c r="J260">
        <f>LOOKUP('ReEDs Transmission Output'!B260,'Region to State ReEDs'!$A$2:$B$205,'Region to State ReEDs'!$B$2:$B$205)</f>
        <v/>
      </c>
      <c r="K260">
        <f>IF(I260 &lt;&gt; J260,"Different", "Same")</f>
        <v/>
      </c>
    </row>
    <row r="261">
      <c r="A261" s="2" t="inlineStr">
        <is>
          <t>p107</t>
        </is>
      </c>
      <c r="B261" s="2" t="inlineStr">
        <is>
          <t>p112</t>
        </is>
      </c>
      <c r="C261" s="2" t="n">
        <v>1719.684</v>
      </c>
      <c r="D261" s="2" t="n">
        <v>0</v>
      </c>
      <c r="E261" s="2">
        <f>IF(D261&lt;&gt;0,D261*1.5723,C261)</f>
        <v/>
      </c>
      <c r="F261" s="2" t="n"/>
      <c r="G261" s="2" t="n">
        <v>107</v>
      </c>
      <c r="H261" s="2" t="n">
        <v>112</v>
      </c>
      <c r="I261">
        <f>LOOKUP('ReEDs Transmission Output'!A261,'Region to State ReEDs'!$A$2:$B$205,'Region to State ReEDs'!$B$2:$B$205)</f>
        <v/>
      </c>
      <c r="J261">
        <f>LOOKUP('ReEDs Transmission Output'!B261,'Region to State ReEDs'!$A$2:$B$205,'Region to State ReEDs'!$B$2:$B$205)</f>
        <v/>
      </c>
      <c r="K261">
        <f>IF(I261 &lt;&gt; J261,"Different", "Same")</f>
        <v/>
      </c>
    </row>
    <row r="262">
      <c r="A262" s="2" t="inlineStr">
        <is>
          <t>p107</t>
        </is>
      </c>
      <c r="B262" s="2" t="inlineStr">
        <is>
          <t>p114</t>
        </is>
      </c>
      <c r="C262" s="2" t="n">
        <v>1364.905</v>
      </c>
      <c r="D262" s="2" t="n">
        <v>0</v>
      </c>
      <c r="E262" s="2">
        <f>IF(D262&lt;&gt;0,D262*1.5723,C262)</f>
        <v/>
      </c>
      <c r="F262" s="2" t="n"/>
      <c r="G262" s="2" t="n">
        <v>107</v>
      </c>
      <c r="H262" s="2" t="n">
        <v>114</v>
      </c>
      <c r="I262">
        <f>LOOKUP('ReEDs Transmission Output'!A262,'Region to State ReEDs'!$A$2:$B$205,'Region to State ReEDs'!$B$2:$B$205)</f>
        <v/>
      </c>
      <c r="J262">
        <f>LOOKUP('ReEDs Transmission Output'!B262,'Region to State ReEDs'!$A$2:$B$205,'Region to State ReEDs'!$B$2:$B$205)</f>
        <v/>
      </c>
      <c r="K262">
        <f>IF(I262 &lt;&gt; J262,"Different", "Same")</f>
        <v/>
      </c>
    </row>
    <row r="263">
      <c r="A263" s="2" t="inlineStr">
        <is>
          <t>p108</t>
        </is>
      </c>
      <c r="B263" s="2" t="inlineStr">
        <is>
          <t>p109</t>
        </is>
      </c>
      <c r="C263" s="2" t="n">
        <v>672.3441</v>
      </c>
      <c r="D263" s="2" t="n">
        <v>0</v>
      </c>
      <c r="E263" s="2">
        <f>IF(D263&lt;&gt;0,D263*1.5723,C263)</f>
        <v/>
      </c>
      <c r="F263" s="2" t="n"/>
      <c r="G263" s="2" t="n">
        <v>108</v>
      </c>
      <c r="H263" s="2" t="n">
        <v>109</v>
      </c>
      <c r="I263">
        <f>LOOKUP('ReEDs Transmission Output'!A263,'Region to State ReEDs'!$A$2:$B$205,'Region to State ReEDs'!$B$2:$B$205)</f>
        <v/>
      </c>
      <c r="J263">
        <f>LOOKUP('ReEDs Transmission Output'!B263,'Region to State ReEDs'!$A$2:$B$205,'Region to State ReEDs'!$B$2:$B$205)</f>
        <v/>
      </c>
      <c r="K263">
        <f>IF(I263 &lt;&gt; J263,"Different", "Same")</f>
        <v/>
      </c>
    </row>
    <row r="264">
      <c r="A264" s="2" t="inlineStr">
        <is>
          <t>p109</t>
        </is>
      </c>
      <c r="B264" s="2" t="inlineStr">
        <is>
          <t>p110</t>
        </is>
      </c>
      <c r="C264" s="2" t="n">
        <v>82.40497884</v>
      </c>
      <c r="D264" s="2" t="n">
        <v>0</v>
      </c>
      <c r="E264" s="2">
        <f>IF(D264&lt;&gt;0,D264*1.5723,C264)</f>
        <v/>
      </c>
      <c r="F264" s="2" t="n"/>
      <c r="G264" s="2" t="n">
        <v>109</v>
      </c>
      <c r="H264" s="2" t="n">
        <v>110</v>
      </c>
      <c r="I264">
        <f>LOOKUP('ReEDs Transmission Output'!A264,'Region to State ReEDs'!$A$2:$B$205,'Region to State ReEDs'!$B$2:$B$205)</f>
        <v/>
      </c>
      <c r="J264">
        <f>LOOKUP('ReEDs Transmission Output'!B264,'Region to State ReEDs'!$A$2:$B$205,'Region to State ReEDs'!$B$2:$B$205)</f>
        <v/>
      </c>
      <c r="K264">
        <f>IF(I264 &lt;&gt; J264,"Different", "Same")</f>
        <v/>
      </c>
    </row>
    <row r="265">
      <c r="A265" s="2" t="inlineStr">
        <is>
          <t>p109</t>
        </is>
      </c>
      <c r="B265" s="2" t="inlineStr">
        <is>
          <t>p112</t>
        </is>
      </c>
      <c r="C265" s="2" t="n">
        <v>45.76770213</v>
      </c>
      <c r="D265" s="2" t="n">
        <v>0</v>
      </c>
      <c r="E265" s="2">
        <f>IF(D265&lt;&gt;0,D265*1.5723,C265)</f>
        <v/>
      </c>
      <c r="F265" s="2" t="n"/>
      <c r="G265" s="2" t="n">
        <v>109</v>
      </c>
      <c r="H265" s="2" t="n">
        <v>112</v>
      </c>
      <c r="I265">
        <f>LOOKUP('ReEDs Transmission Output'!A265,'Region to State ReEDs'!$A$2:$B$205,'Region to State ReEDs'!$B$2:$B$205)</f>
        <v/>
      </c>
      <c r="J265">
        <f>LOOKUP('ReEDs Transmission Output'!B265,'Region to State ReEDs'!$A$2:$B$205,'Region to State ReEDs'!$B$2:$B$205)</f>
        <v/>
      </c>
      <c r="K265">
        <f>IF(I265 &lt;&gt; J265,"Different", "Same")</f>
        <v/>
      </c>
    </row>
    <row r="266">
      <c r="A266" s="2" t="inlineStr">
        <is>
          <t>p109</t>
        </is>
      </c>
      <c r="B266" s="2" t="inlineStr">
        <is>
          <t>p114</t>
        </is>
      </c>
      <c r="C266" s="2" t="n">
        <v>137.5727814</v>
      </c>
      <c r="D266" s="2" t="n">
        <v>0</v>
      </c>
      <c r="E266" s="2">
        <f>IF(D266&lt;&gt;0,D266*1.5723,C266)</f>
        <v/>
      </c>
      <c r="F266" s="2" t="n"/>
      <c r="G266" s="2" t="n">
        <v>109</v>
      </c>
      <c r="H266" s="2" t="n">
        <v>114</v>
      </c>
      <c r="I266">
        <f>LOOKUP('ReEDs Transmission Output'!A266,'Region to State ReEDs'!$A$2:$B$205,'Region to State ReEDs'!$B$2:$B$205)</f>
        <v/>
      </c>
      <c r="J266">
        <f>LOOKUP('ReEDs Transmission Output'!B266,'Region to State ReEDs'!$A$2:$B$205,'Region to State ReEDs'!$B$2:$B$205)</f>
        <v/>
      </c>
      <c r="K266">
        <f>IF(I266 &lt;&gt; J266,"Different", "Same")</f>
        <v/>
      </c>
    </row>
    <row r="267">
      <c r="A267" s="2" t="inlineStr">
        <is>
          <t>p109</t>
        </is>
      </c>
      <c r="B267" s="2" t="inlineStr">
        <is>
          <t>p118</t>
        </is>
      </c>
      <c r="C267" s="2" t="n">
        <v>22.76827606</v>
      </c>
      <c r="D267" s="2" t="n">
        <v>0</v>
      </c>
      <c r="E267" s="2">
        <f>IF(D267&lt;&gt;0,D267*1.5723,C267)</f>
        <v/>
      </c>
      <c r="F267" s="2" t="n"/>
      <c r="G267" s="2" t="n">
        <v>109</v>
      </c>
      <c r="H267" s="2" t="n">
        <v>118</v>
      </c>
      <c r="I267">
        <f>LOOKUP('ReEDs Transmission Output'!A267,'Region to State ReEDs'!$A$2:$B$205,'Region to State ReEDs'!$B$2:$B$205)</f>
        <v/>
      </c>
      <c r="J267">
        <f>LOOKUP('ReEDs Transmission Output'!B267,'Region to State ReEDs'!$A$2:$B$205,'Region to State ReEDs'!$B$2:$B$205)</f>
        <v/>
      </c>
      <c r="K267">
        <f>IF(I267 &lt;&gt; J267,"Different", "Same")</f>
        <v/>
      </c>
    </row>
    <row r="268">
      <c r="A268" s="2" t="inlineStr">
        <is>
          <t>p110</t>
        </is>
      </c>
      <c r="B268" s="2" t="inlineStr">
        <is>
          <t>p112</t>
        </is>
      </c>
      <c r="C268" s="2" t="n">
        <v>83.15455</v>
      </c>
      <c r="D268" s="2" t="n">
        <v>0</v>
      </c>
      <c r="E268" s="2">
        <f>IF(D268&lt;&gt;0,D268*1.5723,C268)</f>
        <v/>
      </c>
      <c r="F268" s="2" t="n"/>
      <c r="G268" s="2" t="n">
        <v>110</v>
      </c>
      <c r="H268" s="2" t="n">
        <v>112</v>
      </c>
      <c r="I268">
        <f>LOOKUP('ReEDs Transmission Output'!A268,'Region to State ReEDs'!$A$2:$B$205,'Region to State ReEDs'!$B$2:$B$205)</f>
        <v/>
      </c>
      <c r="J268">
        <f>LOOKUP('ReEDs Transmission Output'!B268,'Region to State ReEDs'!$A$2:$B$205,'Region to State ReEDs'!$B$2:$B$205)</f>
        <v/>
      </c>
      <c r="K268">
        <f>IF(I268 &lt;&gt; J268,"Different", "Same")</f>
        <v/>
      </c>
    </row>
    <row r="269">
      <c r="A269" s="2" t="inlineStr">
        <is>
          <t>p110</t>
        </is>
      </c>
      <c r="B269" s="2" t="inlineStr">
        <is>
          <t>p117</t>
        </is>
      </c>
      <c r="C269" s="2" t="n">
        <v>2996.277</v>
      </c>
      <c r="D269" s="2" t="n">
        <v>0</v>
      </c>
      <c r="E269" s="2">
        <f>IF(D269&lt;&gt;0,D269*1.5723,C269)</f>
        <v/>
      </c>
      <c r="F269" s="2" t="n"/>
      <c r="G269" s="2" t="n">
        <v>110</v>
      </c>
      <c r="H269" s="2" t="n">
        <v>117</v>
      </c>
      <c r="I269">
        <f>LOOKUP('ReEDs Transmission Output'!A269,'Region to State ReEDs'!$A$2:$B$205,'Region to State ReEDs'!$B$2:$B$205)</f>
        <v/>
      </c>
      <c r="J269">
        <f>LOOKUP('ReEDs Transmission Output'!B269,'Region to State ReEDs'!$A$2:$B$205,'Region to State ReEDs'!$B$2:$B$205)</f>
        <v/>
      </c>
      <c r="K269">
        <f>IF(I269 &lt;&gt; J269,"Different", "Same")</f>
        <v/>
      </c>
    </row>
    <row r="270">
      <c r="A270" s="2" t="inlineStr">
        <is>
          <t>p110</t>
        </is>
      </c>
      <c r="B270" s="2" t="inlineStr">
        <is>
          <t>p118</t>
        </is>
      </c>
      <c r="C270" s="2" t="n">
        <v>379.7128</v>
      </c>
      <c r="D270" s="2" t="n">
        <v>0</v>
      </c>
      <c r="E270" s="2">
        <f>IF(D270&lt;&gt;0,D270*1.5723,C270)</f>
        <v/>
      </c>
      <c r="F270" s="2" t="n"/>
      <c r="G270" s="2" t="n">
        <v>110</v>
      </c>
      <c r="H270" s="2" t="n">
        <v>118</v>
      </c>
      <c r="I270">
        <f>LOOKUP('ReEDs Transmission Output'!A270,'Region to State ReEDs'!$A$2:$B$205,'Region to State ReEDs'!$B$2:$B$205)</f>
        <v/>
      </c>
      <c r="J270">
        <f>LOOKUP('ReEDs Transmission Output'!B270,'Region to State ReEDs'!$A$2:$B$205,'Region to State ReEDs'!$B$2:$B$205)</f>
        <v/>
      </c>
      <c r="K270">
        <f>IF(I270 &lt;&gt; J270,"Different", "Same")</f>
        <v/>
      </c>
    </row>
    <row r="271">
      <c r="A271" s="2" t="inlineStr">
        <is>
          <t>p111</t>
        </is>
      </c>
      <c r="B271" s="2" t="inlineStr">
        <is>
          <t>p112</t>
        </is>
      </c>
      <c r="C271" s="2" t="n">
        <v>5400.883073</v>
      </c>
      <c r="D271" s="2" t="n">
        <v>0</v>
      </c>
      <c r="E271" s="2">
        <f>IF(D271&lt;&gt;0,D271*1.5723,C271)</f>
        <v/>
      </c>
      <c r="F271" s="2" t="n"/>
      <c r="G271" s="2" t="n">
        <v>111</v>
      </c>
      <c r="H271" s="2" t="n">
        <v>112</v>
      </c>
      <c r="I271">
        <f>LOOKUP('ReEDs Transmission Output'!A271,'Region to State ReEDs'!$A$2:$B$205,'Region to State ReEDs'!$B$2:$B$205)</f>
        <v/>
      </c>
      <c r="J271">
        <f>LOOKUP('ReEDs Transmission Output'!B271,'Region to State ReEDs'!$A$2:$B$205,'Region to State ReEDs'!$B$2:$B$205)</f>
        <v/>
      </c>
      <c r="K271">
        <f>IF(I271 &lt;&gt; J271,"Different", "Same")</f>
        <v/>
      </c>
    </row>
    <row r="272">
      <c r="A272" s="2" t="inlineStr">
        <is>
          <t>p111</t>
        </is>
      </c>
      <c r="B272" s="2" t="inlineStr">
        <is>
          <t>p115</t>
        </is>
      </c>
      <c r="C272" s="2" t="n">
        <v>2707.832732</v>
      </c>
      <c r="D272" s="2" t="n">
        <v>0</v>
      </c>
      <c r="E272" s="2">
        <f>IF(D272&lt;&gt;0,D272*1.5723,C272)</f>
        <v/>
      </c>
      <c r="F272" s="2" t="n"/>
      <c r="G272" s="2" t="n">
        <v>111</v>
      </c>
      <c r="H272" s="2" t="n">
        <v>115</v>
      </c>
      <c r="I272">
        <f>LOOKUP('ReEDs Transmission Output'!A272,'Region to State ReEDs'!$A$2:$B$205,'Region to State ReEDs'!$B$2:$B$205)</f>
        <v/>
      </c>
      <c r="J272">
        <f>LOOKUP('ReEDs Transmission Output'!B272,'Region to State ReEDs'!$A$2:$B$205,'Region to State ReEDs'!$B$2:$B$205)</f>
        <v/>
      </c>
      <c r="K272">
        <f>IF(I272 &lt;&gt; J272,"Different", "Same")</f>
        <v/>
      </c>
    </row>
    <row r="273">
      <c r="A273" s="2" t="inlineStr">
        <is>
          <t>p111</t>
        </is>
      </c>
      <c r="B273" s="2" t="inlineStr">
        <is>
          <t>p116</t>
        </is>
      </c>
      <c r="C273" s="2" t="n">
        <v>1130.114</v>
      </c>
      <c r="D273" s="2" t="n">
        <v>0</v>
      </c>
      <c r="E273" s="2">
        <f>IF(D273&lt;&gt;0,D273*1.5723,C273)</f>
        <v/>
      </c>
      <c r="F273" s="2" t="n"/>
      <c r="G273" s="2" t="n">
        <v>111</v>
      </c>
      <c r="H273" s="2" t="n">
        <v>116</v>
      </c>
      <c r="I273">
        <f>LOOKUP('ReEDs Transmission Output'!A273,'Region to State ReEDs'!$A$2:$B$205,'Region to State ReEDs'!$B$2:$B$205)</f>
        <v/>
      </c>
      <c r="J273">
        <f>LOOKUP('ReEDs Transmission Output'!B273,'Region to State ReEDs'!$A$2:$B$205,'Region to State ReEDs'!$B$2:$B$205)</f>
        <v/>
      </c>
      <c r="K273">
        <f>IF(I273 &lt;&gt; J273,"Different", "Same")</f>
        <v/>
      </c>
    </row>
    <row r="274">
      <c r="A274" s="2" t="inlineStr">
        <is>
          <t>p111</t>
        </is>
      </c>
      <c r="B274" s="2" t="inlineStr">
        <is>
          <t>p122</t>
        </is>
      </c>
      <c r="C274" s="2" t="n">
        <v>1397.261576</v>
      </c>
      <c r="D274" s="2" t="n">
        <v>0</v>
      </c>
      <c r="E274" s="2">
        <f>IF(D274&lt;&gt;0,D274*1.5723,C274)</f>
        <v/>
      </c>
      <c r="F274" s="2" t="n"/>
      <c r="G274" s="2" t="n">
        <v>111</v>
      </c>
      <c r="H274" s="2" t="n">
        <v>122</v>
      </c>
      <c r="I274">
        <f>LOOKUP('ReEDs Transmission Output'!A274,'Region to State ReEDs'!$A$2:$B$205,'Region to State ReEDs'!$B$2:$B$205)</f>
        <v/>
      </c>
      <c r="J274">
        <f>LOOKUP('ReEDs Transmission Output'!B274,'Region to State ReEDs'!$A$2:$B$205,'Region to State ReEDs'!$B$2:$B$205)</f>
        <v/>
      </c>
      <c r="K274">
        <f>IF(I274 &lt;&gt; J274,"Different", "Same")</f>
        <v/>
      </c>
    </row>
    <row r="275">
      <c r="A275" s="2" t="inlineStr">
        <is>
          <t>p112</t>
        </is>
      </c>
      <c r="B275" s="2" t="inlineStr">
        <is>
          <t>p113</t>
        </is>
      </c>
      <c r="C275" s="2" t="n">
        <v>3198.643</v>
      </c>
      <c r="D275" s="2" t="n">
        <v>0</v>
      </c>
      <c r="E275" s="2">
        <f>IF(D275&lt;&gt;0,D275*1.5723,C275)</f>
        <v/>
      </c>
      <c r="F275" s="2" t="n"/>
      <c r="G275" s="2" t="n">
        <v>112</v>
      </c>
      <c r="H275" s="2" t="n">
        <v>113</v>
      </c>
      <c r="I275">
        <f>LOOKUP('ReEDs Transmission Output'!A275,'Region to State ReEDs'!$A$2:$B$205,'Region to State ReEDs'!$B$2:$B$205)</f>
        <v/>
      </c>
      <c r="J275">
        <f>LOOKUP('ReEDs Transmission Output'!B275,'Region to State ReEDs'!$A$2:$B$205,'Region to State ReEDs'!$B$2:$B$205)</f>
        <v/>
      </c>
      <c r="K275">
        <f>IF(I275 &lt;&gt; J275,"Different", "Same")</f>
        <v/>
      </c>
    </row>
    <row r="276">
      <c r="A276" s="2" t="inlineStr">
        <is>
          <t>p112</t>
        </is>
      </c>
      <c r="B276" s="2" t="inlineStr">
        <is>
          <t>p114</t>
        </is>
      </c>
      <c r="C276" s="2" t="n">
        <v>2557.524</v>
      </c>
      <c r="D276" s="2" t="n">
        <v>0</v>
      </c>
      <c r="E276" s="2">
        <f>IF(D276&lt;&gt;0,D276*1.5723,C276)</f>
        <v/>
      </c>
      <c r="F276" s="2" t="n"/>
      <c r="G276" s="2" t="n">
        <v>112</v>
      </c>
      <c r="H276" s="2" t="n">
        <v>114</v>
      </c>
      <c r="I276">
        <f>LOOKUP('ReEDs Transmission Output'!A276,'Region to State ReEDs'!$A$2:$B$205,'Region to State ReEDs'!$B$2:$B$205)</f>
        <v/>
      </c>
      <c r="J276">
        <f>LOOKUP('ReEDs Transmission Output'!B276,'Region to State ReEDs'!$A$2:$B$205,'Region to State ReEDs'!$B$2:$B$205)</f>
        <v/>
      </c>
      <c r="K276">
        <f>IF(I276 &lt;&gt; J276,"Different", "Same")</f>
        <v/>
      </c>
    </row>
    <row r="277">
      <c r="A277" s="2" t="inlineStr">
        <is>
          <t>p112</t>
        </is>
      </c>
      <c r="B277" s="2" t="inlineStr">
        <is>
          <t>p115</t>
        </is>
      </c>
      <c r="C277" s="2" t="n">
        <v>1640.869</v>
      </c>
      <c r="D277" s="2" t="n">
        <v>0</v>
      </c>
      <c r="E277" s="2">
        <f>IF(D277&lt;&gt;0,D277*1.5723,C277)</f>
        <v/>
      </c>
      <c r="F277" s="2" t="n"/>
      <c r="G277" s="2" t="n">
        <v>112</v>
      </c>
      <c r="H277" s="2" t="n">
        <v>115</v>
      </c>
      <c r="I277">
        <f>LOOKUP('ReEDs Transmission Output'!A277,'Region to State ReEDs'!$A$2:$B$205,'Region to State ReEDs'!$B$2:$B$205)</f>
        <v/>
      </c>
      <c r="J277">
        <f>LOOKUP('ReEDs Transmission Output'!B277,'Region to State ReEDs'!$A$2:$B$205,'Region to State ReEDs'!$B$2:$B$205)</f>
        <v/>
      </c>
      <c r="K277">
        <f>IF(I277 &lt;&gt; J277,"Different", "Same")</f>
        <v/>
      </c>
    </row>
    <row r="278">
      <c r="A278" s="2" t="inlineStr">
        <is>
          <t>p112</t>
        </is>
      </c>
      <c r="B278" s="2" t="inlineStr">
        <is>
          <t>p116</t>
        </is>
      </c>
      <c r="C278" s="2" t="n">
        <v>2407.762</v>
      </c>
      <c r="D278" s="2" t="n">
        <v>0</v>
      </c>
      <c r="E278" s="2">
        <f>IF(D278&lt;&gt;0,D278*1.5723,C278)</f>
        <v/>
      </c>
      <c r="F278" s="2" t="n"/>
      <c r="G278" s="2" t="n">
        <v>112</v>
      </c>
      <c r="H278" s="2" t="n">
        <v>116</v>
      </c>
      <c r="I278">
        <f>LOOKUP('ReEDs Transmission Output'!A278,'Region to State ReEDs'!$A$2:$B$205,'Region to State ReEDs'!$B$2:$B$205)</f>
        <v/>
      </c>
      <c r="J278">
        <f>LOOKUP('ReEDs Transmission Output'!B278,'Region to State ReEDs'!$A$2:$B$205,'Region to State ReEDs'!$B$2:$B$205)</f>
        <v/>
      </c>
      <c r="K278">
        <f>IF(I278 &lt;&gt; J278,"Different", "Same")</f>
        <v/>
      </c>
    </row>
    <row r="279">
      <c r="A279" s="2" t="inlineStr">
        <is>
          <t>p112</t>
        </is>
      </c>
      <c r="B279" s="2" t="inlineStr">
        <is>
          <t>p117</t>
        </is>
      </c>
      <c r="C279" s="2" t="n">
        <v>1045.597</v>
      </c>
      <c r="D279" s="2" t="n">
        <v>0</v>
      </c>
      <c r="E279" s="2">
        <f>IF(D279&lt;&gt;0,D279*1.5723,C279)</f>
        <v/>
      </c>
      <c r="F279" s="2" t="n"/>
      <c r="G279" s="2" t="n">
        <v>112</v>
      </c>
      <c r="H279" s="2" t="n">
        <v>117</v>
      </c>
      <c r="I279">
        <f>LOOKUP('ReEDs Transmission Output'!A279,'Region to State ReEDs'!$A$2:$B$205,'Region to State ReEDs'!$B$2:$B$205)</f>
        <v/>
      </c>
      <c r="J279">
        <f>LOOKUP('ReEDs Transmission Output'!B279,'Region to State ReEDs'!$A$2:$B$205,'Region to State ReEDs'!$B$2:$B$205)</f>
        <v/>
      </c>
      <c r="K279">
        <f>IF(I279 &lt;&gt; J279,"Different", "Same")</f>
        <v/>
      </c>
    </row>
    <row r="280">
      <c r="A280" s="2" t="inlineStr">
        <is>
          <t>p113</t>
        </is>
      </c>
      <c r="B280" s="2" t="inlineStr">
        <is>
          <t>p114</t>
        </is>
      </c>
      <c r="C280" s="2" t="n">
        <v>2489.325</v>
      </c>
      <c r="D280" s="2" t="n">
        <v>0</v>
      </c>
      <c r="E280" s="2">
        <f>IF(D280&lt;&gt;0,D280*1.5723,C280)</f>
        <v/>
      </c>
      <c r="F280" s="2" t="n"/>
      <c r="G280" s="2" t="n">
        <v>113</v>
      </c>
      <c r="H280" s="2" t="n">
        <v>114</v>
      </c>
      <c r="I280">
        <f>LOOKUP('ReEDs Transmission Output'!A280,'Region to State ReEDs'!$A$2:$B$205,'Region to State ReEDs'!$B$2:$B$205)</f>
        <v/>
      </c>
      <c r="J280">
        <f>LOOKUP('ReEDs Transmission Output'!B280,'Region to State ReEDs'!$A$2:$B$205,'Region to State ReEDs'!$B$2:$B$205)</f>
        <v/>
      </c>
      <c r="K280">
        <f>IF(I280 &lt;&gt; J280,"Different", "Same")</f>
        <v/>
      </c>
    </row>
    <row r="281">
      <c r="A281" s="2" t="inlineStr">
        <is>
          <t>p115</t>
        </is>
      </c>
      <c r="B281" s="2" t="inlineStr">
        <is>
          <t>p116</t>
        </is>
      </c>
      <c r="C281" s="2" t="n">
        <v>2196.172</v>
      </c>
      <c r="D281" s="2" t="n">
        <v>0</v>
      </c>
      <c r="E281" s="2">
        <f>IF(D281&lt;&gt;0,D281*1.5723,C281)</f>
        <v/>
      </c>
      <c r="F281" s="2" t="n"/>
      <c r="G281" s="2" t="n">
        <v>115</v>
      </c>
      <c r="H281" s="2" t="n">
        <v>116</v>
      </c>
      <c r="I281">
        <f>LOOKUP('ReEDs Transmission Output'!A281,'Region to State ReEDs'!$A$2:$B$205,'Region to State ReEDs'!$B$2:$B$205)</f>
        <v/>
      </c>
      <c r="J281">
        <f>LOOKUP('ReEDs Transmission Output'!B281,'Region to State ReEDs'!$A$2:$B$205,'Region to State ReEDs'!$B$2:$B$205)</f>
        <v/>
      </c>
      <c r="K281">
        <f>IF(I281 &lt;&gt; J281,"Different", "Same")</f>
        <v/>
      </c>
    </row>
    <row r="282">
      <c r="A282" s="2" t="inlineStr">
        <is>
          <t>p115</t>
        </is>
      </c>
      <c r="B282" s="2" t="inlineStr">
        <is>
          <t>p122</t>
        </is>
      </c>
      <c r="C282" s="2" t="n">
        <v>2231.149567</v>
      </c>
      <c r="D282" s="2" t="n">
        <v>0</v>
      </c>
      <c r="E282" s="2">
        <f>IF(D282&lt;&gt;0,D282*1.5723,C282)</f>
        <v/>
      </c>
      <c r="F282" s="2" t="n"/>
      <c r="G282" s="2" t="n">
        <v>115</v>
      </c>
      <c r="H282" s="2" t="n">
        <v>122</v>
      </c>
      <c r="I282">
        <f>LOOKUP('ReEDs Transmission Output'!A282,'Region to State ReEDs'!$A$2:$B$205,'Region to State ReEDs'!$B$2:$B$205)</f>
        <v/>
      </c>
      <c r="J282">
        <f>LOOKUP('ReEDs Transmission Output'!B282,'Region to State ReEDs'!$A$2:$B$205,'Region to State ReEDs'!$B$2:$B$205)</f>
        <v/>
      </c>
      <c r="K282">
        <f>IF(I282 &lt;&gt; J282,"Different", "Same")</f>
        <v/>
      </c>
    </row>
    <row r="283">
      <c r="A283" s="2" t="inlineStr">
        <is>
          <t>p116</t>
        </is>
      </c>
      <c r="B283" s="2" t="inlineStr">
        <is>
          <t>p117</t>
        </is>
      </c>
      <c r="C283" s="2" t="n">
        <v>3363.475</v>
      </c>
      <c r="D283" s="2" t="n">
        <v>0</v>
      </c>
      <c r="E283" s="2">
        <f>IF(D283&lt;&gt;0,D283*1.5723,C283)</f>
        <v/>
      </c>
      <c r="F283" s="2" t="n"/>
      <c r="G283" s="2" t="n">
        <v>116</v>
      </c>
      <c r="H283" s="2" t="n">
        <v>117</v>
      </c>
      <c r="I283">
        <f>LOOKUP('ReEDs Transmission Output'!A283,'Region to State ReEDs'!$A$2:$B$205,'Region to State ReEDs'!$B$2:$B$205)</f>
        <v/>
      </c>
      <c r="J283">
        <f>LOOKUP('ReEDs Transmission Output'!B283,'Region to State ReEDs'!$A$2:$B$205,'Region to State ReEDs'!$B$2:$B$205)</f>
        <v/>
      </c>
      <c r="K283">
        <f>IF(I283 &lt;&gt; J283,"Different", "Same")</f>
        <v/>
      </c>
    </row>
    <row r="284">
      <c r="A284" s="2" t="inlineStr">
        <is>
          <t>p116</t>
        </is>
      </c>
      <c r="B284" s="2" t="inlineStr">
        <is>
          <t>p118</t>
        </is>
      </c>
      <c r="C284" s="2" t="n">
        <v>425.4031</v>
      </c>
      <c r="D284" s="2" t="n">
        <v>0</v>
      </c>
      <c r="E284" s="2">
        <f>IF(D284&lt;&gt;0,D284*1.5723,C284)</f>
        <v/>
      </c>
      <c r="F284" s="2" t="n"/>
      <c r="G284" s="2" t="n">
        <v>116</v>
      </c>
      <c r="H284" s="2" t="n">
        <v>118</v>
      </c>
      <c r="I284">
        <f>LOOKUP('ReEDs Transmission Output'!A284,'Region to State ReEDs'!$A$2:$B$205,'Region to State ReEDs'!$B$2:$B$205)</f>
        <v/>
      </c>
      <c r="J284">
        <f>LOOKUP('ReEDs Transmission Output'!B284,'Region to State ReEDs'!$A$2:$B$205,'Region to State ReEDs'!$B$2:$B$205)</f>
        <v/>
      </c>
      <c r="K284">
        <f>IF(I284 &lt;&gt; J284,"Different", "Same")</f>
        <v/>
      </c>
    </row>
    <row r="285">
      <c r="A285" s="2" t="inlineStr">
        <is>
          <t>p116</t>
        </is>
      </c>
      <c r="B285" s="2" t="inlineStr">
        <is>
          <t>p120</t>
        </is>
      </c>
      <c r="C285" s="2" t="n">
        <v>296.337978</v>
      </c>
      <c r="D285" s="2" t="n">
        <v>0</v>
      </c>
      <c r="E285" s="2">
        <f>IF(D285&lt;&gt;0,D285*1.5723,C285)</f>
        <v/>
      </c>
      <c r="F285" s="2" t="n"/>
      <c r="G285" s="2" t="n">
        <v>116</v>
      </c>
      <c r="H285" s="2" t="n">
        <v>120</v>
      </c>
      <c r="I285">
        <f>LOOKUP('ReEDs Transmission Output'!A285,'Region to State ReEDs'!$A$2:$B$205,'Region to State ReEDs'!$B$2:$B$205)</f>
        <v/>
      </c>
      <c r="J285">
        <f>LOOKUP('ReEDs Transmission Output'!B285,'Region to State ReEDs'!$A$2:$B$205,'Region to State ReEDs'!$B$2:$B$205)</f>
        <v/>
      </c>
      <c r="K285">
        <f>IF(I285 &lt;&gt; J285,"Different", "Same")</f>
        <v/>
      </c>
    </row>
    <row r="286">
      <c r="A286" s="2" t="inlineStr">
        <is>
          <t>p116</t>
        </is>
      </c>
      <c r="B286" s="2" t="inlineStr">
        <is>
          <t>p121</t>
        </is>
      </c>
      <c r="C286" s="2" t="n">
        <v>3075.146</v>
      </c>
      <c r="D286" s="2" t="n">
        <v>0</v>
      </c>
      <c r="E286" s="2">
        <f>IF(D286&lt;&gt;0,D286*1.5723,C286)</f>
        <v/>
      </c>
      <c r="F286" s="2" t="n"/>
      <c r="G286" s="2" t="n">
        <v>116</v>
      </c>
      <c r="H286" s="2" t="n">
        <v>121</v>
      </c>
      <c r="I286">
        <f>LOOKUP('ReEDs Transmission Output'!A286,'Region to State ReEDs'!$A$2:$B$205,'Region to State ReEDs'!$B$2:$B$205)</f>
        <v/>
      </c>
      <c r="J286">
        <f>LOOKUP('ReEDs Transmission Output'!B286,'Region to State ReEDs'!$A$2:$B$205,'Region to State ReEDs'!$B$2:$B$205)</f>
        <v/>
      </c>
      <c r="K286">
        <f>IF(I286 &lt;&gt; J286,"Different", "Same")</f>
        <v/>
      </c>
    </row>
    <row r="287">
      <c r="A287" s="2" t="inlineStr">
        <is>
          <t>p117</t>
        </is>
      </c>
      <c r="B287" s="2" t="inlineStr">
        <is>
          <t>p118</t>
        </is>
      </c>
      <c r="C287" s="2" t="n">
        <v>8936.884235</v>
      </c>
      <c r="D287" s="2" t="n">
        <v>0</v>
      </c>
      <c r="E287" s="2">
        <f>IF(D287&lt;&gt;0,D287*1.5723,C287)</f>
        <v/>
      </c>
      <c r="F287" s="2" t="n"/>
      <c r="G287" s="2" t="n">
        <v>117</v>
      </c>
      <c r="H287" s="2" t="n">
        <v>118</v>
      </c>
      <c r="I287">
        <f>LOOKUP('ReEDs Transmission Output'!A287,'Region to State ReEDs'!$A$2:$B$205,'Region to State ReEDs'!$B$2:$B$205)</f>
        <v/>
      </c>
      <c r="J287">
        <f>LOOKUP('ReEDs Transmission Output'!B287,'Region to State ReEDs'!$A$2:$B$205,'Region to State ReEDs'!$B$2:$B$205)</f>
        <v/>
      </c>
      <c r="K287">
        <f>IF(I287 &lt;&gt; J287,"Different", "Same")</f>
        <v/>
      </c>
    </row>
    <row r="288">
      <c r="A288" s="2" t="inlineStr">
        <is>
          <t>p119</t>
        </is>
      </c>
      <c r="B288" s="2" t="inlineStr">
        <is>
          <t>p122</t>
        </is>
      </c>
      <c r="C288" s="2" t="n">
        <v>2530.131135</v>
      </c>
      <c r="D288" s="2" t="n">
        <v>0</v>
      </c>
      <c r="E288" s="2">
        <f>IF(D288&lt;&gt;0,D288*1.5723,C288)</f>
        <v/>
      </c>
      <c r="F288" s="2" t="n"/>
      <c r="G288" s="2" t="n">
        <v>119</v>
      </c>
      <c r="H288" s="2" t="n">
        <v>122</v>
      </c>
      <c r="I288">
        <f>LOOKUP('ReEDs Transmission Output'!A288,'Region to State ReEDs'!$A$2:$B$205,'Region to State ReEDs'!$B$2:$B$205)</f>
        <v/>
      </c>
      <c r="J288">
        <f>LOOKUP('ReEDs Transmission Output'!B288,'Region to State ReEDs'!$A$2:$B$205,'Region to State ReEDs'!$B$2:$B$205)</f>
        <v/>
      </c>
      <c r="K288">
        <f>IF(I288 &lt;&gt; J288,"Different", "Same")</f>
        <v/>
      </c>
    </row>
    <row r="289">
      <c r="A289" s="2" t="inlineStr">
        <is>
          <t>p120</t>
        </is>
      </c>
      <c r="B289" s="2" t="inlineStr">
        <is>
          <t>p121</t>
        </is>
      </c>
      <c r="C289" s="2" t="n">
        <v>379.931703</v>
      </c>
      <c r="D289" s="2" t="n">
        <v>0</v>
      </c>
      <c r="E289" s="2">
        <f>IF(D289&lt;&gt;0,D289*1.5723,C289)</f>
        <v/>
      </c>
      <c r="F289" s="2" t="n"/>
      <c r="G289" s="2" t="n">
        <v>120</v>
      </c>
      <c r="H289" s="2" t="n">
        <v>121</v>
      </c>
      <c r="I289">
        <f>LOOKUP('ReEDs Transmission Output'!A289,'Region to State ReEDs'!$A$2:$B$205,'Region to State ReEDs'!$B$2:$B$205)</f>
        <v/>
      </c>
      <c r="J289">
        <f>LOOKUP('ReEDs Transmission Output'!B289,'Region to State ReEDs'!$A$2:$B$205,'Region to State ReEDs'!$B$2:$B$205)</f>
        <v/>
      </c>
      <c r="K289">
        <f>IF(I289 &lt;&gt; J289,"Different", "Same")</f>
        <v/>
      </c>
    </row>
    <row r="290">
      <c r="A290" s="2" t="inlineStr">
        <is>
          <t>p120</t>
        </is>
      </c>
      <c r="B290" s="2" t="inlineStr">
        <is>
          <t>p122</t>
        </is>
      </c>
      <c r="C290" s="2" t="n">
        <v>205.3817629</v>
      </c>
      <c r="D290" s="2" t="n">
        <v>0</v>
      </c>
      <c r="E290" s="2">
        <f>IF(D290&lt;&gt;0,D290*1.5723,C290)</f>
        <v/>
      </c>
      <c r="F290" s="2" t="n"/>
      <c r="G290" s="2" t="n">
        <v>120</v>
      </c>
      <c r="H290" s="2" t="n">
        <v>122</v>
      </c>
      <c r="I290">
        <f>LOOKUP('ReEDs Transmission Output'!A290,'Region to State ReEDs'!$A$2:$B$205,'Region to State ReEDs'!$B$2:$B$205)</f>
        <v/>
      </c>
      <c r="J290">
        <f>LOOKUP('ReEDs Transmission Output'!B290,'Region to State ReEDs'!$A$2:$B$205,'Region to State ReEDs'!$B$2:$B$205)</f>
        <v/>
      </c>
      <c r="K290">
        <f>IF(I290 &lt;&gt; J290,"Different", "Same")</f>
        <v/>
      </c>
    </row>
    <row r="291">
      <c r="A291" s="2" t="inlineStr">
        <is>
          <t>p121</t>
        </is>
      </c>
      <c r="B291" s="2" t="inlineStr">
        <is>
          <t>p122</t>
        </is>
      </c>
      <c r="C291" s="2" t="n">
        <v>59.90301417</v>
      </c>
      <c r="D291" s="2" t="n">
        <v>0</v>
      </c>
      <c r="E291" s="2">
        <f>IF(D291&lt;&gt;0,D291*1.5723,C291)</f>
        <v/>
      </c>
      <c r="F291" s="2" t="n"/>
      <c r="G291" s="2" t="n">
        <v>121</v>
      </c>
      <c r="H291" s="2" t="n">
        <v>122</v>
      </c>
      <c r="I291">
        <f>LOOKUP('ReEDs Transmission Output'!A291,'Region to State ReEDs'!$A$2:$B$205,'Region to State ReEDs'!$B$2:$B$205)</f>
        <v/>
      </c>
      <c r="J291">
        <f>LOOKUP('ReEDs Transmission Output'!B291,'Region to State ReEDs'!$A$2:$B$205,'Region to State ReEDs'!$B$2:$B$205)</f>
        <v/>
      </c>
      <c r="K291">
        <f>IF(I291 &lt;&gt; J291,"Different", "Same")</f>
        <v/>
      </c>
    </row>
    <row r="292">
      <c r="A292" s="2" t="inlineStr">
        <is>
          <t>p121</t>
        </is>
      </c>
      <c r="B292" s="2" t="inlineStr">
        <is>
          <t>p123</t>
        </is>
      </c>
      <c r="C292" s="2" t="n">
        <v>1106.304079</v>
      </c>
      <c r="D292" s="2" t="n">
        <v>0</v>
      </c>
      <c r="E292" s="2">
        <f>IF(D292&lt;&gt;0,D292*1.5723,C292)</f>
        <v/>
      </c>
      <c r="F292" s="2" t="n"/>
      <c r="G292" s="2" t="n">
        <v>121</v>
      </c>
      <c r="H292" s="2" t="n">
        <v>123</v>
      </c>
      <c r="I292">
        <f>LOOKUP('ReEDs Transmission Output'!A292,'Region to State ReEDs'!$A$2:$B$205,'Region to State ReEDs'!$B$2:$B$205)</f>
        <v/>
      </c>
      <c r="J292">
        <f>LOOKUP('ReEDs Transmission Output'!B292,'Region to State ReEDs'!$A$2:$B$205,'Region to State ReEDs'!$B$2:$B$205)</f>
        <v/>
      </c>
      <c r="K292">
        <f>IF(I292 &lt;&gt; J292,"Different", "Same")</f>
        <v/>
      </c>
    </row>
    <row r="293">
      <c r="A293" s="2" t="inlineStr">
        <is>
          <t>p122</t>
        </is>
      </c>
      <c r="B293" s="2" t="inlineStr">
        <is>
          <t>p123</t>
        </is>
      </c>
      <c r="C293" s="2" t="n">
        <v>6209.39</v>
      </c>
      <c r="D293" s="2" t="n">
        <v>0</v>
      </c>
      <c r="E293" s="2">
        <f>IF(D293&lt;&gt;0,D293*1.5723,C293)</f>
        <v/>
      </c>
      <c r="F293" s="2" t="n"/>
      <c r="G293" s="2" t="n">
        <v>122</v>
      </c>
      <c r="H293" s="2" t="n">
        <v>123</v>
      </c>
      <c r="I293">
        <f>LOOKUP('ReEDs Transmission Output'!A293,'Region to State ReEDs'!$A$2:$B$205,'Region to State ReEDs'!$B$2:$B$205)</f>
        <v/>
      </c>
      <c r="J293">
        <f>LOOKUP('ReEDs Transmission Output'!B293,'Region to State ReEDs'!$A$2:$B$205,'Region to State ReEDs'!$B$2:$B$205)</f>
        <v/>
      </c>
      <c r="K293">
        <f>IF(I293 &lt;&gt; J293,"Different", "Same")</f>
        <v/>
      </c>
    </row>
    <row r="294">
      <c r="A294" s="2" t="inlineStr">
        <is>
          <t>p122</t>
        </is>
      </c>
      <c r="B294" s="2" t="inlineStr">
        <is>
          <t>p125</t>
        </is>
      </c>
      <c r="C294" s="2" t="n">
        <v>976.8799</v>
      </c>
      <c r="D294" s="2" t="n">
        <v>0</v>
      </c>
      <c r="E294" s="2">
        <f>IF(D294&lt;&gt;0,D294*1.5723,C294)</f>
        <v/>
      </c>
      <c r="F294" s="2" t="n"/>
      <c r="G294" s="2" t="n">
        <v>122</v>
      </c>
      <c r="H294" s="2" t="n">
        <v>125</v>
      </c>
      <c r="I294">
        <f>LOOKUP('ReEDs Transmission Output'!A294,'Region to State ReEDs'!$A$2:$B$205,'Region to State ReEDs'!$B$2:$B$205)</f>
        <v/>
      </c>
      <c r="J294">
        <f>LOOKUP('ReEDs Transmission Output'!B294,'Region to State ReEDs'!$A$2:$B$205,'Region to State ReEDs'!$B$2:$B$205)</f>
        <v/>
      </c>
      <c r="K294">
        <f>IF(I294 &lt;&gt; J294,"Different", "Same")</f>
        <v/>
      </c>
    </row>
    <row r="295">
      <c r="A295" s="2" t="inlineStr">
        <is>
          <t>p122</t>
        </is>
      </c>
      <c r="B295" s="2" t="inlineStr">
        <is>
          <t>p126</t>
        </is>
      </c>
      <c r="C295" s="2" t="n">
        <v>8384.043326999999</v>
      </c>
      <c r="D295" s="2" t="n">
        <v>0</v>
      </c>
      <c r="E295" s="2">
        <f>IF(D295&lt;&gt;0,D295*1.5723,C295)</f>
        <v/>
      </c>
      <c r="F295" s="2" t="n"/>
      <c r="G295" s="2" t="n">
        <v>122</v>
      </c>
      <c r="H295" s="2" t="n">
        <v>126</v>
      </c>
      <c r="I295">
        <f>LOOKUP('ReEDs Transmission Output'!A295,'Region to State ReEDs'!$A$2:$B$205,'Region to State ReEDs'!$B$2:$B$205)</f>
        <v/>
      </c>
      <c r="J295">
        <f>LOOKUP('ReEDs Transmission Output'!B295,'Region to State ReEDs'!$A$2:$B$205,'Region to State ReEDs'!$B$2:$B$205)</f>
        <v/>
      </c>
      <c r="K295">
        <f>IF(I295 &lt;&gt; J295,"Different", "Same")</f>
        <v/>
      </c>
    </row>
    <row r="296">
      <c r="A296" s="2" t="inlineStr">
        <is>
          <t>p122</t>
        </is>
      </c>
      <c r="B296" s="2" t="inlineStr">
        <is>
          <t>p127</t>
        </is>
      </c>
      <c r="C296" s="2" t="n">
        <v>846.5099715</v>
      </c>
      <c r="D296" s="2" t="n">
        <v>0</v>
      </c>
      <c r="E296" s="2">
        <f>IF(D296&lt;&gt;0,D296*1.5723,C296)</f>
        <v/>
      </c>
      <c r="F296" s="2" t="n"/>
      <c r="G296" s="2" t="n">
        <v>122</v>
      </c>
      <c r="H296" s="2" t="n">
        <v>127</v>
      </c>
      <c r="I296">
        <f>LOOKUP('ReEDs Transmission Output'!A296,'Region to State ReEDs'!$A$2:$B$205,'Region to State ReEDs'!$B$2:$B$205)</f>
        <v/>
      </c>
      <c r="J296">
        <f>LOOKUP('ReEDs Transmission Output'!B296,'Region to State ReEDs'!$A$2:$B$205,'Region to State ReEDs'!$B$2:$B$205)</f>
        <v/>
      </c>
      <c r="K296">
        <f>IF(I296 &lt;&gt; J296,"Different", "Same")</f>
        <v/>
      </c>
    </row>
    <row r="297">
      <c r="A297" s="2" t="inlineStr">
        <is>
          <t>p123</t>
        </is>
      </c>
      <c r="B297" s="2" t="inlineStr">
        <is>
          <t>p124</t>
        </is>
      </c>
      <c r="C297" s="2" t="n">
        <v>268.028828</v>
      </c>
      <c r="D297" s="2" t="n">
        <v>0</v>
      </c>
      <c r="E297" s="2">
        <f>IF(D297&lt;&gt;0,D297*1.5723,C297)</f>
        <v/>
      </c>
      <c r="F297" s="2" t="n"/>
      <c r="G297" s="2" t="n">
        <v>123</v>
      </c>
      <c r="H297" s="2" t="n">
        <v>124</v>
      </c>
      <c r="I297">
        <f>LOOKUP('ReEDs Transmission Output'!A297,'Region to State ReEDs'!$A$2:$B$205,'Region to State ReEDs'!$B$2:$B$205)</f>
        <v/>
      </c>
      <c r="J297">
        <f>LOOKUP('ReEDs Transmission Output'!B297,'Region to State ReEDs'!$A$2:$B$205,'Region to State ReEDs'!$B$2:$B$205)</f>
        <v/>
      </c>
      <c r="K297">
        <f>IF(I297 &lt;&gt; J297,"Different", "Same")</f>
        <v/>
      </c>
    </row>
    <row r="298">
      <c r="A298" s="2" t="inlineStr">
        <is>
          <t>p123</t>
        </is>
      </c>
      <c r="B298" s="2" t="inlineStr">
        <is>
          <t>p125</t>
        </is>
      </c>
      <c r="C298" s="2" t="n">
        <v>2749.818</v>
      </c>
      <c r="D298" s="2" t="n">
        <v>0</v>
      </c>
      <c r="E298" s="2">
        <f>IF(D298&lt;&gt;0,D298*1.5723,C298)</f>
        <v/>
      </c>
      <c r="F298" s="2" t="n"/>
      <c r="G298" s="2" t="n">
        <v>123</v>
      </c>
      <c r="H298" s="2" t="n">
        <v>125</v>
      </c>
      <c r="I298">
        <f>LOOKUP('ReEDs Transmission Output'!A298,'Region to State ReEDs'!$A$2:$B$205,'Region to State ReEDs'!$B$2:$B$205)</f>
        <v/>
      </c>
      <c r="J298">
        <f>LOOKUP('ReEDs Transmission Output'!B298,'Region to State ReEDs'!$A$2:$B$205,'Region to State ReEDs'!$B$2:$B$205)</f>
        <v/>
      </c>
      <c r="K298">
        <f>IF(I298 &lt;&gt; J298,"Different", "Same")</f>
        <v/>
      </c>
    </row>
    <row r="299">
      <c r="A299" s="2" t="inlineStr">
        <is>
          <t>p125</t>
        </is>
      </c>
      <c r="B299" s="2" t="inlineStr">
        <is>
          <t>p126</t>
        </is>
      </c>
      <c r="C299" s="2" t="n">
        <v>4250.192812</v>
      </c>
      <c r="D299" s="2" t="n">
        <v>0</v>
      </c>
      <c r="E299" s="2">
        <f>IF(D299&lt;&gt;0,D299*1.5723,C299)</f>
        <v/>
      </c>
      <c r="F299" s="2" t="n"/>
      <c r="G299" s="2" t="n">
        <v>125</v>
      </c>
      <c r="H299" s="2" t="n">
        <v>126</v>
      </c>
      <c r="I299">
        <f>LOOKUP('ReEDs Transmission Output'!A299,'Region to State ReEDs'!$A$2:$B$205,'Region to State ReEDs'!$B$2:$B$205)</f>
        <v/>
      </c>
      <c r="J299">
        <f>LOOKUP('ReEDs Transmission Output'!B299,'Region to State ReEDs'!$A$2:$B$205,'Region to State ReEDs'!$B$2:$B$205)</f>
        <v/>
      </c>
      <c r="K299">
        <f>IF(I299 &lt;&gt; J299,"Different", "Same")</f>
        <v/>
      </c>
    </row>
    <row r="300">
      <c r="A300" s="2" t="inlineStr">
        <is>
          <t>p126</t>
        </is>
      </c>
      <c r="B300" s="2" t="inlineStr">
        <is>
          <t>p127</t>
        </is>
      </c>
      <c r="C300" s="2" t="n">
        <v>1153.490028</v>
      </c>
      <c r="D300" s="2" t="n">
        <v>0</v>
      </c>
      <c r="E300" s="2">
        <f>IF(D300&lt;&gt;0,D300*1.5723,C300)</f>
        <v/>
      </c>
      <c r="F300" s="2" t="n"/>
      <c r="G300" s="2" t="n">
        <v>126</v>
      </c>
      <c r="H300" s="2" t="n">
        <v>127</v>
      </c>
      <c r="I300">
        <f>LOOKUP('ReEDs Transmission Output'!A300,'Region to State ReEDs'!$A$2:$B$205,'Region to State ReEDs'!$B$2:$B$205)</f>
        <v/>
      </c>
      <c r="J300">
        <f>LOOKUP('ReEDs Transmission Output'!B300,'Region to State ReEDs'!$A$2:$B$205,'Region to State ReEDs'!$B$2:$B$205)</f>
        <v/>
      </c>
      <c r="K300">
        <f>IF(I300 &lt;&gt; J300,"Different", "Same")</f>
        <v/>
      </c>
    </row>
    <row r="301">
      <c r="A301" s="2" t="inlineStr">
        <is>
          <t>p127</t>
        </is>
      </c>
      <c r="B301" s="2" t="inlineStr">
        <is>
          <t>p128</t>
        </is>
      </c>
      <c r="C301" s="2" t="n">
        <v>4000</v>
      </c>
      <c r="D301" s="2" t="n">
        <v>0</v>
      </c>
      <c r="E301" s="2">
        <f>IF(D301&lt;&gt;0,D301*1.5723,C301)</f>
        <v/>
      </c>
      <c r="F301" s="2" t="n"/>
      <c r="G301" s="2" t="n">
        <v>127</v>
      </c>
      <c r="H301" s="2" t="n">
        <v>128</v>
      </c>
      <c r="I301">
        <f>LOOKUP('ReEDs Transmission Output'!A301,'Region to State ReEDs'!$A$2:$B$205,'Region to State ReEDs'!$B$2:$B$205)</f>
        <v/>
      </c>
      <c r="J301">
        <f>LOOKUP('ReEDs Transmission Output'!B301,'Region to State ReEDs'!$A$2:$B$205,'Region to State ReEDs'!$B$2:$B$205)</f>
        <v/>
      </c>
      <c r="K301">
        <f>IF(I301 &lt;&gt; J301,"Different", "Same")</f>
        <v/>
      </c>
    </row>
    <row r="302">
      <c r="A302" s="2" t="inlineStr">
        <is>
          <t>p127</t>
        </is>
      </c>
      <c r="B302" s="2" t="inlineStr">
        <is>
          <t>p129</t>
        </is>
      </c>
      <c r="C302" s="2" t="n">
        <v>241.659414</v>
      </c>
      <c r="D302" s="2" t="n">
        <v>0</v>
      </c>
      <c r="E302" s="2">
        <f>IF(D302&lt;&gt;0,D302*1.5723,C302)</f>
        <v/>
      </c>
      <c r="F302" s="2" t="n"/>
      <c r="G302" s="2" t="n">
        <v>127</v>
      </c>
      <c r="H302" s="2" t="n">
        <v>129</v>
      </c>
      <c r="I302">
        <f>LOOKUP('ReEDs Transmission Output'!A302,'Region to State ReEDs'!$A$2:$B$205,'Region to State ReEDs'!$B$2:$B$205)</f>
        <v/>
      </c>
      <c r="J302">
        <f>LOOKUP('ReEDs Transmission Output'!B302,'Region to State ReEDs'!$A$2:$B$205,'Region to State ReEDs'!$B$2:$B$205)</f>
        <v/>
      </c>
      <c r="K302">
        <f>IF(I302 &lt;&gt; J302,"Different", "Same")</f>
        <v/>
      </c>
    </row>
    <row r="303">
      <c r="A303" s="2" t="inlineStr">
        <is>
          <t>p127</t>
        </is>
      </c>
      <c r="B303" s="2" t="inlineStr">
        <is>
          <t>p131</t>
        </is>
      </c>
      <c r="C303" s="2" t="n">
        <v>653.4957934</v>
      </c>
      <c r="D303" s="2" t="n">
        <v>0</v>
      </c>
      <c r="E303" s="2">
        <f>IF(D303&lt;&gt;0,D303*1.5723,C303)</f>
        <v/>
      </c>
      <c r="F303" s="2" t="n"/>
      <c r="G303" s="2" t="n">
        <v>127</v>
      </c>
      <c r="H303" s="2" t="n">
        <v>131</v>
      </c>
      <c r="I303">
        <f>LOOKUP('ReEDs Transmission Output'!A303,'Region to State ReEDs'!$A$2:$B$205,'Region to State ReEDs'!$B$2:$B$205)</f>
        <v/>
      </c>
      <c r="J303">
        <f>LOOKUP('ReEDs Transmission Output'!B303,'Region to State ReEDs'!$A$2:$B$205,'Region to State ReEDs'!$B$2:$B$205)</f>
        <v/>
      </c>
      <c r="K303">
        <f>IF(I303 &lt;&gt; J303,"Different", "Same")</f>
        <v/>
      </c>
    </row>
    <row r="304">
      <c r="A304" s="2" t="inlineStr">
        <is>
          <t>p127</t>
        </is>
      </c>
      <c r="B304" s="2" t="inlineStr">
        <is>
          <t>p132</t>
        </is>
      </c>
      <c r="C304" s="2" t="n">
        <v>504.8447926</v>
      </c>
      <c r="D304" s="2" t="n">
        <v>0</v>
      </c>
      <c r="E304" s="2">
        <f>IF(D304&lt;&gt;0,D304*1.5723,C304)</f>
        <v/>
      </c>
      <c r="F304" s="2" t="n"/>
      <c r="G304" s="2" t="n">
        <v>127</v>
      </c>
      <c r="H304" s="2" t="n">
        <v>132</v>
      </c>
      <c r="I304">
        <f>LOOKUP('ReEDs Transmission Output'!A304,'Region to State ReEDs'!$A$2:$B$205,'Region to State ReEDs'!$B$2:$B$205)</f>
        <v/>
      </c>
      <c r="J304">
        <f>LOOKUP('ReEDs Transmission Output'!B304,'Region to State ReEDs'!$A$2:$B$205,'Region to State ReEDs'!$B$2:$B$205)</f>
        <v/>
      </c>
      <c r="K304">
        <f>IF(I304 &lt;&gt; J304,"Different", "Same")</f>
        <v/>
      </c>
    </row>
    <row r="305">
      <c r="A305" s="2" t="inlineStr">
        <is>
          <t>p128</t>
        </is>
      </c>
      <c r="B305" s="2" t="inlineStr">
        <is>
          <t>p132</t>
        </is>
      </c>
      <c r="C305" s="2" t="n">
        <v>634</v>
      </c>
      <c r="D305" s="2" t="n">
        <v>0</v>
      </c>
      <c r="E305" s="2">
        <f>IF(D305&lt;&gt;0,D305*1.5723,C305)</f>
        <v/>
      </c>
      <c r="F305" s="2" t="n"/>
      <c r="G305" s="2" t="n">
        <v>128</v>
      </c>
      <c r="H305" s="2" t="n">
        <v>132</v>
      </c>
      <c r="I305">
        <f>LOOKUP('ReEDs Transmission Output'!A305,'Region to State ReEDs'!$A$2:$B$205,'Region to State ReEDs'!$B$2:$B$205)</f>
        <v/>
      </c>
      <c r="J305">
        <f>LOOKUP('ReEDs Transmission Output'!B305,'Region to State ReEDs'!$A$2:$B$205,'Region to State ReEDs'!$B$2:$B$205)</f>
        <v/>
      </c>
      <c r="K305">
        <f>IF(I305 &lt;&gt; J305,"Different", "Same")</f>
        <v/>
      </c>
    </row>
    <row r="306">
      <c r="A306" s="2" t="inlineStr">
        <is>
          <t>p129</t>
        </is>
      </c>
      <c r="B306" s="2" t="inlineStr">
        <is>
          <t>p130</t>
        </is>
      </c>
      <c r="C306" s="2" t="n">
        <v>1796.173252</v>
      </c>
      <c r="D306" s="2" t="n">
        <v>0</v>
      </c>
      <c r="E306" s="2">
        <f>IF(D306&lt;&gt;0,D306*1.5723,C306)</f>
        <v/>
      </c>
      <c r="F306" s="2" t="n"/>
      <c r="G306" s="2" t="n">
        <v>129</v>
      </c>
      <c r="H306" s="2" t="n">
        <v>130</v>
      </c>
      <c r="I306">
        <f>LOOKUP('ReEDs Transmission Output'!A306,'Region to State ReEDs'!$A$2:$B$205,'Region to State ReEDs'!$B$2:$B$205)</f>
        <v/>
      </c>
      <c r="J306">
        <f>LOOKUP('ReEDs Transmission Output'!B306,'Region to State ReEDs'!$A$2:$B$205,'Region to State ReEDs'!$B$2:$B$205)</f>
        <v/>
      </c>
      <c r="K306">
        <f>IF(I306 &lt;&gt; J306,"Different", "Same")</f>
        <v/>
      </c>
    </row>
    <row r="307">
      <c r="A307" s="2" t="inlineStr">
        <is>
          <t>p129</t>
        </is>
      </c>
      <c r="B307" s="2" t="inlineStr">
        <is>
          <t>p131</t>
        </is>
      </c>
      <c r="C307" s="2" t="n">
        <v>2133.200428</v>
      </c>
      <c r="D307" s="2" t="n">
        <v>0</v>
      </c>
      <c r="E307" s="2">
        <f>IF(D307&lt;&gt;0,D307*1.5723,C307)</f>
        <v/>
      </c>
      <c r="F307" s="2" t="n"/>
      <c r="G307" s="2" t="n">
        <v>129</v>
      </c>
      <c r="H307" s="2" t="n">
        <v>131</v>
      </c>
      <c r="I307">
        <f>LOOKUP('ReEDs Transmission Output'!A307,'Region to State ReEDs'!$A$2:$B$205,'Region to State ReEDs'!$B$2:$B$205)</f>
        <v/>
      </c>
      <c r="J307">
        <f>LOOKUP('ReEDs Transmission Output'!B307,'Region to State ReEDs'!$A$2:$B$205,'Region to State ReEDs'!$B$2:$B$205)</f>
        <v/>
      </c>
      <c r="K307">
        <f>IF(I307 &lt;&gt; J307,"Different", "Same")</f>
        <v/>
      </c>
    </row>
    <row r="308">
      <c r="A308" s="2" t="inlineStr">
        <is>
          <t>p130</t>
        </is>
      </c>
      <c r="B308" s="2" t="inlineStr">
        <is>
          <t>p131</t>
        </is>
      </c>
      <c r="C308" s="2" t="n">
        <v>2464.410851</v>
      </c>
      <c r="D308" s="2" t="n">
        <v>0</v>
      </c>
      <c r="E308" s="2">
        <f>IF(D308&lt;&gt;0,D308*1.5723,C308)</f>
        <v/>
      </c>
      <c r="F308" s="2" t="n"/>
      <c r="G308" s="2" t="n">
        <v>130</v>
      </c>
      <c r="H308" s="2" t="n">
        <v>131</v>
      </c>
      <c r="I308">
        <f>LOOKUP('ReEDs Transmission Output'!A308,'Region to State ReEDs'!$A$2:$B$205,'Region to State ReEDs'!$B$2:$B$205)</f>
        <v/>
      </c>
      <c r="J308">
        <f>LOOKUP('ReEDs Transmission Output'!B308,'Region to State ReEDs'!$A$2:$B$205,'Region to State ReEDs'!$B$2:$B$205)</f>
        <v/>
      </c>
      <c r="K308">
        <f>IF(I308 &lt;&gt; J308,"Different", "Same")</f>
        <v/>
      </c>
    </row>
    <row r="309">
      <c r="A309" s="2" t="inlineStr">
        <is>
          <t>p130</t>
        </is>
      </c>
      <c r="B309" s="2" t="inlineStr">
        <is>
          <t>p134</t>
        </is>
      </c>
      <c r="C309" s="2" t="n">
        <v>1299.691</v>
      </c>
      <c r="D309" s="2" t="n">
        <v>0</v>
      </c>
      <c r="E309" s="2">
        <f>IF(D309&lt;&gt;0,D309*1.5723,C309)</f>
        <v/>
      </c>
      <c r="F309" s="2" t="n"/>
      <c r="G309" s="2" t="n">
        <v>130</v>
      </c>
      <c r="H309" s="2" t="n">
        <v>134</v>
      </c>
      <c r="I309">
        <f>LOOKUP('ReEDs Transmission Output'!A309,'Region to State ReEDs'!$A$2:$B$205,'Region to State ReEDs'!$B$2:$B$205)</f>
        <v/>
      </c>
      <c r="J309">
        <f>LOOKUP('ReEDs Transmission Output'!B309,'Region to State ReEDs'!$A$2:$B$205,'Region to State ReEDs'!$B$2:$B$205)</f>
        <v/>
      </c>
      <c r="K309">
        <f>IF(I309 &lt;&gt; J309,"Different", "Same")</f>
        <v/>
      </c>
    </row>
    <row r="310">
      <c r="A310" s="2" t="inlineStr">
        <is>
          <t>p131</t>
        </is>
      </c>
      <c r="B310" s="2" t="inlineStr">
        <is>
          <t>p132</t>
        </is>
      </c>
      <c r="C310" s="2" t="n">
        <v>1520.605</v>
      </c>
      <c r="D310" s="2" t="n">
        <v>0</v>
      </c>
      <c r="E310" s="2">
        <f>IF(D310&lt;&gt;0,D310*1.5723,C310)</f>
        <v/>
      </c>
      <c r="F310" s="2" t="n"/>
      <c r="G310" s="2" t="n">
        <v>131</v>
      </c>
      <c r="H310" s="2" t="n">
        <v>132</v>
      </c>
      <c r="I310">
        <f>LOOKUP('ReEDs Transmission Output'!A310,'Region to State ReEDs'!$A$2:$B$205,'Region to State ReEDs'!$B$2:$B$205)</f>
        <v/>
      </c>
      <c r="J310">
        <f>LOOKUP('ReEDs Transmission Output'!B310,'Region to State ReEDs'!$A$2:$B$205,'Region to State ReEDs'!$B$2:$B$205)</f>
        <v/>
      </c>
      <c r="K310">
        <f>IF(I310 &lt;&gt; J310,"Different", "Same")</f>
        <v/>
      </c>
    </row>
    <row r="311">
      <c r="A311" s="2" t="inlineStr">
        <is>
          <t>p131</t>
        </is>
      </c>
      <c r="B311" s="2" t="inlineStr">
        <is>
          <t>p133</t>
        </is>
      </c>
      <c r="C311" s="2" t="n">
        <v>1725.101</v>
      </c>
      <c r="D311" s="2" t="n">
        <v>0</v>
      </c>
      <c r="E311" s="2">
        <f>IF(D311&lt;&gt;0,D311*1.5723,C311)</f>
        <v/>
      </c>
      <c r="F311" s="2" t="n"/>
      <c r="G311" s="2" t="n">
        <v>131</v>
      </c>
      <c r="H311" s="2" t="n">
        <v>133</v>
      </c>
      <c r="I311">
        <f>LOOKUP('ReEDs Transmission Output'!A311,'Region to State ReEDs'!$A$2:$B$205,'Region to State ReEDs'!$B$2:$B$205)</f>
        <v/>
      </c>
      <c r="J311">
        <f>LOOKUP('ReEDs Transmission Output'!B311,'Region to State ReEDs'!$A$2:$B$205,'Region to State ReEDs'!$B$2:$B$205)</f>
        <v/>
      </c>
      <c r="K311">
        <f>IF(I311 &lt;&gt; J311,"Different", "Same")</f>
        <v/>
      </c>
    </row>
    <row r="312">
      <c r="A312" s="2" t="inlineStr">
        <is>
          <t>p132</t>
        </is>
      </c>
      <c r="B312" s="2" t="inlineStr">
        <is>
          <t>p133</t>
        </is>
      </c>
      <c r="C312" s="2" t="n">
        <v>1038.325</v>
      </c>
      <c r="D312" s="2" t="n">
        <v>0</v>
      </c>
      <c r="E312" s="2">
        <f>IF(D312&lt;&gt;0,D312*1.5723,C312)</f>
        <v/>
      </c>
      <c r="F312" s="2" t="n"/>
      <c r="G312" s="2" t="n">
        <v>132</v>
      </c>
      <c r="H312" s="2" t="n">
        <v>133</v>
      </c>
      <c r="I312">
        <f>LOOKUP('ReEDs Transmission Output'!A312,'Region to State ReEDs'!$A$2:$B$205,'Region to State ReEDs'!$B$2:$B$205)</f>
        <v/>
      </c>
      <c r="J312">
        <f>LOOKUP('ReEDs Transmission Output'!B312,'Region to State ReEDs'!$A$2:$B$205,'Region to State ReEDs'!$B$2:$B$205)</f>
        <v/>
      </c>
      <c r="K312">
        <f>IF(I312 &lt;&gt; J312,"Different", "Same")</f>
        <v/>
      </c>
    </row>
    <row r="313">
      <c r="E313" s="1">
        <f>SUM(E2:E312)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H13" sqref="H13"/>
    </sheetView>
  </sheetViews>
  <sheetFormatPr baseColWidth="10" defaultRowHeight="16"/>
  <cols>
    <col width="36.33203125" customWidth="1" style="5" min="3" max="3"/>
  </cols>
  <sheetData>
    <row r="1">
      <c r="A1" s="4" t="inlineStr">
        <is>
          <t xml:space="preserve">Note: AC = DC / 0.636 </t>
        </is>
      </c>
    </row>
    <row r="3">
      <c r="B3" t="inlineStr">
        <is>
          <t>State</t>
        </is>
      </c>
      <c r="C3" t="inlineStr">
        <is>
          <t>Transmission Across Border (TAB) state 1</t>
        </is>
      </c>
      <c r="D3" t="inlineStr">
        <is>
          <t>TAB state 2</t>
        </is>
      </c>
      <c r="E3" s="8" t="inlineStr">
        <is>
          <t>Total (MW)</t>
        </is>
      </c>
    </row>
    <row r="4">
      <c r="A4" s="6" t="inlineStr">
        <is>
          <t>Alabama</t>
        </is>
      </c>
      <c r="B4" s="6" t="inlineStr">
        <is>
          <t>AL</t>
        </is>
      </c>
      <c r="C4">
        <f>SUMIFS('ReEDs Transmission Output'!$E$2:$E$312,'ReEDs Transmission Output'!$K$2:$K$312, "Different",'ReEDs Transmission Output'!I$2:I$312,$B4)</f>
        <v/>
      </c>
      <c r="D4">
        <f>SUMIFS('ReEDs Transmission Output'!$E$2:$E$312,'ReEDs Transmission Output'!$K$2:$K$312, "Different",'ReEDs Transmission Output'!J$2:J$312,$B4)</f>
        <v/>
      </c>
      <c r="E4">
        <f>C4+D4</f>
        <v/>
      </c>
    </row>
    <row r="5">
      <c r="A5" s="6" t="inlineStr">
        <is>
          <t>Alaska</t>
        </is>
      </c>
      <c r="B5" s="6" t="inlineStr">
        <is>
          <t>AK</t>
        </is>
      </c>
      <c r="C5">
        <f>SUMIFS('ReEDs Transmission Output'!$E$2:$E$312,'ReEDs Transmission Output'!$K$2:$K$312, "Different",'ReEDs Transmission Output'!I$2:I$312,$B5)</f>
        <v/>
      </c>
      <c r="D5">
        <f>SUMIFS('ReEDs Transmission Output'!$E$2:$E$312,'ReEDs Transmission Output'!$K$2:$K$312, "Different",'ReEDs Transmission Output'!J$2:J$312,$B5)</f>
        <v/>
      </c>
      <c r="E5">
        <f>C5+D5</f>
        <v/>
      </c>
    </row>
    <row r="6">
      <c r="A6" s="6" t="inlineStr">
        <is>
          <t>Arizona</t>
        </is>
      </c>
      <c r="B6" s="6" t="inlineStr">
        <is>
          <t>AZ</t>
        </is>
      </c>
      <c r="C6">
        <f>SUMIFS('ReEDs Transmission Output'!$E$2:$E$312,'ReEDs Transmission Output'!$K$2:$K$312, "Different",'ReEDs Transmission Output'!I$2:I$312,$B6)</f>
        <v/>
      </c>
      <c r="D6">
        <f>SUMIFS('ReEDs Transmission Output'!$E$2:$E$312,'ReEDs Transmission Output'!$K$2:$K$312, "Different",'ReEDs Transmission Output'!J$2:J$312,$B6)</f>
        <v/>
      </c>
      <c r="E6">
        <f>C6+D6</f>
        <v/>
      </c>
    </row>
    <row r="7">
      <c r="A7" s="6" t="inlineStr">
        <is>
          <t>Arkansas</t>
        </is>
      </c>
      <c r="B7" s="6" t="inlineStr">
        <is>
          <t>AR</t>
        </is>
      </c>
      <c r="C7">
        <f>SUMIFS('ReEDs Transmission Output'!$E$2:$E$312,'ReEDs Transmission Output'!$K$2:$K$312, "Different",'ReEDs Transmission Output'!I$2:I$312,$B7)</f>
        <v/>
      </c>
      <c r="D7">
        <f>SUMIFS('ReEDs Transmission Output'!$E$2:$E$312,'ReEDs Transmission Output'!$K$2:$K$312, "Different",'ReEDs Transmission Output'!J$2:J$312,$B7)</f>
        <v/>
      </c>
      <c r="E7">
        <f>C7+D7</f>
        <v/>
      </c>
    </row>
    <row r="8">
      <c r="A8" s="6" t="inlineStr">
        <is>
          <t>California</t>
        </is>
      </c>
      <c r="B8" s="6" t="inlineStr">
        <is>
          <t>CA</t>
        </is>
      </c>
      <c r="C8">
        <f>SUMIFS('ReEDs Transmission Output'!$E$2:$E$312,'ReEDs Transmission Output'!$K$2:$K$312, "Different",'ReEDs Transmission Output'!I$2:I$312,$B8)</f>
        <v/>
      </c>
      <c r="D8">
        <f>SUMIFS('ReEDs Transmission Output'!$E$2:$E$312,'ReEDs Transmission Output'!$K$2:$K$312, "Different",'ReEDs Transmission Output'!J$2:J$312,$B8)</f>
        <v/>
      </c>
      <c r="E8">
        <f>C8+D8</f>
        <v/>
      </c>
    </row>
    <row r="9">
      <c r="A9" s="6" t="inlineStr">
        <is>
          <t>Colorado</t>
        </is>
      </c>
      <c r="B9" s="6" t="inlineStr">
        <is>
          <t>CO</t>
        </is>
      </c>
      <c r="C9">
        <f>SUMIFS('ReEDs Transmission Output'!$E$2:$E$312,'ReEDs Transmission Output'!$K$2:$K$312, "Different",'ReEDs Transmission Output'!I$2:I$312,$B9)</f>
        <v/>
      </c>
      <c r="D9">
        <f>SUMIFS('ReEDs Transmission Output'!$E$2:$E$312,'ReEDs Transmission Output'!$K$2:$K$312, "Different",'ReEDs Transmission Output'!J$2:J$312,$B9)</f>
        <v/>
      </c>
      <c r="E9">
        <f>C9+D9</f>
        <v/>
      </c>
    </row>
    <row r="10">
      <c r="A10" s="6" t="inlineStr">
        <is>
          <t>Connecticut</t>
        </is>
      </c>
      <c r="B10" s="6" t="inlineStr">
        <is>
          <t>CT</t>
        </is>
      </c>
      <c r="C10">
        <f>SUMIFS('ReEDs Transmission Output'!$E$2:$E$312,'ReEDs Transmission Output'!$K$2:$K$312, "Different",'ReEDs Transmission Output'!I$2:I$312,$B10)</f>
        <v/>
      </c>
      <c r="D10">
        <f>SUMIFS('ReEDs Transmission Output'!$E$2:$E$312,'ReEDs Transmission Output'!$K$2:$K$312, "Different",'ReEDs Transmission Output'!J$2:J$312,$B10)</f>
        <v/>
      </c>
      <c r="E10">
        <f>C10+D10</f>
        <v/>
      </c>
    </row>
    <row r="11">
      <c r="A11" s="6" t="inlineStr">
        <is>
          <t>Delaware</t>
        </is>
      </c>
      <c r="B11" s="6" t="inlineStr">
        <is>
          <t>DE</t>
        </is>
      </c>
      <c r="C11">
        <f>SUMIFS('ReEDs Transmission Output'!$E$2:$E$312,'ReEDs Transmission Output'!$K$2:$K$312, "Different",'ReEDs Transmission Output'!I$2:I$312,$B11)</f>
        <v/>
      </c>
      <c r="D11">
        <f>SUMIFS('ReEDs Transmission Output'!$E$2:$E$312,'ReEDs Transmission Output'!$K$2:$K$312, "Different",'ReEDs Transmission Output'!J$2:J$312,$B11)</f>
        <v/>
      </c>
      <c r="E11">
        <f>C11+D11</f>
        <v/>
      </c>
    </row>
    <row r="12">
      <c r="A12" s="6" t="inlineStr">
        <is>
          <t>Florida</t>
        </is>
      </c>
      <c r="B12" s="6" t="inlineStr">
        <is>
          <t>FL</t>
        </is>
      </c>
      <c r="C12">
        <f>SUMIFS('ReEDs Transmission Output'!$E$2:$E$312,'ReEDs Transmission Output'!$K$2:$K$312, "Different",'ReEDs Transmission Output'!I$2:I$312,$B12)</f>
        <v/>
      </c>
      <c r="D12">
        <f>SUMIFS('ReEDs Transmission Output'!$E$2:$E$312,'ReEDs Transmission Output'!$K$2:$K$312, "Different",'ReEDs Transmission Output'!J$2:J$312,$B12)</f>
        <v/>
      </c>
      <c r="E12">
        <f>C12+D12</f>
        <v/>
      </c>
    </row>
    <row r="13">
      <c r="A13" s="6" t="inlineStr">
        <is>
          <t>Georgia</t>
        </is>
      </c>
      <c r="B13" s="6" t="inlineStr">
        <is>
          <t>GA</t>
        </is>
      </c>
      <c r="C13">
        <f>SUMIFS('ReEDs Transmission Output'!$E$2:$E$312,'ReEDs Transmission Output'!$K$2:$K$312, "Different",'ReEDs Transmission Output'!I$2:I$312,$B13)</f>
        <v/>
      </c>
      <c r="D13">
        <f>SUMIFS('ReEDs Transmission Output'!$E$2:$E$312,'ReEDs Transmission Output'!$K$2:$K$312, "Different",'ReEDs Transmission Output'!J$2:J$312,$B13)</f>
        <v/>
      </c>
      <c r="E13">
        <f>C13+D13</f>
        <v/>
      </c>
    </row>
    <row r="14">
      <c r="A14" s="6" t="inlineStr">
        <is>
          <t>Hawaii</t>
        </is>
      </c>
      <c r="B14" s="6" t="inlineStr">
        <is>
          <t>HI</t>
        </is>
      </c>
      <c r="C14">
        <f>SUMIFS('ReEDs Transmission Output'!$E$2:$E$312,'ReEDs Transmission Output'!$K$2:$K$312, "Different",'ReEDs Transmission Output'!I$2:I$312,$B14)</f>
        <v/>
      </c>
      <c r="D14">
        <f>SUMIFS('ReEDs Transmission Output'!$E$2:$E$312,'ReEDs Transmission Output'!$K$2:$K$312, "Different",'ReEDs Transmission Output'!J$2:J$312,$B14)</f>
        <v/>
      </c>
      <c r="E14">
        <f>C14+D14</f>
        <v/>
      </c>
    </row>
    <row r="15">
      <c r="A15" s="6" t="inlineStr">
        <is>
          <t>Idaho</t>
        </is>
      </c>
      <c r="B15" s="6" t="inlineStr">
        <is>
          <t>ID</t>
        </is>
      </c>
      <c r="C15">
        <f>SUMIFS('ReEDs Transmission Output'!$E$2:$E$312,'ReEDs Transmission Output'!$K$2:$K$312, "Different",'ReEDs Transmission Output'!I$2:I$312,$B15)</f>
        <v/>
      </c>
      <c r="D15">
        <f>SUMIFS('ReEDs Transmission Output'!$E$2:$E$312,'ReEDs Transmission Output'!$K$2:$K$312, "Different",'ReEDs Transmission Output'!J$2:J$312,$B15)</f>
        <v/>
      </c>
      <c r="E15">
        <f>C15+D15</f>
        <v/>
      </c>
    </row>
    <row r="16">
      <c r="A16" s="6" t="inlineStr">
        <is>
          <t>Illinois</t>
        </is>
      </c>
      <c r="B16" s="6" t="inlineStr">
        <is>
          <t>IL</t>
        </is>
      </c>
      <c r="C16">
        <f>SUMIFS('ReEDs Transmission Output'!$E$2:$E$312,'ReEDs Transmission Output'!$K$2:$K$312, "Different",'ReEDs Transmission Output'!I$2:I$312,$B16)</f>
        <v/>
      </c>
      <c r="D16">
        <f>SUMIFS('ReEDs Transmission Output'!$E$2:$E$312,'ReEDs Transmission Output'!$K$2:$K$312, "Different",'ReEDs Transmission Output'!J$2:J$312,$B16)</f>
        <v/>
      </c>
      <c r="E16">
        <f>C16+D16</f>
        <v/>
      </c>
    </row>
    <row r="17">
      <c r="A17" s="6" t="inlineStr">
        <is>
          <t>Indiana</t>
        </is>
      </c>
      <c r="B17" s="6" t="inlineStr">
        <is>
          <t>IN</t>
        </is>
      </c>
      <c r="C17">
        <f>SUMIFS('ReEDs Transmission Output'!$E$2:$E$312,'ReEDs Transmission Output'!$K$2:$K$312, "Different",'ReEDs Transmission Output'!I$2:I$312,$B17)</f>
        <v/>
      </c>
      <c r="D17">
        <f>SUMIFS('ReEDs Transmission Output'!$E$2:$E$312,'ReEDs Transmission Output'!$K$2:$K$312, "Different",'ReEDs Transmission Output'!J$2:J$312,$B17)</f>
        <v/>
      </c>
      <c r="E17">
        <f>C17+D17</f>
        <v/>
      </c>
    </row>
    <row r="18">
      <c r="A18" s="6" t="inlineStr">
        <is>
          <t>Iowa</t>
        </is>
      </c>
      <c r="B18" s="6" t="inlineStr">
        <is>
          <t>IA</t>
        </is>
      </c>
      <c r="C18">
        <f>SUMIFS('ReEDs Transmission Output'!$E$2:$E$312,'ReEDs Transmission Output'!$K$2:$K$312, "Different",'ReEDs Transmission Output'!I$2:I$312,$B18)</f>
        <v/>
      </c>
      <c r="D18">
        <f>SUMIFS('ReEDs Transmission Output'!$E$2:$E$312,'ReEDs Transmission Output'!$K$2:$K$312, "Different",'ReEDs Transmission Output'!J$2:J$312,$B18)</f>
        <v/>
      </c>
      <c r="E18">
        <f>C18+D18</f>
        <v/>
      </c>
    </row>
    <row r="19">
      <c r="A19" s="6" t="inlineStr">
        <is>
          <t>Kansas</t>
        </is>
      </c>
      <c r="B19" s="6" t="inlineStr">
        <is>
          <t>KS</t>
        </is>
      </c>
      <c r="C19">
        <f>SUMIFS('ReEDs Transmission Output'!$E$2:$E$312,'ReEDs Transmission Output'!$K$2:$K$312, "Different",'ReEDs Transmission Output'!I$2:I$312,$B19)</f>
        <v/>
      </c>
      <c r="D19">
        <f>SUMIFS('ReEDs Transmission Output'!$E$2:$E$312,'ReEDs Transmission Output'!$K$2:$K$312, "Different",'ReEDs Transmission Output'!J$2:J$312,$B19)</f>
        <v/>
      </c>
      <c r="E19">
        <f>C19+D19</f>
        <v/>
      </c>
    </row>
    <row r="20">
      <c r="A20" s="6" t="inlineStr">
        <is>
          <t>Kentucky</t>
        </is>
      </c>
      <c r="B20" s="6" t="inlineStr">
        <is>
          <t>KY</t>
        </is>
      </c>
      <c r="C20">
        <f>SUMIFS('ReEDs Transmission Output'!$E$2:$E$312,'ReEDs Transmission Output'!$K$2:$K$312, "Different",'ReEDs Transmission Output'!I$2:I$312,$B20)</f>
        <v/>
      </c>
      <c r="D20">
        <f>SUMIFS('ReEDs Transmission Output'!$E$2:$E$312,'ReEDs Transmission Output'!$K$2:$K$312, "Different",'ReEDs Transmission Output'!J$2:J$312,$B20)</f>
        <v/>
      </c>
      <c r="E20">
        <f>C20+D20</f>
        <v/>
      </c>
    </row>
    <row r="21">
      <c r="A21" s="6" t="inlineStr">
        <is>
          <t>Louisiana</t>
        </is>
      </c>
      <c r="B21" s="6" t="inlineStr">
        <is>
          <t>LA</t>
        </is>
      </c>
      <c r="C21">
        <f>SUMIFS('ReEDs Transmission Output'!$E$2:$E$312,'ReEDs Transmission Output'!$K$2:$K$312, "Different",'ReEDs Transmission Output'!I$2:I$312,$B21)</f>
        <v/>
      </c>
      <c r="D21">
        <f>SUMIFS('ReEDs Transmission Output'!$E$2:$E$312,'ReEDs Transmission Output'!$K$2:$K$312, "Different",'ReEDs Transmission Output'!J$2:J$312,$B21)</f>
        <v/>
      </c>
      <c r="E21">
        <f>C21+D21</f>
        <v/>
      </c>
    </row>
    <row r="22">
      <c r="A22" s="6" t="inlineStr">
        <is>
          <t>Maine</t>
        </is>
      </c>
      <c r="B22" s="6" t="inlineStr">
        <is>
          <t>ME</t>
        </is>
      </c>
      <c r="C22">
        <f>SUMIFS('ReEDs Transmission Output'!$E$2:$E$312,'ReEDs Transmission Output'!$K$2:$K$312, "Different",'ReEDs Transmission Output'!I$2:I$312,$B22)</f>
        <v/>
      </c>
      <c r="D22">
        <f>SUMIFS('ReEDs Transmission Output'!$E$2:$E$312,'ReEDs Transmission Output'!$K$2:$K$312, "Different",'ReEDs Transmission Output'!J$2:J$312,$B22)</f>
        <v/>
      </c>
      <c r="E22">
        <f>C22+D22</f>
        <v/>
      </c>
    </row>
    <row r="23">
      <c r="A23" s="6" t="inlineStr">
        <is>
          <t>Maryland</t>
        </is>
      </c>
      <c r="B23" s="6" t="inlineStr">
        <is>
          <t>MD</t>
        </is>
      </c>
      <c r="C23">
        <f>SUMIFS('ReEDs Transmission Output'!$E$2:$E$312,'ReEDs Transmission Output'!$K$2:$K$312, "Different",'ReEDs Transmission Output'!I$2:I$312,$B23)</f>
        <v/>
      </c>
      <c r="D23">
        <f>SUMIFS('ReEDs Transmission Output'!$E$2:$E$312,'ReEDs Transmission Output'!$K$2:$K$312, "Different",'ReEDs Transmission Output'!J$2:J$312,$B23)</f>
        <v/>
      </c>
      <c r="E23">
        <f>C23+D23</f>
        <v/>
      </c>
    </row>
    <row r="24">
      <c r="A24" s="6" t="inlineStr">
        <is>
          <t>Massachusetts</t>
        </is>
      </c>
      <c r="B24" s="6" t="inlineStr">
        <is>
          <t>MA</t>
        </is>
      </c>
      <c r="C24">
        <f>SUMIFS('ReEDs Transmission Output'!$E$2:$E$312,'ReEDs Transmission Output'!$K$2:$K$312, "Different",'ReEDs Transmission Output'!I$2:I$312,$B24)</f>
        <v/>
      </c>
      <c r="D24">
        <f>SUMIFS('ReEDs Transmission Output'!$E$2:$E$312,'ReEDs Transmission Output'!$K$2:$K$312, "Different",'ReEDs Transmission Output'!J$2:J$312,$B24)</f>
        <v/>
      </c>
      <c r="E24">
        <f>C24+D24</f>
        <v/>
      </c>
    </row>
    <row r="25">
      <c r="A25" s="6" t="inlineStr">
        <is>
          <t>Michigan</t>
        </is>
      </c>
      <c r="B25" s="6" t="inlineStr">
        <is>
          <t>MI</t>
        </is>
      </c>
      <c r="C25">
        <f>SUMIFS('ReEDs Transmission Output'!$E$2:$E$312,'ReEDs Transmission Output'!$K$2:$K$312, "Different",'ReEDs Transmission Output'!I$2:I$312,$B25)</f>
        <v/>
      </c>
      <c r="D25">
        <f>SUMIFS('ReEDs Transmission Output'!$E$2:$E$312,'ReEDs Transmission Output'!$K$2:$K$312, "Different",'ReEDs Transmission Output'!J$2:J$312,$B25)</f>
        <v/>
      </c>
      <c r="E25">
        <f>C25+D25</f>
        <v/>
      </c>
    </row>
    <row r="26">
      <c r="A26" s="6" t="inlineStr">
        <is>
          <t>Minnesota</t>
        </is>
      </c>
      <c r="B26" s="6" t="inlineStr">
        <is>
          <t>MN</t>
        </is>
      </c>
      <c r="C26">
        <f>SUMIFS('ReEDs Transmission Output'!$E$2:$E$312,'ReEDs Transmission Output'!$K$2:$K$312, "Different",'ReEDs Transmission Output'!I$2:I$312,$B26)</f>
        <v/>
      </c>
      <c r="D26">
        <f>SUMIFS('ReEDs Transmission Output'!$E$2:$E$312,'ReEDs Transmission Output'!$K$2:$K$312, "Different",'ReEDs Transmission Output'!J$2:J$312,$B26)</f>
        <v/>
      </c>
      <c r="E26">
        <f>C26+D26</f>
        <v/>
      </c>
    </row>
    <row r="27">
      <c r="A27" s="6" t="inlineStr">
        <is>
          <t>Mississippi</t>
        </is>
      </c>
      <c r="B27" s="6" t="inlineStr">
        <is>
          <t>MS</t>
        </is>
      </c>
      <c r="C27">
        <f>SUMIFS('ReEDs Transmission Output'!$E$2:$E$312,'ReEDs Transmission Output'!$K$2:$K$312, "Different",'ReEDs Transmission Output'!I$2:I$312,$B27)</f>
        <v/>
      </c>
      <c r="D27">
        <f>SUMIFS('ReEDs Transmission Output'!$E$2:$E$312,'ReEDs Transmission Output'!$K$2:$K$312, "Different",'ReEDs Transmission Output'!J$2:J$312,$B27)</f>
        <v/>
      </c>
      <c r="E27">
        <f>C27+D27</f>
        <v/>
      </c>
    </row>
    <row r="28">
      <c r="A28" s="6" t="inlineStr">
        <is>
          <t>Missouri</t>
        </is>
      </c>
      <c r="B28" s="6" t="inlineStr">
        <is>
          <t>MO</t>
        </is>
      </c>
      <c r="C28">
        <f>SUMIFS('ReEDs Transmission Output'!$E$2:$E$312,'ReEDs Transmission Output'!$K$2:$K$312, "Different",'ReEDs Transmission Output'!I$2:I$312,$B28)</f>
        <v/>
      </c>
      <c r="D28">
        <f>SUMIFS('ReEDs Transmission Output'!$E$2:$E$312,'ReEDs Transmission Output'!$K$2:$K$312, "Different",'ReEDs Transmission Output'!J$2:J$312,$B28)</f>
        <v/>
      </c>
      <c r="E28">
        <f>C28+D28</f>
        <v/>
      </c>
    </row>
    <row r="29">
      <c r="A29" s="6" t="inlineStr">
        <is>
          <t>Montana</t>
        </is>
      </c>
      <c r="B29" s="6" t="inlineStr">
        <is>
          <t>MT</t>
        </is>
      </c>
      <c r="C29">
        <f>SUMIFS('ReEDs Transmission Output'!$E$2:$E$312,'ReEDs Transmission Output'!$K$2:$K$312, "Different",'ReEDs Transmission Output'!I$2:I$312,$B29)</f>
        <v/>
      </c>
      <c r="D29">
        <f>SUMIFS('ReEDs Transmission Output'!$E$2:$E$312,'ReEDs Transmission Output'!$K$2:$K$312, "Different",'ReEDs Transmission Output'!J$2:J$312,$B29)</f>
        <v/>
      </c>
      <c r="E29">
        <f>C29+D29</f>
        <v/>
      </c>
    </row>
    <row r="30">
      <c r="A30" s="6" t="inlineStr">
        <is>
          <t>Nebraska</t>
        </is>
      </c>
      <c r="B30" s="6" t="inlineStr">
        <is>
          <t>NE</t>
        </is>
      </c>
      <c r="C30">
        <f>SUMIFS('ReEDs Transmission Output'!$E$2:$E$312,'ReEDs Transmission Output'!$K$2:$K$312, "Different",'ReEDs Transmission Output'!I$2:I$312,$B30)</f>
        <v/>
      </c>
      <c r="D30">
        <f>SUMIFS('ReEDs Transmission Output'!$E$2:$E$312,'ReEDs Transmission Output'!$K$2:$K$312, "Different",'ReEDs Transmission Output'!J$2:J$312,$B30)</f>
        <v/>
      </c>
      <c r="E30">
        <f>C30+D30</f>
        <v/>
      </c>
    </row>
    <row r="31">
      <c r="A31" s="6" t="inlineStr">
        <is>
          <t>Nevada</t>
        </is>
      </c>
      <c r="B31" s="6" t="inlineStr">
        <is>
          <t>NV</t>
        </is>
      </c>
      <c r="C31">
        <f>SUMIFS('ReEDs Transmission Output'!$E$2:$E$312,'ReEDs Transmission Output'!$K$2:$K$312, "Different",'ReEDs Transmission Output'!I$2:I$312,$B31)</f>
        <v/>
      </c>
      <c r="D31">
        <f>SUMIFS('ReEDs Transmission Output'!$E$2:$E$312,'ReEDs Transmission Output'!$K$2:$K$312, "Different",'ReEDs Transmission Output'!J$2:J$312,$B31)</f>
        <v/>
      </c>
      <c r="E31">
        <f>C31+D31</f>
        <v/>
      </c>
    </row>
    <row r="32">
      <c r="A32" s="6" t="inlineStr">
        <is>
          <t>New Hampshire</t>
        </is>
      </c>
      <c r="B32" s="6" t="inlineStr">
        <is>
          <t>NH</t>
        </is>
      </c>
      <c r="C32">
        <f>SUMIFS('ReEDs Transmission Output'!$E$2:$E$312,'ReEDs Transmission Output'!$K$2:$K$312, "Different",'ReEDs Transmission Output'!I$2:I$312,$B32)</f>
        <v/>
      </c>
      <c r="D32">
        <f>SUMIFS('ReEDs Transmission Output'!$E$2:$E$312,'ReEDs Transmission Output'!$K$2:$K$312, "Different",'ReEDs Transmission Output'!J$2:J$312,$B32)</f>
        <v/>
      </c>
      <c r="E32">
        <f>C32+D32</f>
        <v/>
      </c>
    </row>
    <row r="33">
      <c r="A33" s="6" t="inlineStr">
        <is>
          <t>New Jersey</t>
        </is>
      </c>
      <c r="B33" s="6" t="inlineStr">
        <is>
          <t>NJ</t>
        </is>
      </c>
      <c r="C33">
        <f>SUMIFS('ReEDs Transmission Output'!$E$2:$E$312,'ReEDs Transmission Output'!$K$2:$K$312, "Different",'ReEDs Transmission Output'!I$2:I$312,$B33)</f>
        <v/>
      </c>
      <c r="D33">
        <f>SUMIFS('ReEDs Transmission Output'!$E$2:$E$312,'ReEDs Transmission Output'!$K$2:$K$312, "Different",'ReEDs Transmission Output'!J$2:J$312,$B33)</f>
        <v/>
      </c>
      <c r="E33">
        <f>C33+D33</f>
        <v/>
      </c>
    </row>
    <row r="34">
      <c r="A34" s="6" t="inlineStr">
        <is>
          <t>New Mexico</t>
        </is>
      </c>
      <c r="B34" s="6" t="inlineStr">
        <is>
          <t>NM</t>
        </is>
      </c>
      <c r="C34">
        <f>SUMIFS('ReEDs Transmission Output'!$E$2:$E$312,'ReEDs Transmission Output'!$K$2:$K$312, "Different",'ReEDs Transmission Output'!I$2:I$312,$B34)</f>
        <v/>
      </c>
      <c r="D34">
        <f>SUMIFS('ReEDs Transmission Output'!$E$2:$E$312,'ReEDs Transmission Output'!$K$2:$K$312, "Different",'ReEDs Transmission Output'!J$2:J$312,$B34)</f>
        <v/>
      </c>
      <c r="E34">
        <f>C34+D34</f>
        <v/>
      </c>
    </row>
    <row r="35">
      <c r="A35" s="6" t="inlineStr">
        <is>
          <t>New York</t>
        </is>
      </c>
      <c r="B35" s="6" t="inlineStr">
        <is>
          <t>NY</t>
        </is>
      </c>
      <c r="C35">
        <f>SUMIFS('ReEDs Transmission Output'!$E$2:$E$312,'ReEDs Transmission Output'!$K$2:$K$312, "Different",'ReEDs Transmission Output'!I$2:I$312,$B35)</f>
        <v/>
      </c>
      <c r="D35">
        <f>SUMIFS('ReEDs Transmission Output'!$E$2:$E$312,'ReEDs Transmission Output'!$K$2:$K$312, "Different",'ReEDs Transmission Output'!J$2:J$312,$B35)</f>
        <v/>
      </c>
      <c r="E35">
        <f>C35+D35</f>
        <v/>
      </c>
    </row>
    <row r="36">
      <c r="A36" s="6" t="inlineStr">
        <is>
          <t>North Carolina</t>
        </is>
      </c>
      <c r="B36" s="6" t="inlineStr">
        <is>
          <t>NC</t>
        </is>
      </c>
      <c r="C36">
        <f>SUMIFS('ReEDs Transmission Output'!$E$2:$E$312,'ReEDs Transmission Output'!$K$2:$K$312, "Different",'ReEDs Transmission Output'!I$2:I$312,$B36)</f>
        <v/>
      </c>
      <c r="D36">
        <f>SUMIFS('ReEDs Transmission Output'!$E$2:$E$312,'ReEDs Transmission Output'!$K$2:$K$312, "Different",'ReEDs Transmission Output'!J$2:J$312,$B36)</f>
        <v/>
      </c>
      <c r="E36">
        <f>C36+D36</f>
        <v/>
      </c>
    </row>
    <row r="37">
      <c r="A37" s="6" t="inlineStr">
        <is>
          <t>North Dakota</t>
        </is>
      </c>
      <c r="B37" s="6" t="inlineStr">
        <is>
          <t>ND</t>
        </is>
      </c>
      <c r="C37">
        <f>SUMIFS('ReEDs Transmission Output'!$E$2:$E$312,'ReEDs Transmission Output'!$K$2:$K$312, "Different",'ReEDs Transmission Output'!I$2:I$312,$B37)</f>
        <v/>
      </c>
      <c r="D37">
        <f>SUMIFS('ReEDs Transmission Output'!$E$2:$E$312,'ReEDs Transmission Output'!$K$2:$K$312, "Different",'ReEDs Transmission Output'!J$2:J$312,$B37)</f>
        <v/>
      </c>
      <c r="E37">
        <f>C37+D37</f>
        <v/>
      </c>
    </row>
    <row r="38">
      <c r="A38" s="6" t="inlineStr">
        <is>
          <t>Ohio</t>
        </is>
      </c>
      <c r="B38" s="6" t="inlineStr">
        <is>
          <t>OH</t>
        </is>
      </c>
      <c r="C38">
        <f>SUMIFS('ReEDs Transmission Output'!$E$2:$E$312,'ReEDs Transmission Output'!$K$2:$K$312, "Different",'ReEDs Transmission Output'!I$2:I$312,$B38)</f>
        <v/>
      </c>
      <c r="D38">
        <f>SUMIFS('ReEDs Transmission Output'!$E$2:$E$312,'ReEDs Transmission Output'!$K$2:$K$312, "Different",'ReEDs Transmission Output'!J$2:J$312,$B38)</f>
        <v/>
      </c>
      <c r="E38">
        <f>C38+D38</f>
        <v/>
      </c>
    </row>
    <row r="39">
      <c r="A39" s="6" t="inlineStr">
        <is>
          <t>Oklahoma</t>
        </is>
      </c>
      <c r="B39" s="6" t="inlineStr">
        <is>
          <t>OK</t>
        </is>
      </c>
      <c r="C39">
        <f>SUMIFS('ReEDs Transmission Output'!$E$2:$E$312,'ReEDs Transmission Output'!$K$2:$K$312, "Different",'ReEDs Transmission Output'!I$2:I$312,$B39)</f>
        <v/>
      </c>
      <c r="D39">
        <f>SUMIFS('ReEDs Transmission Output'!$E$2:$E$312,'ReEDs Transmission Output'!$K$2:$K$312, "Different",'ReEDs Transmission Output'!J$2:J$312,$B39)</f>
        <v/>
      </c>
      <c r="E39">
        <f>C39+D39</f>
        <v/>
      </c>
    </row>
    <row r="40">
      <c r="A40" s="6" t="inlineStr">
        <is>
          <t>Oregon</t>
        </is>
      </c>
      <c r="B40" s="6" t="inlineStr">
        <is>
          <t>OR</t>
        </is>
      </c>
      <c r="C40">
        <f>SUMIFS('ReEDs Transmission Output'!$E$2:$E$312,'ReEDs Transmission Output'!$K$2:$K$312, "Different",'ReEDs Transmission Output'!I$2:I$312,$B40)</f>
        <v/>
      </c>
      <c r="D40">
        <f>SUMIFS('ReEDs Transmission Output'!$E$2:$E$312,'ReEDs Transmission Output'!$K$2:$K$312, "Different",'ReEDs Transmission Output'!J$2:J$312,$B40)</f>
        <v/>
      </c>
      <c r="E40">
        <f>C40+D40</f>
        <v/>
      </c>
    </row>
    <row r="41">
      <c r="A41" s="6" t="inlineStr">
        <is>
          <t>Pennsylvania</t>
        </is>
      </c>
      <c r="B41" s="6" t="inlineStr">
        <is>
          <t>PA</t>
        </is>
      </c>
      <c r="C41">
        <f>SUMIFS('ReEDs Transmission Output'!$E$2:$E$312,'ReEDs Transmission Output'!$K$2:$K$312, "Different",'ReEDs Transmission Output'!I$2:I$312,$B41)</f>
        <v/>
      </c>
      <c r="D41">
        <f>SUMIFS('ReEDs Transmission Output'!$E$2:$E$312,'ReEDs Transmission Output'!$K$2:$K$312, "Different",'ReEDs Transmission Output'!J$2:J$312,$B41)</f>
        <v/>
      </c>
      <c r="E41">
        <f>C41+D41</f>
        <v/>
      </c>
    </row>
    <row r="42">
      <c r="A42" s="6" t="inlineStr">
        <is>
          <t>Rhode Island</t>
        </is>
      </c>
      <c r="B42" s="6" t="inlineStr">
        <is>
          <t>RI</t>
        </is>
      </c>
      <c r="C42">
        <f>SUMIFS('ReEDs Transmission Output'!$E$2:$E$312,'ReEDs Transmission Output'!$K$2:$K$312, "Different",'ReEDs Transmission Output'!I$2:I$312,$B42)</f>
        <v/>
      </c>
      <c r="D42">
        <f>SUMIFS('ReEDs Transmission Output'!$E$2:$E$312,'ReEDs Transmission Output'!$K$2:$K$312, "Different",'ReEDs Transmission Output'!J$2:J$312,$B42)</f>
        <v/>
      </c>
      <c r="E42">
        <f>C42+D42</f>
        <v/>
      </c>
    </row>
    <row r="43">
      <c r="A43" s="6" t="inlineStr">
        <is>
          <t>South Carolina</t>
        </is>
      </c>
      <c r="B43" s="6" t="inlineStr">
        <is>
          <t>SC</t>
        </is>
      </c>
      <c r="C43">
        <f>SUMIFS('ReEDs Transmission Output'!$E$2:$E$312,'ReEDs Transmission Output'!$K$2:$K$312, "Different",'ReEDs Transmission Output'!I$2:I$312,$B43)</f>
        <v/>
      </c>
      <c r="D43">
        <f>SUMIFS('ReEDs Transmission Output'!$E$2:$E$312,'ReEDs Transmission Output'!$K$2:$K$312, "Different",'ReEDs Transmission Output'!J$2:J$312,$B43)</f>
        <v/>
      </c>
      <c r="E43">
        <f>C43+D43</f>
        <v/>
      </c>
    </row>
    <row r="44">
      <c r="A44" s="6" t="inlineStr">
        <is>
          <t>South Dakota</t>
        </is>
      </c>
      <c r="B44" s="6" t="inlineStr">
        <is>
          <t>SD</t>
        </is>
      </c>
      <c r="C44">
        <f>SUMIFS('ReEDs Transmission Output'!$E$2:$E$312,'ReEDs Transmission Output'!$K$2:$K$312, "Different",'ReEDs Transmission Output'!I$2:I$312,$B44)</f>
        <v/>
      </c>
      <c r="D44">
        <f>SUMIFS('ReEDs Transmission Output'!$E$2:$E$312,'ReEDs Transmission Output'!$K$2:$K$312, "Different",'ReEDs Transmission Output'!J$2:J$312,$B44)</f>
        <v/>
      </c>
      <c r="E44">
        <f>C44+D44</f>
        <v/>
      </c>
    </row>
    <row r="45">
      <c r="A45" s="6" t="inlineStr">
        <is>
          <t>Tennessee</t>
        </is>
      </c>
      <c r="B45" s="6" t="inlineStr">
        <is>
          <t>TN</t>
        </is>
      </c>
      <c r="C45">
        <f>SUMIFS('ReEDs Transmission Output'!$E$2:$E$312,'ReEDs Transmission Output'!$K$2:$K$312, "Different",'ReEDs Transmission Output'!I$2:I$312,$B45)</f>
        <v/>
      </c>
      <c r="D45">
        <f>SUMIFS('ReEDs Transmission Output'!$E$2:$E$312,'ReEDs Transmission Output'!$K$2:$K$312, "Different",'ReEDs Transmission Output'!J$2:J$312,$B45)</f>
        <v/>
      </c>
      <c r="E45">
        <f>C45+D45</f>
        <v/>
      </c>
    </row>
    <row r="46">
      <c r="A46" s="6" t="inlineStr">
        <is>
          <t>Texas</t>
        </is>
      </c>
      <c r="B46" s="6" t="inlineStr">
        <is>
          <t>TX</t>
        </is>
      </c>
      <c r="C46">
        <f>SUMIFS('ReEDs Transmission Output'!$E$2:$E$312,'ReEDs Transmission Output'!$K$2:$K$312, "Different",'ReEDs Transmission Output'!I$2:I$312,$B46)</f>
        <v/>
      </c>
      <c r="D46">
        <f>SUMIFS('ReEDs Transmission Output'!$E$2:$E$312,'ReEDs Transmission Output'!$K$2:$K$312, "Different",'ReEDs Transmission Output'!J$2:J$312,$B46)</f>
        <v/>
      </c>
      <c r="E46">
        <f>C46+D46</f>
        <v/>
      </c>
    </row>
    <row r="47">
      <c r="A47" s="6" t="inlineStr">
        <is>
          <t>Utah</t>
        </is>
      </c>
      <c r="B47" s="6" t="inlineStr">
        <is>
          <t>UT</t>
        </is>
      </c>
      <c r="C47">
        <f>SUMIFS('ReEDs Transmission Output'!$E$2:$E$312,'ReEDs Transmission Output'!$K$2:$K$312, "Different",'ReEDs Transmission Output'!I$2:I$312,$B47)</f>
        <v/>
      </c>
      <c r="D47">
        <f>SUMIFS('ReEDs Transmission Output'!$E$2:$E$312,'ReEDs Transmission Output'!$K$2:$K$312, "Different",'ReEDs Transmission Output'!J$2:J$312,$B47)</f>
        <v/>
      </c>
      <c r="E47">
        <f>C47+D47</f>
        <v/>
      </c>
    </row>
    <row r="48">
      <c r="A48" s="6" t="inlineStr">
        <is>
          <t>Vermont</t>
        </is>
      </c>
      <c r="B48" s="6" t="inlineStr">
        <is>
          <t>VT</t>
        </is>
      </c>
      <c r="C48">
        <f>SUMIFS('ReEDs Transmission Output'!$E$2:$E$312,'ReEDs Transmission Output'!$K$2:$K$312, "Different",'ReEDs Transmission Output'!I$2:I$312,$B48)</f>
        <v/>
      </c>
      <c r="D48">
        <f>SUMIFS('ReEDs Transmission Output'!$E$2:$E$312,'ReEDs Transmission Output'!$K$2:$K$312, "Different",'ReEDs Transmission Output'!J$2:J$312,$B48)</f>
        <v/>
      </c>
      <c r="E48">
        <f>C48+D48</f>
        <v/>
      </c>
    </row>
    <row r="49">
      <c r="A49" s="6" t="inlineStr">
        <is>
          <t>Virginia</t>
        </is>
      </c>
      <c r="B49" s="6" t="inlineStr">
        <is>
          <t>VA</t>
        </is>
      </c>
      <c r="C49">
        <f>SUMIFS('ReEDs Transmission Output'!$E$2:$E$312,'ReEDs Transmission Output'!$K$2:$K$312, "Different",'ReEDs Transmission Output'!I$2:I$312,$B49)</f>
        <v/>
      </c>
      <c r="D49">
        <f>SUMIFS('ReEDs Transmission Output'!$E$2:$E$312,'ReEDs Transmission Output'!$K$2:$K$312, "Different",'ReEDs Transmission Output'!J$2:J$312,$B49)</f>
        <v/>
      </c>
      <c r="E49">
        <f>C49+D49</f>
        <v/>
      </c>
    </row>
    <row r="50">
      <c r="A50" s="6" t="inlineStr">
        <is>
          <t>Washington</t>
        </is>
      </c>
      <c r="B50" s="6" t="inlineStr">
        <is>
          <t>WA</t>
        </is>
      </c>
      <c r="C50">
        <f>SUMIFS('ReEDs Transmission Output'!$E$2:$E$312,'ReEDs Transmission Output'!$K$2:$K$312, "Different",'ReEDs Transmission Output'!I$2:I$312,$B50)</f>
        <v/>
      </c>
      <c r="D50">
        <f>SUMIFS('ReEDs Transmission Output'!$E$2:$E$312,'ReEDs Transmission Output'!$K$2:$K$312, "Different",'ReEDs Transmission Output'!J$2:J$312,$B50)</f>
        <v/>
      </c>
      <c r="E50">
        <f>C50+D50</f>
        <v/>
      </c>
    </row>
    <row r="51">
      <c r="A51" s="6" t="inlineStr">
        <is>
          <t>West Virginia</t>
        </is>
      </c>
      <c r="B51" s="6" t="inlineStr">
        <is>
          <t>WV</t>
        </is>
      </c>
      <c r="C51">
        <f>SUMIFS('ReEDs Transmission Output'!$E$2:$E$312,'ReEDs Transmission Output'!$K$2:$K$312, "Different",'ReEDs Transmission Output'!I$2:I$312,$B51)</f>
        <v/>
      </c>
      <c r="D51">
        <f>SUMIFS('ReEDs Transmission Output'!$E$2:$E$312,'ReEDs Transmission Output'!$K$2:$K$312, "Different",'ReEDs Transmission Output'!J$2:J$312,$B51)</f>
        <v/>
      </c>
      <c r="E51">
        <f>C51+D51</f>
        <v/>
      </c>
    </row>
    <row r="52">
      <c r="A52" s="6" t="inlineStr">
        <is>
          <t>Wisconsin</t>
        </is>
      </c>
      <c r="B52" s="6" t="inlineStr">
        <is>
          <t>WI</t>
        </is>
      </c>
      <c r="C52">
        <f>SUMIFS('ReEDs Transmission Output'!$E$2:$E$312,'ReEDs Transmission Output'!$K$2:$K$312, "Different",'ReEDs Transmission Output'!I$2:I$312,$B52)</f>
        <v/>
      </c>
      <c r="D52">
        <f>SUMIFS('ReEDs Transmission Output'!$E$2:$E$312,'ReEDs Transmission Output'!$K$2:$K$312, "Different",'ReEDs Transmission Output'!J$2:J$312,$B52)</f>
        <v/>
      </c>
      <c r="E52">
        <f>C52+D52</f>
        <v/>
      </c>
    </row>
    <row r="53">
      <c r="A53" s="6" t="inlineStr">
        <is>
          <t>Wyoming</t>
        </is>
      </c>
      <c r="B53" s="6" t="inlineStr">
        <is>
          <t>WY</t>
        </is>
      </c>
      <c r="C53">
        <f>SUMIFS('ReEDs Transmission Output'!$E$2:$E$312,'ReEDs Transmission Output'!$K$2:$K$312, "Different",'ReEDs Transmission Output'!I$2:I$312,$B53)</f>
        <v/>
      </c>
      <c r="D53">
        <f>SUMIFS('ReEDs Transmission Output'!$E$2:$E$312,'ReEDs Transmission Output'!$K$2:$K$312, "Different",'ReEDs Transmission Output'!J$2:J$312,$B53)</f>
        <v/>
      </c>
      <c r="E53">
        <f>C53+D53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9" sqref="H39"/>
    </sheetView>
  </sheetViews>
  <sheetFormatPr baseColWidth="10" defaultColWidth="8.83203125" defaultRowHeight="15"/>
  <cols>
    <col width="8.83203125" customWidth="1" style="10" min="1" max="1"/>
    <col width="19.33203125" customWidth="1" style="10" min="2" max="2"/>
    <col width="8.83203125" customWidth="1" style="10" min="3" max="3"/>
    <col width="8.83203125" customWidth="1" style="10" min="4" max="16384"/>
  </cols>
  <sheetData>
    <row r="1">
      <c r="B1" s="10" t="inlineStr">
        <is>
          <t>Transmission Capacity Across Modeled Region Border (MW)</t>
        </is>
      </c>
    </row>
    <row r="2">
      <c r="A2" s="10" t="inlineStr">
        <is>
          <t>MW</t>
        </is>
      </c>
      <c r="B2" s="15">
        <f>SUMIFS(Calcs!E4:E53,Calcs!A4:A53,About!B1)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2020-08-04T16:14:52Z</dcterms:created>
  <dcterms:modified xmlns:dcterms="http://purl.org/dc/terms/" xmlns:xsi="http://www.w3.org/2001/XMLSchema-instance" xsi:type="dcterms:W3CDTF">2021-04-22T00:04:46Z</dcterms:modified>
  <cp:lastModifiedBy>Nathan Iyer</cp:lastModifiedBy>
</cp:coreProperties>
</file>