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lley\Dropbox (Energy Innovation)\PC (2)\Documents\GitHub_Repositories\eps-california\InputData\land\RPEpUACE\"/>
    </mc:Choice>
  </mc:AlternateContent>
  <xr:revisionPtr revIDLastSave="0" documentId="13_ncr:1_{2941C7E4-31FD-48AD-B888-7025CDC5C9C6}" xr6:coauthVersionLast="47" xr6:coauthVersionMax="47" xr10:uidLastSave="{00000000-0000-0000-0000-000000000000}"/>
  <bookViews>
    <workbookView xWindow="-13455" yWindow="-16320" windowWidth="29040" windowHeight="15840" xr2:uid="{00000000-000D-0000-FFFF-FFFF00000000}"/>
  </bookViews>
  <sheets>
    <sheet name="About" sheetId="4" r:id="rId1"/>
    <sheet name="Data" sheetId="5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B11" i="3"/>
  <c r="C9" i="5"/>
  <c r="D9" i="5"/>
  <c r="E9" i="5"/>
  <c r="F9" i="5"/>
  <c r="B9" i="5"/>
  <c r="C8" i="5"/>
  <c r="D8" i="5"/>
  <c r="E8" i="5"/>
  <c r="F8" i="5"/>
  <c r="B8" i="5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<sst xmlns="http://schemas.openxmlformats.org/spreadsheetml/2006/main" count="33" uniqueCount="30">
  <si>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</si>
  <si>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</si>
  <si>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</si>
  <si>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</si>
  <si>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</si>
  <si>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</si>
  <si>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</si>
  <si>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</si>
  <si>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U.S. EPA</t>
  </si>
  <si>
    <t>Excerpt from Table 6-3: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</si>
  <si>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</si>
  <si>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</si>
  <si>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</si>
  <si>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</si>
  <si>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</si>
  <si>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</si>
  <si>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</si>
  <si>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</si>
  <si>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</si>
  <si>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</si>
  <si>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</si>
  <si>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</si>
  <si>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</si>
  <si>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</si>
  <si>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</si>
  <si>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</si>
  <si>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Draft Inventory of US Greenhouse Gas Emissions Emissions and Sinks</t>
  </si>
  <si>
    <t>https://www.epa.gov/sites/production/files/2021-02/documents/us-ghg-inventory-2021-main-text.pdf</t>
  </si>
  <si>
    <t>Page 470, Table 6-3</t>
  </si>
  <si>
    <t>data/file 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</si>
</sst>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7D418-2159-4E13-81ED-7D41107B32BC}">
  <dimension ref="A1:K14"/>
  <sheetViews>
    <sheetView tabSelected="1" workbookViewId="0">
      <selection activeCell="I2" sqref="I2"/>
    </sheetView>
  </sheetViews>
  <sheetFormatPr defaultRowHeight="14.5" x14ac:dyDescent="0.35"/>
  <cols>
    <col min="11" max="11" width="10.453125" bestFit="1" customWidth="1"/>
  </cols>
  <sheetData>
    <row r="1" spans="1:11" x14ac:dyDescent="0.35">
      <c r="A1" s="1" t="s">
        <v>0</v>
      </c>
      <c r="I1" t="s">
        <v>29</v>
      </c>
      <c r="K1" s="5">
        <v>44481</v>
      </c>
    </row>
    <row r="3" spans="1:11" x14ac:dyDescent="0.35">
      <c r="A3" s="1" t="s">
        <v>1</v>
      </c>
      <c r="B3" t="s">
        <v>8</v>
      </c>
    </row>
    <row r="4" spans="1:11" x14ac:dyDescent="0.35">
      <c r="B4" s="4">
        <v>2021</v>
      </c>
    </row>
    <row r="5" spans="1:11" x14ac:dyDescent="0.35">
      <c r="B5" t="s">
        <v>26</v>
      </c>
    </row>
    <row r="6" spans="1:11" x14ac:dyDescent="0.35">
      <c r="B6" s="2" t="s">
        <v>27</v>
      </c>
    </row>
    <row r="7" spans="1:11" x14ac:dyDescent="0.35">
      <c r="B7" t="s">
        <v>28</v>
      </c>
    </row>
    <row r="9" spans="1:11" x14ac:dyDescent="0.35">
      <c r="A9" s="1" t="s">
        <v>2</v>
      </c>
    </row>
    <row r="10" spans="1:11" x14ac:dyDescent="0.35">
      <c r="A10" t="s">
        <v>3</v>
      </c>
    </row>
    <row r="11" spans="1:11" x14ac:dyDescent="0.35">
      <c r="A11" t="s">
        <v>4</v>
      </c>
    </row>
    <row r="12" spans="1:11" x14ac:dyDescent="0.35">
      <c r="A12" t="s">
        <v>5</v>
      </c>
    </row>
    <row r="13" spans="1:11" x14ac:dyDescent="0.35">
      <c r="A13" t="s">
        <v>6</v>
      </c>
    </row>
    <row r="14" spans="1:11" x14ac:dyDescent="0.35">
      <c r="A14" t="s">
        <v>7</v>
      </c>
    </row>
  </sheetData>
  <hyperlinks>
    <hyperlink ref="B6" r:id="rId1" xr:uid="{CDA1410F-ADEC-4605-951E-E83E63C5B9C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4F3CF-34D6-4281-835E-34695CCFD3F5}">
  <dimension ref="A1:F9"/>
  <sheetViews>
    <sheetView workbookViewId="0">
      <selection activeCell="H27" sqref="H27"/>
    </sheetView>
  </sheetViews>
  <sheetFormatPr defaultRowHeight="14.5" x14ac:dyDescent="0.35"/>
  <cols>
    <col min="1" max="1" width="14" customWidth="1"/>
    <col min="2" max="2" width="9.26953125" customWidth="1"/>
    <col min="12" max="12" width="9.54296875" customWidth="1"/>
  </cols>
  <sheetData>
    <row r="1" spans="1:6" x14ac:dyDescent="0.35">
      <c r="A1" s="1" t="s">
        <v>9</v>
      </c>
    </row>
    <row r="2" spans="1:6" x14ac:dyDescent="0.35">
      <c r="A2" s="1" t="s">
        <v>13</v>
      </c>
    </row>
    <row r="3" spans="1:6" x14ac:dyDescent="0.35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35">
      <c r="A4" t="s">
        <v>10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35">
      <c r="A5" t="s">
        <v>11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35">
      <c r="A6" t="s">
        <v>12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35">
      <c r="A8" t="s">
        <v>14</v>
      </c>
      <c r="B8">
        <f>B5/B4</f>
        <v>-8.3744371254081433E-4</v>
      </c>
      <c r="C8">
        <f t="shared" ref="C8:F8" si="0">C5/C4</f>
        <v>-3.5981392479888971E-4</v>
      </c>
      <c r="D8">
        <f t="shared" si="0"/>
        <v>-7.7520750057446164E-4</v>
      </c>
      <c r="E8">
        <f t="shared" si="0"/>
        <v>-6.6918418931123734E-4</v>
      </c>
      <c r="F8">
        <f t="shared" si="0"/>
        <v>-6.7922160220008736E-4</v>
      </c>
    </row>
    <row r="9" spans="1:6" x14ac:dyDescent="0.35">
      <c r="A9" t="s">
        <v>15</v>
      </c>
      <c r="B9">
        <f>B6/B4</f>
        <v>-4.7998282166743506E-5</v>
      </c>
      <c r="C9">
        <f t="shared" ref="C9:G9" si="1">C6/C4</f>
        <v>-2.1028086514220829E-5</v>
      </c>
      <c r="D9">
        <f t="shared" si="1"/>
        <v>-4.5451905571141073E-5</v>
      </c>
      <c r="E9">
        <f t="shared" si="1"/>
        <v>-3.8793286336883321E-5</v>
      </c>
      <c r="F9">
        <f t="shared" si="1"/>
        <v>-3.9375165344932599E-5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D17" sqref="D17"/>
    </sheetView>
  </sheetViews>
  <sheetFormatPr defaultColWidth="8.81640625" defaultRowHeight="14.5" x14ac:dyDescent="0.35"/>
  <cols>
    <col min="2" max="2" width="21.36328125" customWidth="1"/>
  </cols>
  <sheetData>
    <row r="1" spans="1:2" x14ac:dyDescent="0.35">
      <c r="B1" t="s">
        <v>25</v>
      </c>
    </row>
    <row r="2" spans="1:2" x14ac:dyDescent="0.35">
      <c r="A2" t="s">
        <v>10</v>
      </c>
      <c r="B2">
        <v>0</v>
      </c>
    </row>
    <row r="3" spans="1:2" x14ac:dyDescent="0.35">
      <c r="A3" t="s">
        <v>16</v>
      </c>
      <c r="B3">
        <v>0</v>
      </c>
    </row>
    <row r="4" spans="1:2" x14ac:dyDescent="0.35">
      <c r="A4" t="s">
        <v>17</v>
      </c>
      <c r="B4">
        <v>0</v>
      </c>
    </row>
    <row r="5" spans="1:2" x14ac:dyDescent="0.35">
      <c r="A5" t="s">
        <v>18</v>
      </c>
      <c r="B5">
        <v>0</v>
      </c>
    </row>
    <row r="6" spans="1:2" x14ac:dyDescent="0.35">
      <c r="A6" t="s">
        <v>19</v>
      </c>
      <c r="B6">
        <v>0</v>
      </c>
    </row>
    <row r="7" spans="1:2" x14ac:dyDescent="0.35">
      <c r="A7" t="s">
        <v>20</v>
      </c>
      <c r="B7">
        <v>0</v>
      </c>
    </row>
    <row r="8" spans="1:2" x14ac:dyDescent="0.35">
      <c r="A8" t="s">
        <v>21</v>
      </c>
      <c r="B8">
        <v>0</v>
      </c>
    </row>
    <row r="9" spans="1:2" x14ac:dyDescent="0.35">
      <c r="A9" t="s">
        <v>22</v>
      </c>
      <c r="B9">
        <v>0</v>
      </c>
    </row>
    <row r="10" spans="1:2" x14ac:dyDescent="0.35">
      <c r="A10" t="s">
        <v>23</v>
      </c>
      <c r="B10">
        <v>0</v>
      </c>
    </row>
    <row r="11" spans="1:2" x14ac:dyDescent="0.35">
      <c r="A11" t="s">
        <v>11</v>
      </c>
      <c r="B11" s="3">
        <f>-AVERAGE(Data!B8:F8)</f>
        <v>6.6417418588509813E-4</v>
      </c>
    </row>
    <row r="12" spans="1:2" x14ac:dyDescent="0.35">
      <c r="A12" t="s">
        <v>12</v>
      </c>
      <c r="B12" s="3">
        <f>-AVERAGE(Data!B9:F9)</f>
        <v>3.8529345186784264E-5</v>
      </c>
    </row>
    <row r="13" spans="1:2" x14ac:dyDescent="0.35">
      <c r="A13" t="s">
        <v>24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Shelley Wenzel</cp:lastModifiedBy>
  <dcterms:created xsi:type="dcterms:W3CDTF">2015-08-06T01:12:53Z</dcterms:created>
  <dcterms:modified xsi:type="dcterms:W3CDTF">2021-10-12T16:24:44Z</dcterms:modified>
</cp:coreProperties>
</file>