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template_state/bldgs/eodsdwsp/"/>
    </mc:Choice>
  </mc:AlternateContent>
  <xr:revisionPtr revIDLastSave="0" documentId="13_ncr:1_{DEAEC4E0-D3F9-A84A-8A8D-D824B8EEF77F}" xr6:coauthVersionLast="46" xr6:coauthVersionMax="46" xr10:uidLastSave="{00000000-0000-0000-0000-000000000000}"/>
  <bookViews>
    <workbookView xWindow="120" yWindow="460" windowWidth="24920" windowHeight="12100" xr2:uid="{00000000-000D-0000-FFFF-FFFF00000000}"/>
  </bookViews>
  <sheets>
    <sheet name="About" sheetId="1" r:id="rId1"/>
    <sheet name="Calculations" sheetId="3" r:id="rId2"/>
    <sheet name="EoDSDwSP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3" l="1"/>
  <c r="B10" i="3" s="1"/>
  <c r="B4" i="4" s="1"/>
  <c r="D2" i="3"/>
  <c r="B9" i="3" l="1"/>
  <c r="B2" i="4" s="1"/>
  <c r="B3" i="4" s="1"/>
</calcChain>
</file>

<file path=xl/sharedStrings.xml><?xml version="1.0" encoding="utf-8"?>
<sst xmlns="http://schemas.openxmlformats.org/spreadsheetml/2006/main" count="24" uniqueCount="21">
  <si>
    <t>Source:</t>
  </si>
  <si>
    <t>Residential</t>
  </si>
  <si>
    <t>Commercial</t>
  </si>
  <si>
    <t>Type</t>
  </si>
  <si>
    <t>ITC Incentive Level</t>
  </si>
  <si>
    <t>Elasticity of Distributed Solar Deployment with respect to ITC Incentive Level</t>
  </si>
  <si>
    <t>Bloomberg New Energy Finance</t>
  </si>
  <si>
    <t>How extending the investment tax credit would affect US solar build</t>
  </si>
  <si>
    <t>http://www.seia.org/sites/default/files/resources/BNEF_SEIA%20Solar%20Forecast_15%20September%202015.pdf</t>
  </si>
  <si>
    <t>Page 3 ("Residential") and Page 4 ("Commercial and Industrial")</t>
  </si>
  <si>
    <t>EoDSDwSP Elasticity of Distributed Solar Deployment wrt Subsidy Perc</t>
  </si>
  <si>
    <t>of system cost</t>
  </si>
  <si>
    <t>% Increase due to ITC</t>
  </si>
  <si>
    <t>BAU Deployment 2015-2022 (GW)</t>
  </si>
  <si>
    <t>Deployment with Extended ITC 2015-2022 (GW)</t>
  </si>
  <si>
    <t>Urban Residential</t>
  </si>
  <si>
    <t>Rural Residential</t>
  </si>
  <si>
    <t>Notes:</t>
  </si>
  <si>
    <t>Elasticities intended to reflect change in deployment with changing</t>
  </si>
  <si>
    <t>distributed solar price (through subsidies).</t>
  </si>
  <si>
    <t>Elasticity (dimensionless)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</si>
</sst>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10" fontId="0" fillId="0" borderId="0" xfId="1" applyNumberFormat="1" applyFont="1"/>
    <xf numFmtId="9" fontId="0" fillId="0" borderId="0" xfId="0" applyNumberFormat="1"/>
    <xf numFmtId="164" fontId="0" fillId="0" borderId="0" xfId="0" applyNumberFormat="1"/>
    <xf numFmtId="14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tabSelected="1" workbookViewId="0">
      <selection activeCell="A12" sqref="A12"/>
    </sheetView>
  </sheetViews>
  <sheetFormatPr baseColWidth="10" defaultColWidth="8.83203125" defaultRowHeight="15" x14ac:dyDescent="0.2"/>
  <sheetData>
    <row r="1" spans="1:3" x14ac:dyDescent="0.2">
      <c r="A1" s="1" t="s">
        <v>10</v>
      </c>
      <c r="C1" s="7">
        <v>44307</v>
      </c>
    </row>
    <row r="3" spans="1:3" x14ac:dyDescent="0.2">
      <c r="A3" s="1" t="s">
        <v>0</v>
      </c>
      <c r="B3" t="s">
        <v>6</v>
      </c>
    </row>
    <row r="4" spans="1:3" x14ac:dyDescent="0.2">
      <c r="B4" s="2">
        <v>2015</v>
      </c>
    </row>
    <row r="5" spans="1:3" x14ac:dyDescent="0.2">
      <c r="B5" t="s">
        <v>7</v>
      </c>
    </row>
    <row r="6" spans="1:3" x14ac:dyDescent="0.2">
      <c r="B6" t="s">
        <v>8</v>
      </c>
    </row>
    <row r="7" spans="1:3" x14ac:dyDescent="0.2">
      <c r="B7" t="s">
        <v>9</v>
      </c>
    </row>
    <row r="9" spans="1:3" x14ac:dyDescent="0.2">
      <c r="A9" s="1" t="s">
        <v>17</v>
      </c>
    </row>
    <row r="10" spans="1:3" x14ac:dyDescent="0.2">
      <c r="A10" t="s">
        <v>18</v>
      </c>
    </row>
    <row r="11" spans="1:3" x14ac:dyDescent="0.2">
      <c r="A11" t="s">
        <v>19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"/>
  <sheetViews>
    <sheetView workbookViewId="0"/>
  </sheetViews>
  <sheetFormatPr baseColWidth="10" defaultColWidth="8.83203125" defaultRowHeight="15" x14ac:dyDescent="0.2"/>
  <cols>
    <col min="1" max="1" width="20" customWidth="1"/>
    <col min="2" max="2" width="35.1640625" customWidth="1"/>
    <col min="3" max="3" width="45.5" customWidth="1"/>
    <col min="4" max="4" width="22.6640625" customWidth="1"/>
  </cols>
  <sheetData>
    <row r="1" spans="1:4" x14ac:dyDescent="0.2">
      <c r="A1" s="1" t="s">
        <v>3</v>
      </c>
      <c r="B1" s="3" t="s">
        <v>13</v>
      </c>
      <c r="C1" s="3" t="s">
        <v>14</v>
      </c>
      <c r="D1" s="3" t="s">
        <v>12</v>
      </c>
    </row>
    <row r="2" spans="1:4" x14ac:dyDescent="0.2">
      <c r="A2" t="s">
        <v>1</v>
      </c>
      <c r="B2">
        <v>15.7</v>
      </c>
      <c r="C2">
        <v>22.6</v>
      </c>
      <c r="D2" s="4">
        <f>(C2-B2)/B2</f>
        <v>0.43949044585987279</v>
      </c>
    </row>
    <row r="3" spans="1:4" x14ac:dyDescent="0.2">
      <c r="A3" t="s">
        <v>2</v>
      </c>
      <c r="B3">
        <v>12.9</v>
      </c>
      <c r="C3">
        <v>17.8</v>
      </c>
      <c r="D3" s="4">
        <f>(C3-B3)/B3</f>
        <v>0.37984496124031009</v>
      </c>
    </row>
    <row r="5" spans="1:4" x14ac:dyDescent="0.2">
      <c r="A5" s="3" t="s">
        <v>4</v>
      </c>
    </row>
    <row r="6" spans="1:4" x14ac:dyDescent="0.2">
      <c r="A6" s="5">
        <v>0.3</v>
      </c>
      <c r="B6" t="s">
        <v>11</v>
      </c>
    </row>
    <row r="8" spans="1:4" x14ac:dyDescent="0.2">
      <c r="A8" s="1" t="s">
        <v>5</v>
      </c>
    </row>
    <row r="9" spans="1:4" x14ac:dyDescent="0.2">
      <c r="A9" t="s">
        <v>1</v>
      </c>
      <c r="B9" s="6">
        <f>D2/$A$6</f>
        <v>1.4649681528662426</v>
      </c>
    </row>
    <row r="10" spans="1:4" x14ac:dyDescent="0.2">
      <c r="A10" t="s">
        <v>2</v>
      </c>
      <c r="B10" s="6">
        <f>D3/$A$6</f>
        <v>1.2661498708010337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4"/>
  <sheetViews>
    <sheetView workbookViewId="0">
      <selection activeCell="B2" sqref="B2"/>
    </sheetView>
  </sheetViews>
  <sheetFormatPr baseColWidth="10" defaultColWidth="8.83203125" defaultRowHeight="15" x14ac:dyDescent="0.2"/>
  <cols>
    <col min="1" max="1" width="22.1640625" customWidth="1"/>
  </cols>
  <sheetData>
    <row r="1" spans="1:2" x14ac:dyDescent="0.2">
      <c r="B1" t="s">
        <v>20</v>
      </c>
    </row>
    <row r="2" spans="1:2" x14ac:dyDescent="0.2">
      <c r="A2" t="s">
        <v>15</v>
      </c>
      <c r="B2" s="6">
        <f>Calculations!B9</f>
        <v>1.4649681528662426</v>
      </c>
    </row>
    <row r="3" spans="1:2" x14ac:dyDescent="0.2">
      <c r="A3" t="s">
        <v>16</v>
      </c>
      <c r="B3" s="6">
        <f>B2</f>
        <v>1.4649681528662426</v>
      </c>
    </row>
    <row r="4" spans="1:2" x14ac:dyDescent="0.2">
      <c r="A4" t="s">
        <v>2</v>
      </c>
      <c r="B4" s="6">
        <f>Calculations!B10</f>
        <v>1.2661498708010337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Calculations</vt:lpstr>
      <vt:lpstr>EoDSDwSP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2016-01-27T19:29:47Z</dcterms:created>
  <dcterms:modified xsi:type="dcterms:W3CDTF">2021-04-22T00:01:30Z</dcterms:modified>
</cp:coreProperties>
</file>