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fotcamrbtpf/"/>
    </mc:Choice>
  </mc:AlternateContent>
  <xr:revisionPtr revIDLastSave="0" documentId="13_ncr:1_{C3485C50-735B-CB44-8BD2-4CFED7C56521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1" r:id="rId1"/>
    <sheet name="Canada Generation" sheetId="2" r:id="rId2"/>
    <sheet name="Canada Flexibility Shares" sheetId="3" r:id="rId3"/>
    <sheet name="FoTCAMRBtP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<sst xmlns="http://schemas.openxmlformats.org/spreadsheetml/2006/main" count="678" uniqueCount="85">
  <si>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</si>
  <si>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</si>
  <si>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</si>
  <si>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</si>
  <si>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</si>
  <si>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</si>
  <si>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</si>
  <si>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</si>
  <si>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Select Report Version: Canada’s Energy Future 2017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</si>
  <si>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</si>
  <si>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</si>
  <si>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</si>
  <si>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</si>
  <si>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</si>
  <si>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</si>
  <si>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</si>
  <si>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</si>
  <si>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</si>
  <si>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</si>
  <si>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</si>
  <si>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</si>
  <si>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</si>
  <si>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</si>
  <si>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</si>
  <si>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</si>
  <si>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</si>
  <si>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</si>
  <si>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</si>
  <si>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</si>
  <si>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</si>
  <si>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</si>
  <si>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</si>
  <si>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</si>
  <si>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</si>
  <si>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</si>
  <si>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</si>
  <si>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</si>
  <si>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</si>
  <si>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</si>
  <si>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</si>
  <si>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</si>
  <si>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</si>
  <si>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</si>
  <si>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</si>
  <si>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</si>
  <si>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</si>
  <si>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</si>
  <si>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</si>
  <si>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</si>
  <si>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</si>
  <si>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</si>
  <si>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</si>
  <si>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</si>
  <si>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</si>
  <si>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</si>
  <si>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</si>
  <si>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</si>
  <si>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</si>
  <si>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</si>
  <si>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</si>
  <si>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</si>
  <si>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</si>
  <si>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</si>
  <si>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</si>
  <si>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</si>
  <si>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</si>
  <si>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</si>
  <si>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</si>
  <si>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</si>
  <si>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</si>
  <si>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</si>
  <si>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The vast majority of U.S. electricity imports are from Canada.  Therefore, we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</si>
  <si>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</si>
  <si>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</si>
  <si>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</si>
  <si>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</si>
  <si>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</si>
  <si>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</si>
  <si>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National Energy Board, Government of Canada</t>
  </si>
  <si>
    <t>Canada's Energy Future 2017, Appendices</t>
  </si>
  <si>
    <t>https://apps.neb-one.gc.ca/ftrppndc/dflt.aspx?GoCTemplateCulture=en-CA</t>
  </si>
  <si>
    <t>Table "Electricity Generation," Reference Case, Canada</t>
  </si>
  <si>
    <t>Fraction</t>
  </si>
  <si>
    <t xml:space="preserve">use the Canadian generation mix for our estimate. </t>
  </si>
  <si>
    <t>Transmission Capacity That Provides Flexibility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</si>
</sst>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 applyNumberFormat="1" applyFont="1" applyFill="1" applyAlignment="1" applyProtection="1"/>
    <xf numFmtId="0" fontId="2" fillId="0" borderId="0" xfId="1" applyNumberFormat="1" applyFill="1" applyAlignment="1" applyProtection="1"/>
    <xf numFmtId="0" fontId="4" fillId="0" borderId="0" xfId="1" applyNumberFormat="1" applyFont="1" applyFill="1" applyAlignment="1" applyProtection="1"/>
    <xf numFmtId="0" fontId="2" fillId="2" borderId="0" xfId="1" applyNumberFormat="1" applyFill="1" applyAlignment="1" applyProtection="1"/>
    <xf numFmtId="0" fontId="0" fillId="0" borderId="0" xfId="0" applyAlignment="1">
      <alignment horizontal="left"/>
    </xf>
    <xf numFmtId="0" fontId="5" fillId="0" borderId="0" xfId="2"/>
    <xf numFmtId="2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A18" sqref="A1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0">
        <v>44307</v>
      </c>
    </row>
    <row r="3" spans="1:3" x14ac:dyDescent="0.2">
      <c r="A3" s="1" t="s">
        <v>1</v>
      </c>
      <c r="B3" t="s">
        <v>78</v>
      </c>
    </row>
    <row r="4" spans="1:3" x14ac:dyDescent="0.2">
      <c r="B4" s="6">
        <v>2017</v>
      </c>
    </row>
    <row r="5" spans="1:3" x14ac:dyDescent="0.2">
      <c r="B5" t="s">
        <v>79</v>
      </c>
    </row>
    <row r="6" spans="1:3" x14ac:dyDescent="0.2">
      <c r="B6" s="7" t="s">
        <v>80</v>
      </c>
    </row>
    <row r="7" spans="1:3" x14ac:dyDescent="0.2">
      <c r="B7" t="s">
        <v>81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  <row r="16" spans="1:3" x14ac:dyDescent="0.2">
      <c r="A16" t="s">
        <v>71</v>
      </c>
    </row>
    <row r="17" spans="1:1" x14ac:dyDescent="0.2">
      <c r="A17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59"/>
  <sheetViews>
    <sheetView workbookViewId="0"/>
  </sheetViews>
  <sheetFormatPr baseColWidth="10" defaultColWidth="9.1640625" defaultRowHeight="15" x14ac:dyDescent="0.2"/>
  <cols>
    <col min="1" max="1" width="21.33203125" style="3" customWidth="1"/>
    <col min="2" max="16384" width="9.1640625" style="3"/>
  </cols>
  <sheetData>
    <row r="1" spans="1:37" ht="21" x14ac:dyDescent="0.25">
      <c r="A1" s="2" t="s">
        <v>8</v>
      </c>
    </row>
    <row r="2" spans="1:37" ht="21" x14ac:dyDescent="0.25">
      <c r="A2" s="2" t="s">
        <v>9</v>
      </c>
    </row>
    <row r="3" spans="1:37" ht="21" x14ac:dyDescent="0.25">
      <c r="A3" s="2" t="s">
        <v>10</v>
      </c>
    </row>
    <row r="4" spans="1:37" ht="21" x14ac:dyDescent="0.25">
      <c r="A4" s="2" t="s">
        <v>11</v>
      </c>
    </row>
    <row r="7" spans="1:37" ht="19" x14ac:dyDescent="0.25">
      <c r="A7" s="4" t="s">
        <v>12</v>
      </c>
    </row>
    <row r="8" spans="1:37" x14ac:dyDescent="0.2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31</v>
      </c>
      <c r="T8" s="5" t="s">
        <v>32</v>
      </c>
      <c r="U8" s="5" t="s">
        <v>33</v>
      </c>
      <c r="V8" s="5" t="s">
        <v>34</v>
      </c>
      <c r="W8" s="5" t="s">
        <v>35</v>
      </c>
      <c r="X8" s="5" t="s">
        <v>36</v>
      </c>
      <c r="Y8" s="5" t="s">
        <v>37</v>
      </c>
      <c r="Z8" s="5" t="s">
        <v>38</v>
      </c>
      <c r="AA8" s="5" t="s">
        <v>39</v>
      </c>
      <c r="AB8" s="5" t="s">
        <v>40</v>
      </c>
      <c r="AC8" s="5" t="s">
        <v>41</v>
      </c>
      <c r="AD8" s="5" t="s">
        <v>42</v>
      </c>
      <c r="AE8" s="5" t="s">
        <v>43</v>
      </c>
      <c r="AF8" s="5" t="s">
        <v>44</v>
      </c>
      <c r="AG8" s="5" t="s">
        <v>45</v>
      </c>
      <c r="AH8" s="5" t="s">
        <v>46</v>
      </c>
      <c r="AI8" s="5" t="s">
        <v>47</v>
      </c>
      <c r="AJ8" s="5" t="s">
        <v>48</v>
      </c>
      <c r="AK8" s="5" t="s">
        <v>49</v>
      </c>
    </row>
    <row r="9" spans="1:37" x14ac:dyDescent="0.2">
      <c r="A9" s="3" t="s">
        <v>50</v>
      </c>
      <c r="B9" s="3">
        <v>358386.96</v>
      </c>
      <c r="C9" s="3">
        <v>349481.96</v>
      </c>
      <c r="D9" s="3">
        <v>364084.72</v>
      </c>
      <c r="E9" s="3">
        <v>374005.64</v>
      </c>
      <c r="F9" s="3">
        <v>365205.34</v>
      </c>
      <c r="G9" s="3">
        <v>348112.03</v>
      </c>
      <c r="H9" s="3">
        <v>372244.27</v>
      </c>
      <c r="I9" s="3">
        <v>376448.8</v>
      </c>
      <c r="J9" s="3">
        <v>387967.77</v>
      </c>
      <c r="K9" s="3">
        <v>378767.55</v>
      </c>
      <c r="L9" s="3">
        <v>374115.96</v>
      </c>
      <c r="M9" s="3">
        <v>376671.93</v>
      </c>
      <c r="N9" s="3">
        <v>370244.02</v>
      </c>
      <c r="O9" s="3">
        <v>371644.47</v>
      </c>
      <c r="P9" s="3">
        <v>374731.95</v>
      </c>
      <c r="Q9" s="3">
        <v>384960.43</v>
      </c>
      <c r="R9" s="3">
        <v>389635.99</v>
      </c>
      <c r="S9" s="3">
        <v>390306.4</v>
      </c>
      <c r="T9" s="3">
        <v>390707.22</v>
      </c>
      <c r="U9" s="3">
        <v>391149.75</v>
      </c>
      <c r="V9" s="3">
        <v>391796.65</v>
      </c>
      <c r="W9" s="3">
        <v>391914.35</v>
      </c>
      <c r="X9" s="3">
        <v>395104.9</v>
      </c>
      <c r="Y9" s="3">
        <v>399859.51</v>
      </c>
      <c r="Z9" s="3">
        <v>404821.46</v>
      </c>
      <c r="AA9" s="3">
        <v>406841.72</v>
      </c>
      <c r="AB9" s="3">
        <v>410302.04</v>
      </c>
      <c r="AC9" s="3">
        <v>410649.59999999998</v>
      </c>
      <c r="AD9" s="3">
        <v>411162.69</v>
      </c>
      <c r="AE9" s="3">
        <v>411382.88</v>
      </c>
      <c r="AF9" s="3">
        <v>411752.1</v>
      </c>
      <c r="AG9" s="3">
        <v>411972.18</v>
      </c>
      <c r="AH9" s="3">
        <v>412411.77</v>
      </c>
      <c r="AI9" s="3">
        <v>412530.31</v>
      </c>
      <c r="AJ9" s="3">
        <v>412839.63</v>
      </c>
      <c r="AK9" s="3">
        <v>412972.3</v>
      </c>
    </row>
    <row r="10" spans="1:37" x14ac:dyDescent="0.2">
      <c r="A10" s="3" t="s">
        <v>51</v>
      </c>
      <c r="B10" s="3">
        <v>1453.41</v>
      </c>
      <c r="C10" s="3">
        <v>2529.41</v>
      </c>
      <c r="D10" s="3">
        <v>3683.41</v>
      </c>
      <c r="E10" s="3">
        <v>4715.4399999999996</v>
      </c>
      <c r="F10" s="3">
        <v>7031.23</v>
      </c>
      <c r="G10" s="3">
        <v>8366.09</v>
      </c>
      <c r="H10" s="3">
        <v>11747.4</v>
      </c>
      <c r="I10" s="3">
        <v>14000.75</v>
      </c>
      <c r="J10" s="3">
        <v>17547.88</v>
      </c>
      <c r="K10" s="3">
        <v>21894.33</v>
      </c>
      <c r="L10" s="3">
        <v>28313.84</v>
      </c>
      <c r="M10" s="3">
        <v>28448.85</v>
      </c>
      <c r="N10" s="3">
        <v>30081.11</v>
      </c>
      <c r="O10" s="3">
        <v>32457.24</v>
      </c>
      <c r="P10" s="3">
        <v>33860.370000000003</v>
      </c>
      <c r="Q10" s="3">
        <v>35311.86</v>
      </c>
      <c r="R10" s="3">
        <v>36864.85</v>
      </c>
      <c r="S10" s="3">
        <v>38748.949999999997</v>
      </c>
      <c r="T10" s="3">
        <v>40284.85</v>
      </c>
      <c r="U10" s="3">
        <v>42324.18</v>
      </c>
      <c r="V10" s="3">
        <v>45289.18</v>
      </c>
      <c r="W10" s="3">
        <v>48557.08</v>
      </c>
      <c r="X10" s="3">
        <v>52014.61</v>
      </c>
      <c r="Y10" s="3">
        <v>54224.94</v>
      </c>
      <c r="Z10" s="3">
        <v>55538.3</v>
      </c>
      <c r="AA10" s="3">
        <v>58943.42</v>
      </c>
      <c r="AB10" s="3">
        <v>59405.94</v>
      </c>
      <c r="AC10" s="3">
        <v>61106.06</v>
      </c>
      <c r="AD10" s="3">
        <v>62307.95</v>
      </c>
      <c r="AE10" s="3">
        <v>63579.5</v>
      </c>
      <c r="AF10" s="3">
        <v>64942.080000000002</v>
      </c>
      <c r="AG10" s="3">
        <v>65924.09</v>
      </c>
      <c r="AH10" s="3">
        <v>66808.17</v>
      </c>
      <c r="AI10" s="3">
        <v>67857.289999999994</v>
      </c>
      <c r="AJ10" s="3">
        <v>68618.06</v>
      </c>
      <c r="AK10" s="3">
        <v>69383.25</v>
      </c>
    </row>
    <row r="11" spans="1:37" x14ac:dyDescent="0.2">
      <c r="A11" s="3" t="s">
        <v>52</v>
      </c>
      <c r="B11" s="3">
        <v>7688</v>
      </c>
      <c r="C11" s="3">
        <v>7741.37</v>
      </c>
      <c r="D11" s="3">
        <v>7552.66</v>
      </c>
      <c r="E11" s="3">
        <v>7060.49</v>
      </c>
      <c r="F11" s="3">
        <v>6212.8</v>
      </c>
      <c r="G11" s="3">
        <v>8476.5400000000009</v>
      </c>
      <c r="H11" s="3">
        <v>9013.7099999999991</v>
      </c>
      <c r="I11" s="3">
        <v>9314.93</v>
      </c>
      <c r="J11" s="3">
        <v>9851.06</v>
      </c>
      <c r="K11" s="3">
        <v>9759.07</v>
      </c>
      <c r="L11" s="3">
        <v>12511.07</v>
      </c>
      <c r="M11" s="3">
        <v>13213.73</v>
      </c>
      <c r="N11" s="3">
        <v>13040.57</v>
      </c>
      <c r="O11" s="3">
        <v>13226.29</v>
      </c>
      <c r="P11" s="3">
        <v>13757.75</v>
      </c>
      <c r="Q11" s="3">
        <v>12666.67</v>
      </c>
      <c r="R11" s="3">
        <v>12880.01</v>
      </c>
      <c r="S11" s="3">
        <v>13167.67</v>
      </c>
      <c r="T11" s="3">
        <v>13765.76</v>
      </c>
      <c r="U11" s="3">
        <v>13793.95</v>
      </c>
      <c r="V11" s="3">
        <v>13845.66</v>
      </c>
      <c r="W11" s="3">
        <v>14058.31</v>
      </c>
      <c r="X11" s="3">
        <v>14183.39</v>
      </c>
      <c r="Y11" s="3">
        <v>14752.59</v>
      </c>
      <c r="Z11" s="3">
        <v>14794.17</v>
      </c>
      <c r="AA11" s="3">
        <v>14883.23</v>
      </c>
      <c r="AB11" s="3">
        <v>14889.77</v>
      </c>
      <c r="AC11" s="3">
        <v>14891.58</v>
      </c>
      <c r="AD11" s="3">
        <v>15332.91</v>
      </c>
      <c r="AE11" s="3">
        <v>15336.22</v>
      </c>
      <c r="AF11" s="3">
        <v>15328.86</v>
      </c>
      <c r="AG11" s="3">
        <v>15333.44</v>
      </c>
      <c r="AH11" s="3">
        <v>15335.93</v>
      </c>
      <c r="AI11" s="3">
        <v>15334.24</v>
      </c>
      <c r="AJ11" s="3">
        <v>15295.59</v>
      </c>
      <c r="AK11" s="3">
        <v>15337.38</v>
      </c>
    </row>
    <row r="12" spans="1:37" x14ac:dyDescent="0.2">
      <c r="A12" s="3" t="s">
        <v>53</v>
      </c>
      <c r="B12" s="3">
        <v>0</v>
      </c>
      <c r="C12" s="3">
        <v>0</v>
      </c>
      <c r="D12" s="3">
        <v>0</v>
      </c>
      <c r="E12" s="3">
        <v>0</v>
      </c>
      <c r="F12" s="3">
        <v>5</v>
      </c>
      <c r="G12" s="3">
        <v>123</v>
      </c>
      <c r="H12" s="3">
        <v>398</v>
      </c>
      <c r="I12" s="3">
        <v>842</v>
      </c>
      <c r="J12" s="3">
        <v>1173</v>
      </c>
      <c r="K12" s="3">
        <v>1816</v>
      </c>
      <c r="L12" s="3">
        <v>3001</v>
      </c>
      <c r="M12" s="3">
        <v>3566.95</v>
      </c>
      <c r="N12" s="3">
        <v>3884.5</v>
      </c>
      <c r="O12" s="3">
        <v>4069.05</v>
      </c>
      <c r="P12" s="3">
        <v>4456.0600000000004</v>
      </c>
      <c r="Q12" s="3">
        <v>4950.1000000000004</v>
      </c>
      <c r="R12" s="3">
        <v>5249.57</v>
      </c>
      <c r="S12" s="3">
        <v>5627.42</v>
      </c>
      <c r="T12" s="3">
        <v>5984.44</v>
      </c>
      <c r="U12" s="3">
        <v>6113.07</v>
      </c>
      <c r="V12" s="3">
        <v>6699.07</v>
      </c>
      <c r="W12" s="3">
        <v>6933.47</v>
      </c>
      <c r="X12" s="3">
        <v>7193.93</v>
      </c>
      <c r="Y12" s="3">
        <v>7344.26</v>
      </c>
      <c r="Z12" s="3">
        <v>7577.98</v>
      </c>
      <c r="AA12" s="3">
        <v>7901.17</v>
      </c>
      <c r="AB12" s="3">
        <v>8408.11</v>
      </c>
      <c r="AC12" s="3">
        <v>8940.5499999999993</v>
      </c>
      <c r="AD12" s="3">
        <v>9451.69</v>
      </c>
      <c r="AE12" s="3">
        <v>10001.35</v>
      </c>
      <c r="AF12" s="3">
        <v>10637.44</v>
      </c>
      <c r="AG12" s="3">
        <v>11188.22</v>
      </c>
      <c r="AH12" s="3">
        <v>11720.58</v>
      </c>
      <c r="AI12" s="3">
        <v>12143.39</v>
      </c>
      <c r="AJ12" s="3">
        <v>12562.77</v>
      </c>
      <c r="AK12" s="3">
        <v>12982.23</v>
      </c>
    </row>
    <row r="13" spans="1:37" x14ac:dyDescent="0.2">
      <c r="A13" s="3" t="s">
        <v>54</v>
      </c>
      <c r="B13" s="3">
        <v>86668.58</v>
      </c>
      <c r="C13" s="3">
        <v>92144.58</v>
      </c>
      <c r="D13" s="3">
        <v>88190.58</v>
      </c>
      <c r="E13" s="3">
        <v>90585.23</v>
      </c>
      <c r="F13" s="3">
        <v>84992.28</v>
      </c>
      <c r="G13" s="3">
        <v>85526.59</v>
      </c>
      <c r="H13" s="3">
        <v>88291.22</v>
      </c>
      <c r="I13" s="3">
        <v>89487.62</v>
      </c>
      <c r="J13" s="3">
        <v>97582</v>
      </c>
      <c r="K13" s="3">
        <v>101582</v>
      </c>
      <c r="L13" s="3">
        <v>95682.04</v>
      </c>
      <c r="M13" s="3">
        <v>96341</v>
      </c>
      <c r="N13" s="3">
        <v>94882.6</v>
      </c>
      <c r="O13" s="3">
        <v>89833.82</v>
      </c>
      <c r="P13" s="3">
        <v>86327.03</v>
      </c>
      <c r="Q13" s="3">
        <v>84793.63</v>
      </c>
      <c r="R13" s="3">
        <v>84871.7</v>
      </c>
      <c r="S13" s="3">
        <v>74154.789999999994</v>
      </c>
      <c r="T13" s="3">
        <v>70908.070000000007</v>
      </c>
      <c r="U13" s="3">
        <v>63524.480000000003</v>
      </c>
      <c r="V13" s="3">
        <v>62461.42</v>
      </c>
      <c r="W13" s="3">
        <v>70652.02</v>
      </c>
      <c r="X13" s="3">
        <v>71374.83</v>
      </c>
      <c r="Y13" s="3">
        <v>76267.72</v>
      </c>
      <c r="Z13" s="3">
        <v>72794.3</v>
      </c>
      <c r="AA13" s="3">
        <v>78517.710000000006</v>
      </c>
      <c r="AB13" s="3">
        <v>74115.31</v>
      </c>
      <c r="AC13" s="3">
        <v>79684.02</v>
      </c>
      <c r="AD13" s="3">
        <v>80037.789999999994</v>
      </c>
      <c r="AE13" s="3">
        <v>84751.6</v>
      </c>
      <c r="AF13" s="3">
        <v>84449.84</v>
      </c>
      <c r="AG13" s="3">
        <v>85056.95</v>
      </c>
      <c r="AH13" s="3">
        <v>85637.48</v>
      </c>
      <c r="AI13" s="3">
        <v>86203.96</v>
      </c>
      <c r="AJ13" s="3">
        <v>86667.21</v>
      </c>
      <c r="AK13" s="3">
        <v>87001.64</v>
      </c>
    </row>
    <row r="14" spans="1:37" x14ac:dyDescent="0.2">
      <c r="A14" s="3" t="s">
        <v>55</v>
      </c>
      <c r="B14" s="3">
        <v>96750.2</v>
      </c>
      <c r="C14" s="3">
        <v>91649.2</v>
      </c>
      <c r="D14" s="3">
        <v>97270.7</v>
      </c>
      <c r="E14" s="3">
        <v>91439</v>
      </c>
      <c r="F14" s="3">
        <v>76535.399999999994</v>
      </c>
      <c r="G14" s="3">
        <v>77674.8</v>
      </c>
      <c r="H14" s="3">
        <v>65151.199999999997</v>
      </c>
      <c r="I14" s="3">
        <v>63724.2</v>
      </c>
      <c r="J14" s="3">
        <v>64447.3</v>
      </c>
      <c r="K14" s="3">
        <v>67627.039999999994</v>
      </c>
      <c r="L14" s="3">
        <v>62256.22</v>
      </c>
      <c r="M14" s="3">
        <v>61874.86</v>
      </c>
      <c r="N14" s="3">
        <v>60801.82</v>
      </c>
      <c r="O14" s="3">
        <v>58246.87</v>
      </c>
      <c r="P14" s="3">
        <v>57300.160000000003</v>
      </c>
      <c r="Q14" s="3">
        <v>51194.89</v>
      </c>
      <c r="R14" s="3">
        <v>43960.23</v>
      </c>
      <c r="S14" s="3">
        <v>35605.089999999997</v>
      </c>
      <c r="T14" s="3">
        <v>30316.799999999999</v>
      </c>
      <c r="U14" s="3">
        <v>29190.65</v>
      </c>
      <c r="V14" s="3">
        <v>28448.47</v>
      </c>
      <c r="W14" s="3">
        <v>27031.05</v>
      </c>
      <c r="X14" s="3">
        <v>26584.6</v>
      </c>
      <c r="Y14" s="3">
        <v>16081.68</v>
      </c>
      <c r="Z14" s="3">
        <v>15024.08</v>
      </c>
      <c r="AA14" s="3">
        <v>5079.8100000000004</v>
      </c>
      <c r="AB14" s="3">
        <v>5105.3</v>
      </c>
      <c r="AC14" s="3">
        <v>4507.62</v>
      </c>
      <c r="AD14" s="3">
        <v>4715.51</v>
      </c>
      <c r="AE14" s="3">
        <v>4451.3900000000003</v>
      </c>
      <c r="AF14" s="3">
        <v>4230.13</v>
      </c>
      <c r="AG14" s="3">
        <v>4292</v>
      </c>
      <c r="AH14" s="3">
        <v>4293.63</v>
      </c>
      <c r="AI14" s="3">
        <v>4302.7299999999996</v>
      </c>
      <c r="AJ14" s="3">
        <v>4148.0200000000004</v>
      </c>
      <c r="AK14" s="3">
        <v>4140.8100000000004</v>
      </c>
    </row>
    <row r="15" spans="1:37" x14ac:dyDescent="0.2">
      <c r="A15" s="3" t="s">
        <v>56</v>
      </c>
      <c r="B15" s="3">
        <v>40874.54</v>
      </c>
      <c r="C15" s="3">
        <v>44434.44</v>
      </c>
      <c r="D15" s="3">
        <v>48380.94</v>
      </c>
      <c r="E15" s="3">
        <v>44597.14</v>
      </c>
      <c r="F15" s="3">
        <v>47252.31</v>
      </c>
      <c r="G15" s="3">
        <v>55243.39</v>
      </c>
      <c r="H15" s="3">
        <v>63870.32</v>
      </c>
      <c r="I15" s="3">
        <v>65280.59</v>
      </c>
      <c r="J15" s="3">
        <v>60836.02</v>
      </c>
      <c r="K15" s="3">
        <v>60906.81</v>
      </c>
      <c r="L15" s="3">
        <v>66060</v>
      </c>
      <c r="M15" s="3">
        <v>62870.51</v>
      </c>
      <c r="N15" s="3">
        <v>69372.73</v>
      </c>
      <c r="O15" s="3">
        <v>77551.839999999997</v>
      </c>
      <c r="P15" s="3">
        <v>78407.66</v>
      </c>
      <c r="Q15" s="3">
        <v>82795.259999999995</v>
      </c>
      <c r="R15" s="3">
        <v>89119.98</v>
      </c>
      <c r="S15" s="3">
        <v>100924.43</v>
      </c>
      <c r="T15" s="3">
        <v>106349.09</v>
      </c>
      <c r="U15" s="3">
        <v>108732.81</v>
      </c>
      <c r="V15" s="3">
        <v>109422.89</v>
      </c>
      <c r="W15" s="3">
        <v>107851.27</v>
      </c>
      <c r="X15" s="3">
        <v>105260.27</v>
      </c>
      <c r="Y15" s="3">
        <v>114218.14</v>
      </c>
      <c r="Z15" s="3">
        <v>117182.63</v>
      </c>
      <c r="AA15" s="3">
        <v>124514.35</v>
      </c>
      <c r="AB15" s="3">
        <v>126249.58</v>
      </c>
      <c r="AC15" s="3">
        <v>125220.25</v>
      </c>
      <c r="AD15" s="3">
        <v>125309.06</v>
      </c>
      <c r="AE15" s="3">
        <v>123844.69</v>
      </c>
      <c r="AF15" s="3">
        <v>124853.24</v>
      </c>
      <c r="AG15" s="3">
        <v>125990.47</v>
      </c>
      <c r="AH15" s="3">
        <v>126541.16</v>
      </c>
      <c r="AI15" s="3">
        <v>126962.71</v>
      </c>
      <c r="AJ15" s="3">
        <v>127830.67</v>
      </c>
      <c r="AK15" s="3">
        <v>128047.6</v>
      </c>
    </row>
    <row r="16" spans="1:37" x14ac:dyDescent="0.2">
      <c r="A16" s="3" t="s">
        <v>57</v>
      </c>
      <c r="B16" s="3">
        <v>10608.15</v>
      </c>
      <c r="C16" s="3">
        <v>6597.75</v>
      </c>
      <c r="D16" s="3">
        <v>7952.25</v>
      </c>
      <c r="E16" s="3">
        <v>7220.34</v>
      </c>
      <c r="F16" s="3">
        <v>7385.84</v>
      </c>
      <c r="G16" s="3">
        <v>5260.03</v>
      </c>
      <c r="H16" s="3">
        <v>4536.9399999999996</v>
      </c>
      <c r="I16" s="3">
        <v>4209.3999999999996</v>
      </c>
      <c r="J16" s="3">
        <v>4016.16</v>
      </c>
      <c r="K16" s="3">
        <v>3226.48</v>
      </c>
      <c r="L16" s="3">
        <v>4041.06</v>
      </c>
      <c r="M16" s="3">
        <v>3327.32</v>
      </c>
      <c r="N16" s="3">
        <v>3505.95</v>
      </c>
      <c r="O16" s="3">
        <v>3514.77</v>
      </c>
      <c r="P16" s="3">
        <v>3803.17</v>
      </c>
      <c r="Q16" s="3">
        <v>2119.5700000000002</v>
      </c>
      <c r="R16" s="3">
        <v>2158.48</v>
      </c>
      <c r="S16" s="3">
        <v>2386.5</v>
      </c>
      <c r="T16" s="3">
        <v>2368.87</v>
      </c>
      <c r="U16" s="3">
        <v>2771.6</v>
      </c>
      <c r="V16" s="3">
        <v>2827.75</v>
      </c>
      <c r="W16" s="3">
        <v>2389.42</v>
      </c>
      <c r="X16" s="3">
        <v>2362.0500000000002</v>
      </c>
      <c r="Y16" s="3">
        <v>2066.0700000000002</v>
      </c>
      <c r="Z16" s="3">
        <v>2217.09</v>
      </c>
      <c r="AA16" s="3">
        <v>2210.62</v>
      </c>
      <c r="AB16" s="3">
        <v>2301.65</v>
      </c>
      <c r="AC16" s="3">
        <v>2237.08</v>
      </c>
      <c r="AD16" s="3">
        <v>2262.9299999999998</v>
      </c>
      <c r="AE16" s="3">
        <v>2157.27</v>
      </c>
      <c r="AF16" s="3">
        <v>1827.4</v>
      </c>
      <c r="AG16" s="3">
        <v>1840.88</v>
      </c>
      <c r="AH16" s="3">
        <v>1890.87</v>
      </c>
      <c r="AI16" s="3">
        <v>1951.05</v>
      </c>
      <c r="AJ16" s="3">
        <v>1971.89</v>
      </c>
      <c r="AK16" s="3">
        <v>2003.04</v>
      </c>
    </row>
    <row r="18" spans="1:37" ht="19" x14ac:dyDescent="0.25">
      <c r="A18" s="4" t="s">
        <v>58</v>
      </c>
    </row>
    <row r="19" spans="1:37" x14ac:dyDescent="0.2">
      <c r="A19" s="5" t="s">
        <v>13</v>
      </c>
      <c r="B19" s="5" t="s">
        <v>14</v>
      </c>
      <c r="C19" s="5" t="s">
        <v>15</v>
      </c>
      <c r="D19" s="5" t="s">
        <v>16</v>
      </c>
      <c r="E19" s="5" t="s">
        <v>17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5" t="s">
        <v>24</v>
      </c>
      <c r="M19" s="5" t="s">
        <v>25</v>
      </c>
      <c r="N19" s="5" t="s">
        <v>26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31</v>
      </c>
      <c r="T19" s="5" t="s">
        <v>32</v>
      </c>
      <c r="U19" s="5" t="s">
        <v>33</v>
      </c>
      <c r="V19" s="5" t="s">
        <v>34</v>
      </c>
      <c r="W19" s="5" t="s">
        <v>35</v>
      </c>
      <c r="X19" s="5" t="s">
        <v>36</v>
      </c>
      <c r="Y19" s="5" t="s">
        <v>37</v>
      </c>
      <c r="Z19" s="5" t="s">
        <v>38</v>
      </c>
      <c r="AA19" s="5" t="s">
        <v>39</v>
      </c>
      <c r="AB19" s="5" t="s">
        <v>40</v>
      </c>
      <c r="AC19" s="5" t="s">
        <v>41</v>
      </c>
      <c r="AD19" s="5" t="s">
        <v>42</v>
      </c>
      <c r="AE19" s="5" t="s">
        <v>43</v>
      </c>
      <c r="AF19" s="5" t="s">
        <v>44</v>
      </c>
      <c r="AG19" s="5" t="s">
        <v>45</v>
      </c>
      <c r="AH19" s="5" t="s">
        <v>46</v>
      </c>
      <c r="AI19" s="5" t="s">
        <v>47</v>
      </c>
      <c r="AJ19" s="5" t="s">
        <v>48</v>
      </c>
      <c r="AK19" s="5" t="s">
        <v>49</v>
      </c>
    </row>
    <row r="20" spans="1:37" x14ac:dyDescent="0.2">
      <c r="A20" s="3" t="s">
        <v>50</v>
      </c>
      <c r="B20" s="3">
        <v>40498</v>
      </c>
      <c r="C20" s="3">
        <v>41710</v>
      </c>
      <c r="D20" s="3">
        <v>40048</v>
      </c>
      <c r="E20" s="3">
        <v>41790</v>
      </c>
      <c r="F20" s="3">
        <v>36728</v>
      </c>
      <c r="G20" s="3">
        <v>40279</v>
      </c>
      <c r="H20" s="3">
        <v>40017</v>
      </c>
      <c r="I20" s="3">
        <v>42186</v>
      </c>
      <c r="J20" s="3">
        <v>41424</v>
      </c>
      <c r="K20" s="3">
        <v>39048</v>
      </c>
      <c r="L20" s="3">
        <v>39686.71</v>
      </c>
      <c r="M20" s="3">
        <v>41858</v>
      </c>
      <c r="N20" s="3">
        <v>37141.379999999997</v>
      </c>
      <c r="O20" s="3">
        <v>37001.360000000001</v>
      </c>
      <c r="P20" s="3">
        <v>37083.72</v>
      </c>
      <c r="Q20" s="3">
        <v>42418.16</v>
      </c>
      <c r="R20" s="3">
        <v>42462.09</v>
      </c>
      <c r="S20" s="3">
        <v>42559.12</v>
      </c>
      <c r="T20" s="3">
        <v>42609.8</v>
      </c>
      <c r="U20" s="3">
        <v>42633.42</v>
      </c>
      <c r="V20" s="3">
        <v>42644.98</v>
      </c>
      <c r="W20" s="3">
        <v>42642.82</v>
      </c>
      <c r="X20" s="3">
        <v>42669.8</v>
      </c>
      <c r="Y20" s="3">
        <v>42707.12</v>
      </c>
      <c r="Z20" s="3">
        <v>42720.75</v>
      </c>
      <c r="AA20" s="3">
        <v>42672.75</v>
      </c>
      <c r="AB20" s="3">
        <v>42678.8</v>
      </c>
      <c r="AC20" s="3">
        <v>42694.41</v>
      </c>
      <c r="AD20" s="3">
        <v>42699.27</v>
      </c>
      <c r="AE20" s="3">
        <v>42722.69</v>
      </c>
      <c r="AF20" s="3">
        <v>42740.2</v>
      </c>
      <c r="AG20" s="3">
        <v>42744.959999999999</v>
      </c>
      <c r="AH20" s="3">
        <v>42747.55</v>
      </c>
      <c r="AI20" s="3">
        <v>42744.43</v>
      </c>
      <c r="AJ20" s="3">
        <v>42759.88</v>
      </c>
      <c r="AK20" s="3">
        <v>42768.25</v>
      </c>
    </row>
    <row r="21" spans="1:37" x14ac:dyDescent="0.2">
      <c r="A21" s="3" t="s">
        <v>51</v>
      </c>
      <c r="B21" s="3">
        <v>0</v>
      </c>
      <c r="C21" s="3">
        <v>0</v>
      </c>
      <c r="D21" s="3">
        <v>0</v>
      </c>
      <c r="E21" s="3">
        <v>0</v>
      </c>
      <c r="F21" s="3">
        <v>102</v>
      </c>
      <c r="G21" s="3">
        <v>183</v>
      </c>
      <c r="H21" s="3">
        <v>198</v>
      </c>
      <c r="I21" s="3">
        <v>195</v>
      </c>
      <c r="J21" s="3">
        <v>192</v>
      </c>
      <c r="K21" s="3">
        <v>177</v>
      </c>
      <c r="L21" s="3">
        <v>189</v>
      </c>
      <c r="M21" s="3">
        <v>190</v>
      </c>
      <c r="N21" s="3">
        <v>185.69</v>
      </c>
      <c r="O21" s="3">
        <v>185.69</v>
      </c>
      <c r="P21" s="3">
        <v>185.69</v>
      </c>
      <c r="Q21" s="3">
        <v>185.56</v>
      </c>
      <c r="R21" s="3">
        <v>185.56</v>
      </c>
      <c r="S21" s="3">
        <v>185.57</v>
      </c>
      <c r="T21" s="3">
        <v>185.57</v>
      </c>
      <c r="U21" s="3">
        <v>185.57</v>
      </c>
      <c r="V21" s="3">
        <v>185.57</v>
      </c>
      <c r="W21" s="3">
        <v>185.57</v>
      </c>
      <c r="X21" s="3">
        <v>185.58</v>
      </c>
      <c r="Y21" s="3">
        <v>185.58</v>
      </c>
      <c r="Z21" s="3">
        <v>185.58</v>
      </c>
      <c r="AA21" s="3">
        <v>185.58</v>
      </c>
      <c r="AB21" s="3">
        <v>185.58</v>
      </c>
      <c r="AC21" s="3">
        <v>185.58</v>
      </c>
      <c r="AD21" s="3">
        <v>185.58</v>
      </c>
      <c r="AE21" s="3">
        <v>185.58</v>
      </c>
      <c r="AF21" s="3">
        <v>185.58</v>
      </c>
      <c r="AG21" s="3">
        <v>185.58</v>
      </c>
      <c r="AH21" s="3">
        <v>185.58</v>
      </c>
      <c r="AI21" s="3">
        <v>185.58</v>
      </c>
      <c r="AJ21" s="3">
        <v>185.58</v>
      </c>
      <c r="AK21" s="3">
        <v>185.58</v>
      </c>
    </row>
    <row r="22" spans="1:37" x14ac:dyDescent="0.2">
      <c r="A22" s="3" t="s">
        <v>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70</v>
      </c>
      <c r="N22" s="3">
        <v>70</v>
      </c>
      <c r="O22" s="3">
        <v>70</v>
      </c>
      <c r="P22" s="3">
        <v>70</v>
      </c>
      <c r="Q22" s="3">
        <v>70</v>
      </c>
      <c r="R22" s="3">
        <v>70</v>
      </c>
      <c r="S22" s="3">
        <v>70</v>
      </c>
      <c r="T22" s="3">
        <v>70</v>
      </c>
      <c r="U22" s="3">
        <v>70</v>
      </c>
      <c r="V22" s="3">
        <v>70</v>
      </c>
      <c r="W22" s="3">
        <v>70</v>
      </c>
      <c r="X22" s="3">
        <v>70</v>
      </c>
      <c r="Y22" s="3">
        <v>70</v>
      </c>
      <c r="Z22" s="3">
        <v>70</v>
      </c>
      <c r="AA22" s="3">
        <v>70</v>
      </c>
      <c r="AB22" s="3">
        <v>70</v>
      </c>
      <c r="AC22" s="3">
        <v>70</v>
      </c>
      <c r="AD22" s="3">
        <v>70</v>
      </c>
      <c r="AE22" s="3">
        <v>70</v>
      </c>
      <c r="AF22" s="3">
        <v>70</v>
      </c>
      <c r="AG22" s="3">
        <v>70</v>
      </c>
      <c r="AH22" s="3">
        <v>70</v>
      </c>
      <c r="AI22" s="3">
        <v>70</v>
      </c>
      <c r="AJ22" s="3">
        <v>70</v>
      </c>
      <c r="AK22" s="3">
        <v>70</v>
      </c>
    </row>
    <row r="23" spans="1:37" x14ac:dyDescent="0.2">
      <c r="A23" s="3" t="s">
        <v>53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2">
      <c r="A24" s="3" t="s">
        <v>54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2">
      <c r="A25" s="3" t="s">
        <v>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2">
      <c r="A26" s="3" t="s">
        <v>56</v>
      </c>
      <c r="B26" s="3">
        <v>269</v>
      </c>
      <c r="C26" s="3">
        <v>280</v>
      </c>
      <c r="D26" s="3">
        <v>238</v>
      </c>
      <c r="E26" s="3">
        <v>463.23</v>
      </c>
      <c r="F26" s="3">
        <v>453.7</v>
      </c>
      <c r="G26" s="3">
        <v>461.21</v>
      </c>
      <c r="H26" s="3">
        <v>455.4</v>
      </c>
      <c r="I26" s="3">
        <v>424.22</v>
      </c>
      <c r="J26" s="3">
        <v>450.36</v>
      </c>
      <c r="K26" s="3">
        <v>1017</v>
      </c>
      <c r="L26" s="3">
        <v>922</v>
      </c>
      <c r="M26" s="3">
        <v>505.87</v>
      </c>
      <c r="N26" s="3">
        <v>505.87</v>
      </c>
      <c r="O26" s="3">
        <v>716.11</v>
      </c>
      <c r="P26" s="3">
        <v>716.11</v>
      </c>
      <c r="Q26" s="3">
        <v>496.2</v>
      </c>
      <c r="R26" s="3">
        <v>500.38</v>
      </c>
      <c r="S26" s="3">
        <v>509.84</v>
      </c>
      <c r="T26" s="3">
        <v>514.74</v>
      </c>
      <c r="U26" s="3">
        <v>516.99</v>
      </c>
      <c r="V26" s="3">
        <v>518.07000000000005</v>
      </c>
      <c r="W26" s="3">
        <v>517.80999999999995</v>
      </c>
      <c r="X26" s="3">
        <v>520.47</v>
      </c>
      <c r="Y26" s="3">
        <v>472.31</v>
      </c>
      <c r="Z26" s="3">
        <v>473.53</v>
      </c>
      <c r="AA26" s="3">
        <v>469.28</v>
      </c>
      <c r="AB26" s="3">
        <v>469.82</v>
      </c>
      <c r="AC26" s="3">
        <v>471.23</v>
      </c>
      <c r="AD26" s="3">
        <v>471.7</v>
      </c>
      <c r="AE26" s="3">
        <v>473.83</v>
      </c>
      <c r="AF26" s="3">
        <v>475.44</v>
      </c>
      <c r="AG26" s="3">
        <v>475.9</v>
      </c>
      <c r="AH26" s="3">
        <v>476.2</v>
      </c>
      <c r="AI26" s="3">
        <v>476</v>
      </c>
      <c r="AJ26" s="3">
        <v>477.46</v>
      </c>
      <c r="AK26" s="3">
        <v>478.28</v>
      </c>
    </row>
    <row r="27" spans="1:37" x14ac:dyDescent="0.2">
      <c r="A27" s="3" t="s">
        <v>57</v>
      </c>
      <c r="B27" s="3">
        <v>1304.28</v>
      </c>
      <c r="C27" s="3">
        <v>820.88</v>
      </c>
      <c r="D27" s="3">
        <v>1304.28</v>
      </c>
      <c r="E27" s="3">
        <v>1132.77</v>
      </c>
      <c r="F27" s="3">
        <v>1115.52</v>
      </c>
      <c r="G27" s="3">
        <v>1010.99</v>
      </c>
      <c r="H27" s="3">
        <v>1033.25</v>
      </c>
      <c r="I27" s="3">
        <v>993.51</v>
      </c>
      <c r="J27" s="3">
        <v>1173.72</v>
      </c>
      <c r="K27" s="3">
        <v>813</v>
      </c>
      <c r="L27" s="3">
        <v>973.82</v>
      </c>
      <c r="M27" s="3">
        <v>1556.43</v>
      </c>
      <c r="N27" s="3">
        <v>1559.89</v>
      </c>
      <c r="O27" s="3">
        <v>1556.83</v>
      </c>
      <c r="P27" s="3">
        <v>1575.01</v>
      </c>
      <c r="Q27" s="3">
        <v>111.46</v>
      </c>
      <c r="R27" s="3">
        <v>119.85</v>
      </c>
      <c r="S27" s="3">
        <v>146.44</v>
      </c>
      <c r="T27" s="3">
        <v>166.47</v>
      </c>
      <c r="U27" s="3">
        <v>171.76</v>
      </c>
      <c r="V27" s="3">
        <v>171.57</v>
      </c>
      <c r="W27" s="3">
        <v>171.08</v>
      </c>
      <c r="X27" s="3">
        <v>176.73</v>
      </c>
      <c r="Y27" s="3">
        <v>150.79</v>
      </c>
      <c r="Z27" s="3">
        <v>176.83</v>
      </c>
      <c r="AA27" s="3">
        <v>167.69</v>
      </c>
      <c r="AB27" s="3">
        <v>170.65</v>
      </c>
      <c r="AC27" s="3">
        <v>174.04</v>
      </c>
      <c r="AD27" s="3">
        <v>174.62</v>
      </c>
      <c r="AE27" s="3">
        <v>178.44</v>
      </c>
      <c r="AF27" s="3">
        <v>182.1</v>
      </c>
      <c r="AG27" s="3">
        <v>182.96</v>
      </c>
      <c r="AH27" s="3">
        <v>183.92</v>
      </c>
      <c r="AI27" s="3">
        <v>184.83</v>
      </c>
      <c r="AJ27" s="3">
        <v>186.21</v>
      </c>
      <c r="AK27" s="3">
        <v>187.5</v>
      </c>
    </row>
    <row r="29" spans="1:37" ht="19" x14ac:dyDescent="0.25">
      <c r="A29" s="4" t="s">
        <v>59</v>
      </c>
    </row>
    <row r="30" spans="1:37" x14ac:dyDescent="0.2">
      <c r="A30" s="5" t="s">
        <v>13</v>
      </c>
      <c r="B30" s="5" t="s">
        <v>14</v>
      </c>
      <c r="C30" s="5" t="s">
        <v>15</v>
      </c>
      <c r="D30" s="5" t="s">
        <v>16</v>
      </c>
      <c r="E30" s="5" t="s">
        <v>17</v>
      </c>
      <c r="F30" s="5" t="s">
        <v>18</v>
      </c>
      <c r="G30" s="5" t="s">
        <v>19</v>
      </c>
      <c r="H30" s="5" t="s">
        <v>20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25</v>
      </c>
      <c r="N30" s="5" t="s">
        <v>26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31</v>
      </c>
      <c r="T30" s="5" t="s">
        <v>32</v>
      </c>
      <c r="U30" s="5" t="s">
        <v>33</v>
      </c>
      <c r="V30" s="5" t="s">
        <v>34</v>
      </c>
      <c r="W30" s="5" t="s">
        <v>35</v>
      </c>
      <c r="X30" s="5" t="s">
        <v>36</v>
      </c>
      <c r="Y30" s="5" t="s">
        <v>37</v>
      </c>
      <c r="Z30" s="5" t="s">
        <v>38</v>
      </c>
      <c r="AA30" s="5" t="s">
        <v>39</v>
      </c>
      <c r="AB30" s="5" t="s">
        <v>40</v>
      </c>
      <c r="AC30" s="5" t="s">
        <v>41</v>
      </c>
      <c r="AD30" s="5" t="s">
        <v>42</v>
      </c>
      <c r="AE30" s="5" t="s">
        <v>43</v>
      </c>
      <c r="AF30" s="5" t="s">
        <v>44</v>
      </c>
      <c r="AG30" s="5" t="s">
        <v>45</v>
      </c>
      <c r="AH30" s="5" t="s">
        <v>46</v>
      </c>
      <c r="AI30" s="5" t="s">
        <v>47</v>
      </c>
      <c r="AJ30" s="5" t="s">
        <v>48</v>
      </c>
      <c r="AK30" s="5" t="s">
        <v>49</v>
      </c>
    </row>
    <row r="31" spans="1:37" x14ac:dyDescent="0.2">
      <c r="A31" s="3" t="s">
        <v>50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2">
      <c r="A32" s="3" t="s">
        <v>51</v>
      </c>
      <c r="B32" s="3">
        <v>40</v>
      </c>
      <c r="C32" s="3">
        <v>36</v>
      </c>
      <c r="D32" s="3">
        <v>40</v>
      </c>
      <c r="E32" s="3">
        <v>142</v>
      </c>
      <c r="F32" s="3">
        <v>347</v>
      </c>
      <c r="G32" s="3">
        <v>458</v>
      </c>
      <c r="H32" s="3">
        <v>488</v>
      </c>
      <c r="I32" s="3">
        <v>468</v>
      </c>
      <c r="J32" s="3">
        <v>499</v>
      </c>
      <c r="K32" s="3">
        <v>595</v>
      </c>
      <c r="L32" s="3">
        <v>587</v>
      </c>
      <c r="M32" s="3">
        <v>603</v>
      </c>
      <c r="N32" s="3">
        <v>812.08</v>
      </c>
      <c r="O32" s="3">
        <v>812.08</v>
      </c>
      <c r="P32" s="3">
        <v>812.08</v>
      </c>
      <c r="Q32" s="3">
        <v>917.2</v>
      </c>
      <c r="R32" s="3">
        <v>917.2</v>
      </c>
      <c r="S32" s="3">
        <v>917.2</v>
      </c>
      <c r="T32" s="3">
        <v>917.2</v>
      </c>
      <c r="U32" s="3">
        <v>917.2</v>
      </c>
      <c r="V32" s="3">
        <v>1022.32</v>
      </c>
      <c r="W32" s="3">
        <v>1022.32</v>
      </c>
      <c r="X32" s="3">
        <v>1022.32</v>
      </c>
      <c r="Y32" s="3">
        <v>1022.32</v>
      </c>
      <c r="Z32" s="3">
        <v>1022.32</v>
      </c>
      <c r="AA32" s="3">
        <v>1127.44</v>
      </c>
      <c r="AB32" s="3">
        <v>1127.44</v>
      </c>
      <c r="AC32" s="3">
        <v>1127.44</v>
      </c>
      <c r="AD32" s="3">
        <v>1127.44</v>
      </c>
      <c r="AE32" s="3">
        <v>1127.44</v>
      </c>
      <c r="AF32" s="3">
        <v>1127.44</v>
      </c>
      <c r="AG32" s="3">
        <v>1127.44</v>
      </c>
      <c r="AH32" s="3">
        <v>1127.44</v>
      </c>
      <c r="AI32" s="3">
        <v>1127.44</v>
      </c>
      <c r="AJ32" s="3">
        <v>1127.44</v>
      </c>
      <c r="AK32" s="3">
        <v>1127.44</v>
      </c>
    </row>
    <row r="33" spans="1:37" x14ac:dyDescent="0.2">
      <c r="A33" s="3" t="s">
        <v>52</v>
      </c>
      <c r="B33" s="3">
        <v>0</v>
      </c>
      <c r="C33" s="3">
        <v>0</v>
      </c>
      <c r="D33" s="3">
        <v>0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7</v>
      </c>
      <c r="L33" s="3">
        <v>4</v>
      </c>
      <c r="M33" s="3">
        <v>5.07</v>
      </c>
      <c r="N33" s="3">
        <v>5.07</v>
      </c>
      <c r="O33" s="3">
        <v>5.07</v>
      </c>
      <c r="P33" s="3">
        <v>5.07</v>
      </c>
      <c r="Q33" s="3">
        <v>5.07</v>
      </c>
      <c r="R33" s="3">
        <v>5.07</v>
      </c>
      <c r="S33" s="3">
        <v>5.07</v>
      </c>
      <c r="T33" s="3">
        <v>5.07</v>
      </c>
      <c r="U33" s="3">
        <v>5.07</v>
      </c>
      <c r="V33" s="3">
        <v>5.07</v>
      </c>
      <c r="W33" s="3">
        <v>5.07</v>
      </c>
      <c r="X33" s="3">
        <v>5.07</v>
      </c>
      <c r="Y33" s="3">
        <v>5.07</v>
      </c>
      <c r="Z33" s="3">
        <v>5.07</v>
      </c>
      <c r="AA33" s="3">
        <v>5.07</v>
      </c>
      <c r="AB33" s="3">
        <v>5.07</v>
      </c>
      <c r="AC33" s="3">
        <v>5.07</v>
      </c>
      <c r="AD33" s="3">
        <v>5.07</v>
      </c>
      <c r="AE33" s="3">
        <v>5.07</v>
      </c>
      <c r="AF33" s="3">
        <v>5.07</v>
      </c>
      <c r="AG33" s="3">
        <v>5.07</v>
      </c>
      <c r="AH33" s="3">
        <v>5.07</v>
      </c>
      <c r="AI33" s="3">
        <v>5.07</v>
      </c>
      <c r="AJ33" s="3">
        <v>5.07</v>
      </c>
      <c r="AK33" s="3">
        <v>5.07</v>
      </c>
    </row>
    <row r="34" spans="1:37" x14ac:dyDescent="0.2">
      <c r="A34" s="3" t="s">
        <v>53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2">
      <c r="A35" s="3" t="s">
        <v>54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2">
      <c r="A36" s="3" t="s">
        <v>55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2">
      <c r="A37" s="3" t="s">
        <v>56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2">
      <c r="A38" s="3" t="s">
        <v>57</v>
      </c>
      <c r="B38" s="3">
        <v>0.88</v>
      </c>
      <c r="C38" s="3">
        <v>0.88</v>
      </c>
      <c r="D38" s="3">
        <v>0.88</v>
      </c>
      <c r="E38" s="3">
        <v>0.48</v>
      </c>
      <c r="F38" s="3">
        <v>2.72</v>
      </c>
      <c r="G38" s="3">
        <v>0</v>
      </c>
      <c r="H38" s="3">
        <v>0</v>
      </c>
      <c r="I38" s="3">
        <v>8.16</v>
      </c>
      <c r="J38" s="3">
        <v>2.17</v>
      </c>
      <c r="K38" s="3">
        <v>2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</row>
    <row r="40" spans="1:37" ht="19" x14ac:dyDescent="0.25">
      <c r="A40" s="4" t="s">
        <v>60</v>
      </c>
    </row>
    <row r="41" spans="1:37" x14ac:dyDescent="0.2">
      <c r="A41" s="5" t="s">
        <v>13</v>
      </c>
      <c r="B41" s="5" t="s">
        <v>14</v>
      </c>
      <c r="C41" s="5" t="s">
        <v>15</v>
      </c>
      <c r="D41" s="5" t="s">
        <v>16</v>
      </c>
      <c r="E41" s="5" t="s">
        <v>17</v>
      </c>
      <c r="F41" s="5" t="s">
        <v>18</v>
      </c>
      <c r="G41" s="5" t="s">
        <v>19</v>
      </c>
      <c r="H41" s="5" t="s">
        <v>20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  <c r="N41" s="5" t="s">
        <v>26</v>
      </c>
      <c r="O41" s="5" t="s">
        <v>27</v>
      </c>
      <c r="P41" s="5" t="s">
        <v>28</v>
      </c>
      <c r="Q41" s="5" t="s">
        <v>29</v>
      </c>
      <c r="R41" s="5" t="s">
        <v>30</v>
      </c>
      <c r="S41" s="5" t="s">
        <v>31</v>
      </c>
      <c r="T41" s="5" t="s">
        <v>32</v>
      </c>
      <c r="U41" s="5" t="s">
        <v>33</v>
      </c>
      <c r="V41" s="5" t="s">
        <v>34</v>
      </c>
      <c r="W41" s="5" t="s">
        <v>35</v>
      </c>
      <c r="X41" s="5" t="s">
        <v>36</v>
      </c>
      <c r="Y41" s="5" t="s">
        <v>37</v>
      </c>
      <c r="Z41" s="5" t="s">
        <v>38</v>
      </c>
      <c r="AA41" s="5" t="s">
        <v>39</v>
      </c>
      <c r="AB41" s="5" t="s">
        <v>40</v>
      </c>
      <c r="AC41" s="5" t="s">
        <v>41</v>
      </c>
      <c r="AD41" s="5" t="s">
        <v>42</v>
      </c>
      <c r="AE41" s="5" t="s">
        <v>43</v>
      </c>
      <c r="AF41" s="5" t="s">
        <v>44</v>
      </c>
      <c r="AG41" s="5" t="s">
        <v>45</v>
      </c>
      <c r="AH41" s="5" t="s">
        <v>46</v>
      </c>
      <c r="AI41" s="5" t="s">
        <v>47</v>
      </c>
      <c r="AJ41" s="5" t="s">
        <v>48</v>
      </c>
      <c r="AK41" s="5" t="s">
        <v>49</v>
      </c>
    </row>
    <row r="42" spans="1:37" x14ac:dyDescent="0.2">
      <c r="A42" s="3" t="s">
        <v>50</v>
      </c>
      <c r="B42" s="3">
        <v>941.08</v>
      </c>
      <c r="C42" s="3">
        <v>941.08</v>
      </c>
      <c r="D42" s="3">
        <v>941.08</v>
      </c>
      <c r="E42" s="3">
        <v>1111.68</v>
      </c>
      <c r="F42" s="3">
        <v>1104.0899999999999</v>
      </c>
      <c r="G42" s="3">
        <v>1035.49</v>
      </c>
      <c r="H42" s="3">
        <v>1138.57</v>
      </c>
      <c r="I42" s="3">
        <v>878.63</v>
      </c>
      <c r="J42" s="3">
        <v>1020.59</v>
      </c>
      <c r="K42" s="3">
        <v>1146.03</v>
      </c>
      <c r="L42" s="3">
        <v>1015.6</v>
      </c>
      <c r="M42" s="3">
        <v>862</v>
      </c>
      <c r="N42" s="3">
        <v>1033.46</v>
      </c>
      <c r="O42" s="3">
        <v>1033.49</v>
      </c>
      <c r="P42" s="3">
        <v>1033.44</v>
      </c>
      <c r="Q42" s="3">
        <v>1218.81</v>
      </c>
      <c r="R42" s="3">
        <v>1218.8499999999999</v>
      </c>
      <c r="S42" s="3">
        <v>1218.83</v>
      </c>
      <c r="T42" s="3">
        <v>1318.02</v>
      </c>
      <c r="U42" s="3">
        <v>1318.03</v>
      </c>
      <c r="V42" s="3">
        <v>1318.03</v>
      </c>
      <c r="W42" s="3">
        <v>1318.08</v>
      </c>
      <c r="X42" s="3">
        <v>1318.04</v>
      </c>
      <c r="Y42" s="3">
        <v>1318.05</v>
      </c>
      <c r="Z42" s="3">
        <v>1318.04</v>
      </c>
      <c r="AA42" s="3">
        <v>1318.03</v>
      </c>
      <c r="AB42" s="3">
        <v>1318.04</v>
      </c>
      <c r="AC42" s="3">
        <v>1318.04</v>
      </c>
      <c r="AD42" s="3">
        <v>1318.04</v>
      </c>
      <c r="AE42" s="3">
        <v>1318.04</v>
      </c>
      <c r="AF42" s="3">
        <v>1318.03</v>
      </c>
      <c r="AG42" s="3">
        <v>1318.07</v>
      </c>
      <c r="AH42" s="3">
        <v>1318.05</v>
      </c>
      <c r="AI42" s="3">
        <v>1318.03</v>
      </c>
      <c r="AJ42" s="3">
        <v>1318.06</v>
      </c>
      <c r="AK42" s="3">
        <v>1318.03</v>
      </c>
    </row>
    <row r="43" spans="1:37" x14ac:dyDescent="0.2">
      <c r="A43" s="3" t="s">
        <v>51</v>
      </c>
      <c r="B43" s="3">
        <v>85</v>
      </c>
      <c r="C43" s="3">
        <v>110</v>
      </c>
      <c r="D43" s="3">
        <v>157</v>
      </c>
      <c r="E43" s="3">
        <v>149</v>
      </c>
      <c r="F43" s="3">
        <v>154</v>
      </c>
      <c r="G43" s="3">
        <v>387</v>
      </c>
      <c r="H43" s="3">
        <v>782</v>
      </c>
      <c r="I43" s="3">
        <v>800</v>
      </c>
      <c r="J43" s="3">
        <v>765</v>
      </c>
      <c r="K43" s="3">
        <v>749</v>
      </c>
      <c r="L43" s="3">
        <v>818.32</v>
      </c>
      <c r="M43" s="3">
        <v>913.36</v>
      </c>
      <c r="N43" s="3">
        <v>913.36</v>
      </c>
      <c r="O43" s="3">
        <v>913.37</v>
      </c>
      <c r="P43" s="3">
        <v>913.36</v>
      </c>
      <c r="Q43" s="3">
        <v>1000.96</v>
      </c>
      <c r="R43" s="3">
        <v>1000.97</v>
      </c>
      <c r="S43" s="3">
        <v>1000.97</v>
      </c>
      <c r="T43" s="3">
        <v>1000.96</v>
      </c>
      <c r="U43" s="3">
        <v>1000.96</v>
      </c>
      <c r="V43" s="3">
        <v>1088.56</v>
      </c>
      <c r="W43" s="3">
        <v>1088.58</v>
      </c>
      <c r="X43" s="3">
        <v>1088.56</v>
      </c>
      <c r="Y43" s="3">
        <v>1088.56</v>
      </c>
      <c r="Z43" s="3">
        <v>1088.56</v>
      </c>
      <c r="AA43" s="3">
        <v>1176.1600000000001</v>
      </c>
      <c r="AB43" s="3">
        <v>1176.1600000000001</v>
      </c>
      <c r="AC43" s="3">
        <v>1176.1600000000001</v>
      </c>
      <c r="AD43" s="3">
        <v>1176.1600000000001</v>
      </c>
      <c r="AE43" s="3">
        <v>1176.1600000000001</v>
      </c>
      <c r="AF43" s="3">
        <v>1263.75</v>
      </c>
      <c r="AG43" s="3">
        <v>1263.78</v>
      </c>
      <c r="AH43" s="3">
        <v>1263.77</v>
      </c>
      <c r="AI43" s="3">
        <v>1263.76</v>
      </c>
      <c r="AJ43" s="3">
        <v>1263.77</v>
      </c>
      <c r="AK43" s="3">
        <v>1351.35</v>
      </c>
    </row>
    <row r="44" spans="1:37" x14ac:dyDescent="0.2">
      <c r="A44" s="3" t="s">
        <v>52</v>
      </c>
      <c r="B44" s="3">
        <v>318</v>
      </c>
      <c r="C44" s="3">
        <v>318</v>
      </c>
      <c r="D44" s="3">
        <v>318</v>
      </c>
      <c r="E44" s="3">
        <v>322</v>
      </c>
      <c r="F44" s="3">
        <v>245</v>
      </c>
      <c r="G44" s="3">
        <v>378</v>
      </c>
      <c r="H44" s="3">
        <v>363</v>
      </c>
      <c r="I44" s="3">
        <v>387</v>
      </c>
      <c r="J44" s="3">
        <v>331</v>
      </c>
      <c r="K44" s="3">
        <v>142</v>
      </c>
      <c r="L44" s="3">
        <v>289</v>
      </c>
      <c r="M44" s="3">
        <v>212.06</v>
      </c>
      <c r="N44" s="3">
        <v>212.06</v>
      </c>
      <c r="O44" s="3">
        <v>212.06</v>
      </c>
      <c r="P44" s="3">
        <v>217.14</v>
      </c>
      <c r="Q44" s="3">
        <v>196.92</v>
      </c>
      <c r="R44" s="3">
        <v>197.15</v>
      </c>
      <c r="S44" s="3">
        <v>250.93</v>
      </c>
      <c r="T44" s="3">
        <v>218.45</v>
      </c>
      <c r="U44" s="3">
        <v>212.27</v>
      </c>
      <c r="V44" s="3">
        <v>214.53</v>
      </c>
      <c r="W44" s="3">
        <v>195.86</v>
      </c>
      <c r="X44" s="3">
        <v>196.39</v>
      </c>
      <c r="Y44" s="3">
        <v>196.97</v>
      </c>
      <c r="Z44" s="3">
        <v>193.89</v>
      </c>
      <c r="AA44" s="3">
        <v>194.23</v>
      </c>
      <c r="AB44" s="3">
        <v>194.27</v>
      </c>
      <c r="AC44" s="3">
        <v>191.4</v>
      </c>
      <c r="AD44" s="3">
        <v>188.86</v>
      </c>
      <c r="AE44" s="3">
        <v>188.86</v>
      </c>
      <c r="AF44" s="3">
        <v>188.86</v>
      </c>
      <c r="AG44" s="3">
        <v>188.86</v>
      </c>
      <c r="AH44" s="3">
        <v>188.86</v>
      </c>
      <c r="AI44" s="3">
        <v>188.86</v>
      </c>
      <c r="AJ44" s="3">
        <v>188.86</v>
      </c>
      <c r="AK44" s="3">
        <v>188.86</v>
      </c>
    </row>
    <row r="45" spans="1:37" x14ac:dyDescent="0.2">
      <c r="A45" s="3" t="s">
        <v>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108.38</v>
      </c>
      <c r="R45" s="3">
        <v>108.38</v>
      </c>
      <c r="S45" s="3">
        <v>108.38</v>
      </c>
      <c r="T45" s="3">
        <v>108.38</v>
      </c>
      <c r="U45" s="3">
        <v>108.38</v>
      </c>
      <c r="V45" s="3">
        <v>108.38</v>
      </c>
      <c r="W45" s="3">
        <v>108.38</v>
      </c>
      <c r="X45" s="3">
        <v>108.38</v>
      </c>
      <c r="Y45" s="3">
        <v>108.38</v>
      </c>
      <c r="Z45" s="3">
        <v>108.38</v>
      </c>
      <c r="AA45" s="3">
        <v>108.38</v>
      </c>
      <c r="AB45" s="3">
        <v>108.38</v>
      </c>
      <c r="AC45" s="3">
        <v>108.38</v>
      </c>
      <c r="AD45" s="3">
        <v>108.38</v>
      </c>
      <c r="AE45" s="3">
        <v>108.38</v>
      </c>
      <c r="AF45" s="3">
        <v>108.38</v>
      </c>
      <c r="AG45" s="3">
        <v>108.38</v>
      </c>
      <c r="AH45" s="3">
        <v>108.38</v>
      </c>
      <c r="AI45" s="3">
        <v>108.38</v>
      </c>
      <c r="AJ45" s="3">
        <v>108.38</v>
      </c>
      <c r="AK45" s="3">
        <v>108.38</v>
      </c>
    </row>
    <row r="46" spans="1:37" x14ac:dyDescent="0.2">
      <c r="A46" s="3" t="s">
        <v>54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</row>
    <row r="47" spans="1:37" x14ac:dyDescent="0.2">
      <c r="A47" s="3" t="s">
        <v>55</v>
      </c>
      <c r="B47" s="3">
        <v>6763.6</v>
      </c>
      <c r="C47" s="3">
        <v>6557.8</v>
      </c>
      <c r="D47" s="3">
        <v>7208.1</v>
      </c>
      <c r="E47" s="3">
        <v>7793.2</v>
      </c>
      <c r="F47" s="3">
        <v>6961.4</v>
      </c>
      <c r="G47" s="3">
        <v>6791.8</v>
      </c>
      <c r="H47" s="3">
        <v>6015.6</v>
      </c>
      <c r="I47" s="3">
        <v>5392.7</v>
      </c>
      <c r="J47" s="3">
        <v>5503.2</v>
      </c>
      <c r="K47" s="3">
        <v>6646.74</v>
      </c>
      <c r="L47" s="3">
        <v>5527.9</v>
      </c>
      <c r="M47" s="3">
        <v>6185.11</v>
      </c>
      <c r="N47" s="3">
        <v>6717.89</v>
      </c>
      <c r="O47" s="3">
        <v>6750.53</v>
      </c>
      <c r="P47" s="3">
        <v>6260.08</v>
      </c>
      <c r="Q47" s="3">
        <v>3819</v>
      </c>
      <c r="R47" s="3">
        <v>3833.91</v>
      </c>
      <c r="S47" s="3">
        <v>3556.19</v>
      </c>
      <c r="T47" s="3">
        <v>2176.06</v>
      </c>
      <c r="U47" s="3">
        <v>1400.24</v>
      </c>
      <c r="V47" s="3">
        <v>1798.86</v>
      </c>
      <c r="W47" s="3">
        <v>1858.71</v>
      </c>
      <c r="X47" s="3">
        <v>1905.37</v>
      </c>
      <c r="Y47" s="3">
        <v>1954.06</v>
      </c>
      <c r="Z47" s="3">
        <v>1425.58</v>
      </c>
      <c r="AA47" s="3">
        <v>1489.19</v>
      </c>
      <c r="AB47" s="3">
        <v>1501.88</v>
      </c>
      <c r="AC47" s="3">
        <v>905.14</v>
      </c>
      <c r="AD47" s="3">
        <v>1107.0899999999999</v>
      </c>
      <c r="AE47" s="3">
        <v>1112.51</v>
      </c>
      <c r="AF47" s="3">
        <v>949.57</v>
      </c>
      <c r="AG47" s="3">
        <v>1003.44</v>
      </c>
      <c r="AH47" s="3">
        <v>1000.56</v>
      </c>
      <c r="AI47" s="3">
        <v>1016.65</v>
      </c>
      <c r="AJ47" s="3">
        <v>855.38</v>
      </c>
      <c r="AK47" s="3">
        <v>826.93</v>
      </c>
    </row>
    <row r="48" spans="1:37" x14ac:dyDescent="0.2">
      <c r="A48" s="3" t="s">
        <v>56</v>
      </c>
      <c r="B48" s="3">
        <v>181</v>
      </c>
      <c r="C48" s="3">
        <v>389</v>
      </c>
      <c r="D48" s="3">
        <v>882</v>
      </c>
      <c r="E48" s="3">
        <v>1258</v>
      </c>
      <c r="F48" s="3">
        <v>1612</v>
      </c>
      <c r="G48" s="3">
        <v>2278</v>
      </c>
      <c r="H48" s="3">
        <v>2433</v>
      </c>
      <c r="I48" s="3">
        <v>2261</v>
      </c>
      <c r="J48" s="3">
        <v>1376</v>
      </c>
      <c r="K48" s="3">
        <v>1757</v>
      </c>
      <c r="L48" s="3">
        <v>1137</v>
      </c>
      <c r="M48" s="3">
        <v>1474.7</v>
      </c>
      <c r="N48" s="3">
        <v>977.5</v>
      </c>
      <c r="O48" s="3">
        <v>985.59</v>
      </c>
      <c r="P48" s="3">
        <v>1099.82</v>
      </c>
      <c r="Q48" s="3">
        <v>605.41</v>
      </c>
      <c r="R48" s="3">
        <v>713.36</v>
      </c>
      <c r="S48" s="3">
        <v>1001.14</v>
      </c>
      <c r="T48" s="3">
        <v>2579.27</v>
      </c>
      <c r="U48" s="3">
        <v>3398.01</v>
      </c>
      <c r="V48" s="3">
        <v>3157.91</v>
      </c>
      <c r="W48" s="3">
        <v>3206.03</v>
      </c>
      <c r="X48" s="3">
        <v>3257.07</v>
      </c>
      <c r="Y48" s="3">
        <v>3312.68</v>
      </c>
      <c r="Z48" s="3">
        <v>3947.79</v>
      </c>
      <c r="AA48" s="3">
        <v>3889.86</v>
      </c>
      <c r="AB48" s="3">
        <v>3909.96</v>
      </c>
      <c r="AC48" s="3">
        <v>4536.8100000000004</v>
      </c>
      <c r="AD48" s="3">
        <v>4352.2299999999996</v>
      </c>
      <c r="AE48" s="3">
        <v>4364.53</v>
      </c>
      <c r="AF48" s="3">
        <v>4452.2700000000004</v>
      </c>
      <c r="AG48" s="3">
        <v>4408.5600000000004</v>
      </c>
      <c r="AH48" s="3">
        <v>4405.3900000000003</v>
      </c>
      <c r="AI48" s="3">
        <v>4392.9399999999996</v>
      </c>
      <c r="AJ48" s="3">
        <v>4548.04</v>
      </c>
      <c r="AK48" s="3">
        <v>4477.63</v>
      </c>
    </row>
    <row r="49" spans="1:37" x14ac:dyDescent="0.2">
      <c r="A49" s="3" t="s">
        <v>57</v>
      </c>
      <c r="B49" s="3">
        <v>397.1</v>
      </c>
      <c r="C49" s="3">
        <v>397.1</v>
      </c>
      <c r="D49" s="3">
        <v>397.1</v>
      </c>
      <c r="E49" s="3">
        <v>144.75</v>
      </c>
      <c r="F49" s="3">
        <v>268.83999999999997</v>
      </c>
      <c r="G49" s="3">
        <v>374.29</v>
      </c>
      <c r="H49" s="3">
        <v>500.37</v>
      </c>
      <c r="I49" s="3">
        <v>586.38</v>
      </c>
      <c r="J49" s="3">
        <v>406.71</v>
      </c>
      <c r="K49" s="3">
        <v>202.58</v>
      </c>
      <c r="L49" s="3">
        <v>225.84</v>
      </c>
      <c r="M49" s="3">
        <v>219.1</v>
      </c>
      <c r="N49" s="3">
        <v>246.2</v>
      </c>
      <c r="O49" s="3">
        <v>258.72000000000003</v>
      </c>
      <c r="P49" s="3">
        <v>409.99</v>
      </c>
      <c r="Q49" s="3">
        <v>146.44999999999999</v>
      </c>
      <c r="R49" s="3">
        <v>144.91</v>
      </c>
      <c r="S49" s="3">
        <v>152.53</v>
      </c>
      <c r="T49" s="3">
        <v>51.63</v>
      </c>
      <c r="U49" s="3">
        <v>24.47</v>
      </c>
      <c r="V49" s="3">
        <v>22.22</v>
      </c>
      <c r="W49" s="3">
        <v>22.67</v>
      </c>
      <c r="X49" s="3">
        <v>23.02</v>
      </c>
      <c r="Y49" s="3">
        <v>23.33</v>
      </c>
      <c r="Z49" s="3">
        <v>17.75</v>
      </c>
      <c r="AA49" s="3">
        <v>19.28</v>
      </c>
      <c r="AB49" s="3">
        <v>19.489999999999998</v>
      </c>
      <c r="AC49" s="3">
        <v>7.2</v>
      </c>
      <c r="AD49" s="3">
        <v>4.01</v>
      </c>
      <c r="AE49" s="3">
        <v>4.01</v>
      </c>
      <c r="AF49" s="3">
        <v>3.83</v>
      </c>
      <c r="AG49" s="3">
        <v>4.05</v>
      </c>
      <c r="AH49" s="3">
        <v>4.0199999999999996</v>
      </c>
      <c r="AI49" s="3">
        <v>4.2</v>
      </c>
      <c r="AJ49" s="3">
        <v>3.71</v>
      </c>
      <c r="AK49" s="3">
        <v>3.48</v>
      </c>
    </row>
    <row r="51" spans="1:37" ht="19" x14ac:dyDescent="0.25">
      <c r="A51" s="4" t="s">
        <v>61</v>
      </c>
    </row>
    <row r="52" spans="1:37" x14ac:dyDescent="0.2">
      <c r="A52" s="5" t="s">
        <v>13</v>
      </c>
      <c r="B52" s="5" t="s">
        <v>14</v>
      </c>
      <c r="C52" s="5" t="s">
        <v>15</v>
      </c>
      <c r="D52" s="5" t="s">
        <v>16</v>
      </c>
      <c r="E52" s="5" t="s">
        <v>17</v>
      </c>
      <c r="F52" s="5" t="s">
        <v>18</v>
      </c>
      <c r="G52" s="5" t="s">
        <v>19</v>
      </c>
      <c r="H52" s="5" t="s">
        <v>20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  <c r="N52" s="5" t="s">
        <v>26</v>
      </c>
      <c r="O52" s="5" t="s">
        <v>27</v>
      </c>
      <c r="P52" s="5" t="s">
        <v>28</v>
      </c>
      <c r="Q52" s="5" t="s">
        <v>29</v>
      </c>
      <c r="R52" s="5" t="s">
        <v>30</v>
      </c>
      <c r="S52" s="5" t="s">
        <v>31</v>
      </c>
      <c r="T52" s="5" t="s">
        <v>32</v>
      </c>
      <c r="U52" s="5" t="s">
        <v>33</v>
      </c>
      <c r="V52" s="5" t="s">
        <v>34</v>
      </c>
      <c r="W52" s="5" t="s">
        <v>35</v>
      </c>
      <c r="X52" s="5" t="s">
        <v>36</v>
      </c>
      <c r="Y52" s="5" t="s">
        <v>37</v>
      </c>
      <c r="Z52" s="5" t="s">
        <v>38</v>
      </c>
      <c r="AA52" s="5" t="s">
        <v>39</v>
      </c>
      <c r="AB52" s="5" t="s">
        <v>40</v>
      </c>
      <c r="AC52" s="5" t="s">
        <v>41</v>
      </c>
      <c r="AD52" s="5" t="s">
        <v>42</v>
      </c>
      <c r="AE52" s="5" t="s">
        <v>43</v>
      </c>
      <c r="AF52" s="5" t="s">
        <v>44</v>
      </c>
      <c r="AG52" s="5" t="s">
        <v>45</v>
      </c>
      <c r="AH52" s="5" t="s">
        <v>46</v>
      </c>
      <c r="AI52" s="5" t="s">
        <v>47</v>
      </c>
      <c r="AJ52" s="5" t="s">
        <v>48</v>
      </c>
      <c r="AK52" s="5" t="s">
        <v>49</v>
      </c>
    </row>
    <row r="53" spans="1:37" x14ac:dyDescent="0.2">
      <c r="A53" s="3" t="s">
        <v>50</v>
      </c>
      <c r="B53" s="3">
        <v>3875</v>
      </c>
      <c r="C53" s="3">
        <v>3731</v>
      </c>
      <c r="D53" s="3">
        <v>2793.76</v>
      </c>
      <c r="E53" s="3">
        <v>3536.09</v>
      </c>
      <c r="F53" s="3">
        <v>2964.24</v>
      </c>
      <c r="G53" s="3">
        <v>3325.35</v>
      </c>
      <c r="H53" s="3">
        <v>3921.29</v>
      </c>
      <c r="I53" s="3">
        <v>2957.28</v>
      </c>
      <c r="J53" s="3">
        <v>3410.31</v>
      </c>
      <c r="K53" s="3">
        <v>2963.11</v>
      </c>
      <c r="L53" s="3">
        <v>2612.4299999999998</v>
      </c>
      <c r="M53" s="3">
        <v>3242</v>
      </c>
      <c r="N53" s="3">
        <v>2612.42</v>
      </c>
      <c r="O53" s="3">
        <v>2612.46</v>
      </c>
      <c r="P53" s="3">
        <v>2612.42</v>
      </c>
      <c r="Q53" s="3">
        <v>2612.4299999999998</v>
      </c>
      <c r="R53" s="3">
        <v>2612.41</v>
      </c>
      <c r="S53" s="3">
        <v>2612.42</v>
      </c>
      <c r="T53" s="3">
        <v>2612.4299999999998</v>
      </c>
      <c r="U53" s="3">
        <v>2612.4299999999998</v>
      </c>
      <c r="V53" s="3">
        <v>2612.42</v>
      </c>
      <c r="W53" s="3">
        <v>2612.42</v>
      </c>
      <c r="X53" s="3">
        <v>2612.44</v>
      </c>
      <c r="Y53" s="3">
        <v>2612.41</v>
      </c>
      <c r="Z53" s="3">
        <v>2612.44</v>
      </c>
      <c r="AA53" s="3">
        <v>2612.42</v>
      </c>
      <c r="AB53" s="3">
        <v>2612.4499999999998</v>
      </c>
      <c r="AC53" s="3">
        <v>2612.41</v>
      </c>
      <c r="AD53" s="3">
        <v>2612.41</v>
      </c>
      <c r="AE53" s="3">
        <v>2612.44</v>
      </c>
      <c r="AF53" s="3">
        <v>2612.44</v>
      </c>
      <c r="AG53" s="3">
        <v>2612.42</v>
      </c>
      <c r="AH53" s="3">
        <v>2612.44</v>
      </c>
      <c r="AI53" s="3">
        <v>2612.4</v>
      </c>
      <c r="AJ53" s="3">
        <v>2612.41</v>
      </c>
      <c r="AK53" s="3">
        <v>2612.42</v>
      </c>
    </row>
    <row r="54" spans="1:37" x14ac:dyDescent="0.2">
      <c r="A54" s="3" t="s">
        <v>51</v>
      </c>
      <c r="B54" s="3">
        <v>0</v>
      </c>
      <c r="C54" s="3">
        <v>0</v>
      </c>
      <c r="D54" s="3">
        <v>0</v>
      </c>
      <c r="E54" s="3">
        <v>0</v>
      </c>
      <c r="F54" s="3">
        <v>270</v>
      </c>
      <c r="G54" s="3">
        <v>389</v>
      </c>
      <c r="H54" s="3">
        <v>693</v>
      </c>
      <c r="I54" s="3">
        <v>733</v>
      </c>
      <c r="J54" s="3">
        <v>737</v>
      </c>
      <c r="K54" s="3">
        <v>786</v>
      </c>
      <c r="L54" s="3">
        <v>737</v>
      </c>
      <c r="M54" s="3">
        <v>756</v>
      </c>
      <c r="N54" s="3">
        <v>770.57</v>
      </c>
      <c r="O54" s="3">
        <v>770.57</v>
      </c>
      <c r="P54" s="3">
        <v>770.57</v>
      </c>
      <c r="Q54" s="3">
        <v>852.75</v>
      </c>
      <c r="R54" s="3">
        <v>852.75</v>
      </c>
      <c r="S54" s="3">
        <v>852.75</v>
      </c>
      <c r="T54" s="3">
        <v>852.75</v>
      </c>
      <c r="U54" s="3">
        <v>852.75</v>
      </c>
      <c r="V54" s="3">
        <v>852.75</v>
      </c>
      <c r="W54" s="3">
        <v>852.75</v>
      </c>
      <c r="X54" s="3">
        <v>852.75</v>
      </c>
      <c r="Y54" s="3">
        <v>852.74</v>
      </c>
      <c r="Z54" s="3">
        <v>852.75</v>
      </c>
      <c r="AA54" s="3">
        <v>1115.55</v>
      </c>
      <c r="AB54" s="3">
        <v>1115.56</v>
      </c>
      <c r="AC54" s="3">
        <v>1115.54</v>
      </c>
      <c r="AD54" s="3">
        <v>1115.54</v>
      </c>
      <c r="AE54" s="3">
        <v>1115.55</v>
      </c>
      <c r="AF54" s="3">
        <v>1115.55</v>
      </c>
      <c r="AG54" s="3">
        <v>1115.55</v>
      </c>
      <c r="AH54" s="3">
        <v>1115.56</v>
      </c>
      <c r="AI54" s="3">
        <v>1115.54</v>
      </c>
      <c r="AJ54" s="3">
        <v>1115.54</v>
      </c>
      <c r="AK54" s="3">
        <v>1115.55</v>
      </c>
    </row>
    <row r="55" spans="1:37" x14ac:dyDescent="0.2">
      <c r="A55" s="3" t="s">
        <v>52</v>
      </c>
      <c r="B55" s="3">
        <v>610</v>
      </c>
      <c r="C55" s="3">
        <v>610</v>
      </c>
      <c r="D55" s="3">
        <v>562</v>
      </c>
      <c r="E55" s="3">
        <v>647</v>
      </c>
      <c r="F55" s="3">
        <v>576</v>
      </c>
      <c r="G55" s="3">
        <v>585</v>
      </c>
      <c r="H55" s="3">
        <v>569</v>
      </c>
      <c r="I55" s="3">
        <v>579</v>
      </c>
      <c r="J55" s="3">
        <v>558</v>
      </c>
      <c r="K55" s="3">
        <v>577</v>
      </c>
      <c r="L55" s="3">
        <v>361</v>
      </c>
      <c r="M55" s="3">
        <v>548</v>
      </c>
      <c r="N55" s="3">
        <v>604.14</v>
      </c>
      <c r="O55" s="3">
        <v>604.14</v>
      </c>
      <c r="P55" s="3">
        <v>604.14</v>
      </c>
      <c r="Q55" s="3">
        <v>604.14</v>
      </c>
      <c r="R55" s="3">
        <v>604.14</v>
      </c>
      <c r="S55" s="3">
        <v>604.14</v>
      </c>
      <c r="T55" s="3">
        <v>604.14</v>
      </c>
      <c r="U55" s="3">
        <v>604.14</v>
      </c>
      <c r="V55" s="3">
        <v>604.14</v>
      </c>
      <c r="W55" s="3">
        <v>604.14</v>
      </c>
      <c r="X55" s="3">
        <v>604.14</v>
      </c>
      <c r="Y55" s="3">
        <v>604.14</v>
      </c>
      <c r="Z55" s="3">
        <v>604.14</v>
      </c>
      <c r="AA55" s="3">
        <v>604.14</v>
      </c>
      <c r="AB55" s="3">
        <v>604.14</v>
      </c>
      <c r="AC55" s="3">
        <v>604.14</v>
      </c>
      <c r="AD55" s="3">
        <v>604.14</v>
      </c>
      <c r="AE55" s="3">
        <v>604.14</v>
      </c>
      <c r="AF55" s="3">
        <v>604.14</v>
      </c>
      <c r="AG55" s="3">
        <v>604.14</v>
      </c>
      <c r="AH55" s="3">
        <v>604.14</v>
      </c>
      <c r="AI55" s="3">
        <v>604.14</v>
      </c>
      <c r="AJ55" s="3">
        <v>604.14</v>
      </c>
      <c r="AK55" s="3">
        <v>604.14</v>
      </c>
    </row>
    <row r="56" spans="1:37" x14ac:dyDescent="0.2">
      <c r="A56" s="3" t="s">
        <v>53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262.8</v>
      </c>
      <c r="W56" s="3">
        <v>262.8</v>
      </c>
      <c r="X56" s="3">
        <v>262.8</v>
      </c>
      <c r="Y56" s="3">
        <v>262.8</v>
      </c>
      <c r="Z56" s="3">
        <v>262.8</v>
      </c>
      <c r="AA56" s="3">
        <v>262.8</v>
      </c>
      <c r="AB56" s="3">
        <v>262.8</v>
      </c>
      <c r="AC56" s="3">
        <v>262.8</v>
      </c>
      <c r="AD56" s="3">
        <v>262.8</v>
      </c>
      <c r="AE56" s="3">
        <v>262.8</v>
      </c>
      <c r="AF56" s="3">
        <v>262.8</v>
      </c>
      <c r="AG56" s="3">
        <v>262.8</v>
      </c>
      <c r="AH56" s="3">
        <v>262.8</v>
      </c>
      <c r="AI56" s="3">
        <v>262.8</v>
      </c>
      <c r="AJ56" s="3">
        <v>262.8</v>
      </c>
      <c r="AK56" s="3">
        <v>262.8</v>
      </c>
    </row>
    <row r="57" spans="1:37" x14ac:dyDescent="0.2">
      <c r="A57" s="3" t="s">
        <v>54</v>
      </c>
      <c r="B57" s="3">
        <v>4378</v>
      </c>
      <c r="C57" s="3">
        <v>4366</v>
      </c>
      <c r="D57" s="3">
        <v>4119</v>
      </c>
      <c r="E57" s="3">
        <v>1129</v>
      </c>
      <c r="F57" s="3">
        <v>0</v>
      </c>
      <c r="G57" s="3">
        <v>0</v>
      </c>
      <c r="H57" s="3">
        <v>0</v>
      </c>
      <c r="I57" s="3">
        <v>409</v>
      </c>
      <c r="J57" s="3">
        <v>4479</v>
      </c>
      <c r="K57" s="3">
        <v>5386</v>
      </c>
      <c r="L57" s="3">
        <v>4277.04</v>
      </c>
      <c r="M57" s="3">
        <v>4545</v>
      </c>
      <c r="N57" s="3">
        <v>4817.12</v>
      </c>
      <c r="O57" s="3">
        <v>4817.12</v>
      </c>
      <c r="P57" s="3">
        <v>4817.12</v>
      </c>
      <c r="Q57" s="3">
        <v>4817.12</v>
      </c>
      <c r="R57" s="3">
        <v>4817.12</v>
      </c>
      <c r="S57" s="3">
        <v>4817.12</v>
      </c>
      <c r="T57" s="3">
        <v>4817.12</v>
      </c>
      <c r="U57" s="3">
        <v>4360.49</v>
      </c>
      <c r="V57" s="3">
        <v>4817.12</v>
      </c>
      <c r="W57" s="3">
        <v>4817.12</v>
      </c>
      <c r="X57" s="3">
        <v>4817.12</v>
      </c>
      <c r="Y57" s="3">
        <v>4629.5200000000004</v>
      </c>
      <c r="Z57" s="3">
        <v>4632.29</v>
      </c>
      <c r="AA57" s="3">
        <v>4817.12</v>
      </c>
      <c r="AB57" s="3">
        <v>4817.12</v>
      </c>
      <c r="AC57" s="3">
        <v>4817.12</v>
      </c>
      <c r="AD57" s="3">
        <v>4817.12</v>
      </c>
      <c r="AE57" s="3">
        <v>4817.12</v>
      </c>
      <c r="AF57" s="3">
        <v>4817.12</v>
      </c>
      <c r="AG57" s="3">
        <v>4817.12</v>
      </c>
      <c r="AH57" s="3">
        <v>4817.12</v>
      </c>
      <c r="AI57" s="3">
        <v>4817.12</v>
      </c>
      <c r="AJ57" s="3">
        <v>4817.12</v>
      </c>
      <c r="AK57" s="3">
        <v>4817.12</v>
      </c>
    </row>
    <row r="58" spans="1:37" x14ac:dyDescent="0.2">
      <c r="A58" s="3" t="s">
        <v>55</v>
      </c>
      <c r="B58" s="3">
        <v>2921.5</v>
      </c>
      <c r="C58" s="3">
        <v>2928.4</v>
      </c>
      <c r="D58" s="3">
        <v>2914.4</v>
      </c>
      <c r="E58" s="3">
        <v>3010.4</v>
      </c>
      <c r="F58" s="3">
        <v>2954.6</v>
      </c>
      <c r="G58" s="3">
        <v>2289.6</v>
      </c>
      <c r="H58" s="3">
        <v>2578.9</v>
      </c>
      <c r="I58" s="3">
        <v>2076</v>
      </c>
      <c r="J58" s="3">
        <v>2469.6999999999998</v>
      </c>
      <c r="K58" s="3">
        <v>3640.4</v>
      </c>
      <c r="L58" s="3">
        <v>2373.02</v>
      </c>
      <c r="M58" s="3">
        <v>2635.33</v>
      </c>
      <c r="N58" s="3">
        <v>2635.48</v>
      </c>
      <c r="O58" s="3">
        <v>2635.48</v>
      </c>
      <c r="P58" s="3">
        <v>1054.73</v>
      </c>
      <c r="Q58" s="3">
        <v>757.56</v>
      </c>
      <c r="R58" s="3">
        <v>463.12</v>
      </c>
      <c r="S58" s="3">
        <v>469.48</v>
      </c>
      <c r="T58" s="3">
        <v>472.68</v>
      </c>
      <c r="U58" s="3">
        <v>422.33</v>
      </c>
      <c r="V58" s="3">
        <v>441.23</v>
      </c>
      <c r="W58" s="3">
        <v>444.42</v>
      </c>
      <c r="X58" s="3">
        <v>646.14</v>
      </c>
      <c r="Y58" s="3">
        <v>359.23</v>
      </c>
      <c r="Z58" s="3">
        <v>362.45</v>
      </c>
      <c r="AA58" s="3">
        <v>287.57</v>
      </c>
      <c r="AB58" s="3">
        <v>290.11</v>
      </c>
      <c r="AC58" s="3">
        <v>288.33</v>
      </c>
      <c r="AD58" s="3">
        <v>286.94</v>
      </c>
      <c r="AE58" s="3">
        <v>28.73</v>
      </c>
      <c r="AF58" s="3">
        <v>35.75</v>
      </c>
      <c r="AG58" s="3">
        <v>35.79</v>
      </c>
      <c r="AH58" s="3">
        <v>34.78</v>
      </c>
      <c r="AI58" s="3">
        <v>34.78</v>
      </c>
      <c r="AJ58" s="3">
        <v>34.78</v>
      </c>
      <c r="AK58" s="3">
        <v>49.46</v>
      </c>
    </row>
    <row r="59" spans="1:37" x14ac:dyDescent="0.2">
      <c r="A59" s="3" t="s">
        <v>56</v>
      </c>
      <c r="B59" s="3">
        <v>1980</v>
      </c>
      <c r="C59" s="3">
        <v>2332</v>
      </c>
      <c r="D59" s="3">
        <v>1876</v>
      </c>
      <c r="E59" s="3">
        <v>1483</v>
      </c>
      <c r="F59" s="3">
        <v>1974</v>
      </c>
      <c r="G59" s="3">
        <v>2035</v>
      </c>
      <c r="H59" s="3">
        <v>2177</v>
      </c>
      <c r="I59" s="3">
        <v>1967</v>
      </c>
      <c r="J59" s="3">
        <v>1966</v>
      </c>
      <c r="K59" s="3">
        <v>2526</v>
      </c>
      <c r="L59" s="3">
        <v>2212</v>
      </c>
      <c r="M59" s="3">
        <v>2028.97</v>
      </c>
      <c r="N59" s="3">
        <v>2016.69</v>
      </c>
      <c r="O59" s="3">
        <v>2016.69</v>
      </c>
      <c r="P59" s="3">
        <v>2016.69</v>
      </c>
      <c r="Q59" s="3">
        <v>2016.71</v>
      </c>
      <c r="R59" s="3">
        <v>2016.69</v>
      </c>
      <c r="S59" s="3">
        <v>2016.7</v>
      </c>
      <c r="T59" s="3">
        <v>2016.71</v>
      </c>
      <c r="U59" s="3">
        <v>2005.65</v>
      </c>
      <c r="V59" s="3">
        <v>2016.7</v>
      </c>
      <c r="W59" s="3">
        <v>2016.7</v>
      </c>
      <c r="X59" s="3">
        <v>631.83000000000004</v>
      </c>
      <c r="Y59" s="3">
        <v>509.22</v>
      </c>
      <c r="Z59" s="3">
        <v>509.06</v>
      </c>
      <c r="AA59" s="3">
        <v>506.95</v>
      </c>
      <c r="AB59" s="3">
        <v>507</v>
      </c>
      <c r="AC59" s="3">
        <v>506.73</v>
      </c>
      <c r="AD59" s="3">
        <v>506.51</v>
      </c>
      <c r="AE59" s="3">
        <v>549.13</v>
      </c>
      <c r="AF59" s="3">
        <v>544.80999999999995</v>
      </c>
      <c r="AG59" s="3">
        <v>542.14</v>
      </c>
      <c r="AH59" s="3">
        <v>536.89</v>
      </c>
      <c r="AI59" s="3">
        <v>535.04</v>
      </c>
      <c r="AJ59" s="3">
        <v>533.33000000000004</v>
      </c>
      <c r="AK59" s="3">
        <v>178.66</v>
      </c>
    </row>
    <row r="60" spans="1:37" x14ac:dyDescent="0.2">
      <c r="A60" s="3" t="s">
        <v>57</v>
      </c>
      <c r="B60" s="3">
        <v>7299.9</v>
      </c>
      <c r="C60" s="3">
        <v>4237.2</v>
      </c>
      <c r="D60" s="3">
        <v>4672.6000000000004</v>
      </c>
      <c r="E60" s="3">
        <v>4466.5</v>
      </c>
      <c r="F60" s="3">
        <v>4371.6000000000004</v>
      </c>
      <c r="G60" s="3">
        <v>2564.5</v>
      </c>
      <c r="H60" s="3">
        <v>1946.1</v>
      </c>
      <c r="I60" s="3">
        <v>1667.2</v>
      </c>
      <c r="J60" s="3">
        <v>1466.2</v>
      </c>
      <c r="K60" s="3">
        <v>440.3</v>
      </c>
      <c r="L60" s="3">
        <v>1223.22</v>
      </c>
      <c r="M60" s="3">
        <v>207.95</v>
      </c>
      <c r="N60" s="3">
        <v>130.57</v>
      </c>
      <c r="O60" s="3">
        <v>130.57</v>
      </c>
      <c r="P60" s="3">
        <v>123.73</v>
      </c>
      <c r="Q60" s="3">
        <v>123.9</v>
      </c>
      <c r="R60" s="3">
        <v>122.85</v>
      </c>
      <c r="S60" s="3">
        <v>122.88</v>
      </c>
      <c r="T60" s="3">
        <v>122.89</v>
      </c>
      <c r="U60" s="3">
        <v>120.26</v>
      </c>
      <c r="V60" s="3">
        <v>100.73</v>
      </c>
      <c r="W60" s="3">
        <v>100.74</v>
      </c>
      <c r="X60" s="3">
        <v>101.46</v>
      </c>
      <c r="Y60" s="3">
        <v>97.99</v>
      </c>
      <c r="Z60" s="3">
        <v>98.01</v>
      </c>
      <c r="AA60" s="3">
        <v>97.74</v>
      </c>
      <c r="AB60" s="3">
        <v>99.73</v>
      </c>
      <c r="AC60" s="3">
        <v>99.73</v>
      </c>
      <c r="AD60" s="3">
        <v>99.72</v>
      </c>
      <c r="AE60" s="3">
        <v>100.64</v>
      </c>
      <c r="AF60" s="3">
        <v>100.14</v>
      </c>
      <c r="AG60" s="3">
        <v>99.97</v>
      </c>
      <c r="AH60" s="3">
        <v>99.57</v>
      </c>
      <c r="AI60" s="3">
        <v>99.23</v>
      </c>
      <c r="AJ60" s="3">
        <v>99.23</v>
      </c>
      <c r="AK60" s="3">
        <v>102.78</v>
      </c>
    </row>
    <row r="62" spans="1:37" ht="19" x14ac:dyDescent="0.25">
      <c r="A62" s="4" t="s">
        <v>62</v>
      </c>
    </row>
    <row r="63" spans="1:37" x14ac:dyDescent="0.2">
      <c r="A63" s="5" t="s">
        <v>13</v>
      </c>
      <c r="B63" s="5" t="s">
        <v>14</v>
      </c>
      <c r="C63" s="5" t="s">
        <v>15</v>
      </c>
      <c r="D63" s="5" t="s">
        <v>16</v>
      </c>
      <c r="E63" s="5" t="s">
        <v>17</v>
      </c>
      <c r="F63" s="5" t="s">
        <v>18</v>
      </c>
      <c r="G63" s="5" t="s">
        <v>19</v>
      </c>
      <c r="H63" s="5" t="s">
        <v>20</v>
      </c>
      <c r="I63" s="5" t="s">
        <v>21</v>
      </c>
      <c r="J63" s="5" t="s">
        <v>22</v>
      </c>
      <c r="K63" s="5" t="s">
        <v>23</v>
      </c>
      <c r="L63" s="5" t="s">
        <v>24</v>
      </c>
      <c r="M63" s="5" t="s">
        <v>25</v>
      </c>
      <c r="N63" s="5" t="s">
        <v>26</v>
      </c>
      <c r="O63" s="5" t="s">
        <v>27</v>
      </c>
      <c r="P63" s="5" t="s">
        <v>28</v>
      </c>
      <c r="Q63" s="5" t="s">
        <v>29</v>
      </c>
      <c r="R63" s="5" t="s">
        <v>30</v>
      </c>
      <c r="S63" s="5" t="s">
        <v>31</v>
      </c>
      <c r="T63" s="5" t="s">
        <v>32</v>
      </c>
      <c r="U63" s="5" t="s">
        <v>33</v>
      </c>
      <c r="V63" s="5" t="s">
        <v>34</v>
      </c>
      <c r="W63" s="5" t="s">
        <v>35</v>
      </c>
      <c r="X63" s="5" t="s">
        <v>36</v>
      </c>
      <c r="Y63" s="5" t="s">
        <v>37</v>
      </c>
      <c r="Z63" s="5" t="s">
        <v>38</v>
      </c>
      <c r="AA63" s="5" t="s">
        <v>39</v>
      </c>
      <c r="AB63" s="5" t="s">
        <v>40</v>
      </c>
      <c r="AC63" s="5" t="s">
        <v>41</v>
      </c>
      <c r="AD63" s="5" t="s">
        <v>42</v>
      </c>
      <c r="AE63" s="5" t="s">
        <v>43</v>
      </c>
      <c r="AF63" s="5" t="s">
        <v>44</v>
      </c>
      <c r="AG63" s="5" t="s">
        <v>45</v>
      </c>
      <c r="AH63" s="5" t="s">
        <v>46</v>
      </c>
      <c r="AI63" s="5" t="s">
        <v>47</v>
      </c>
      <c r="AJ63" s="5" t="s">
        <v>48</v>
      </c>
      <c r="AK63" s="5" t="s">
        <v>49</v>
      </c>
    </row>
    <row r="64" spans="1:37" x14ac:dyDescent="0.2">
      <c r="A64" s="3" t="s">
        <v>50</v>
      </c>
      <c r="B64" s="3">
        <v>173356</v>
      </c>
      <c r="C64" s="3">
        <v>172591</v>
      </c>
      <c r="D64" s="3">
        <v>181100</v>
      </c>
      <c r="E64" s="3">
        <v>187891</v>
      </c>
      <c r="F64" s="3">
        <v>189423</v>
      </c>
      <c r="G64" s="3">
        <v>177410</v>
      </c>
      <c r="H64" s="3">
        <v>189692</v>
      </c>
      <c r="I64" s="3">
        <v>191972</v>
      </c>
      <c r="J64" s="3">
        <v>202530</v>
      </c>
      <c r="K64" s="3">
        <v>197207</v>
      </c>
      <c r="L64" s="3">
        <v>194540</v>
      </c>
      <c r="M64" s="3">
        <v>196406.1</v>
      </c>
      <c r="N64" s="3">
        <v>195922.5</v>
      </c>
      <c r="O64" s="3">
        <v>197155.6</v>
      </c>
      <c r="P64" s="3">
        <v>198590.9</v>
      </c>
      <c r="Q64" s="3">
        <v>198590.6</v>
      </c>
      <c r="R64" s="3">
        <v>199857.2</v>
      </c>
      <c r="S64" s="3">
        <v>200069.3</v>
      </c>
      <c r="T64" s="3">
        <v>200069.7</v>
      </c>
      <c r="U64" s="3">
        <v>200069.5</v>
      </c>
      <c r="V64" s="3">
        <v>200069.5</v>
      </c>
      <c r="W64" s="3">
        <v>199906.5</v>
      </c>
      <c r="X64" s="3">
        <v>199857.2</v>
      </c>
      <c r="Y64" s="3">
        <v>201328.9</v>
      </c>
      <c r="Z64" s="3">
        <v>201328.7</v>
      </c>
      <c r="AA64" s="3">
        <v>202800.2</v>
      </c>
      <c r="AB64" s="3">
        <v>205744</v>
      </c>
      <c r="AC64" s="3">
        <v>205744</v>
      </c>
      <c r="AD64" s="3">
        <v>205743.5</v>
      </c>
      <c r="AE64" s="3">
        <v>205743.5</v>
      </c>
      <c r="AF64" s="3">
        <v>205743.5</v>
      </c>
      <c r="AG64" s="3">
        <v>205743.2</v>
      </c>
      <c r="AH64" s="3">
        <v>205743.3</v>
      </c>
      <c r="AI64" s="3">
        <v>205743.1</v>
      </c>
      <c r="AJ64" s="3">
        <v>205743</v>
      </c>
      <c r="AK64" s="3">
        <v>205743.2</v>
      </c>
    </row>
    <row r="65" spans="1:37" x14ac:dyDescent="0.2">
      <c r="A65" s="3" t="s">
        <v>51</v>
      </c>
      <c r="B65" s="3">
        <v>416</v>
      </c>
      <c r="C65" s="3">
        <v>419</v>
      </c>
      <c r="D65" s="3">
        <v>617</v>
      </c>
      <c r="E65" s="3">
        <v>565</v>
      </c>
      <c r="F65" s="3">
        <v>1322</v>
      </c>
      <c r="G65" s="3">
        <v>1547</v>
      </c>
      <c r="H65" s="3">
        <v>1400</v>
      </c>
      <c r="I65" s="3">
        <v>2562</v>
      </c>
      <c r="J65" s="3">
        <v>4721</v>
      </c>
      <c r="K65" s="3">
        <v>6650</v>
      </c>
      <c r="L65" s="3">
        <v>8938</v>
      </c>
      <c r="M65" s="3">
        <v>8635</v>
      </c>
      <c r="N65" s="3">
        <v>9406.52</v>
      </c>
      <c r="O65" s="3">
        <v>10317.5</v>
      </c>
      <c r="P65" s="3">
        <v>10902.76</v>
      </c>
      <c r="Q65" s="3">
        <v>11121.75</v>
      </c>
      <c r="R65" s="3">
        <v>11121.75</v>
      </c>
      <c r="S65" s="3">
        <v>11121.74</v>
      </c>
      <c r="T65" s="3">
        <v>11121.77</v>
      </c>
      <c r="U65" s="3">
        <v>11121.76</v>
      </c>
      <c r="V65" s="3">
        <v>11997.76</v>
      </c>
      <c r="W65" s="3">
        <v>11997.74</v>
      </c>
      <c r="X65" s="3">
        <v>11997.74</v>
      </c>
      <c r="Y65" s="3">
        <v>11997.74</v>
      </c>
      <c r="Z65" s="3">
        <v>11997.75</v>
      </c>
      <c r="AA65" s="3">
        <v>12873.74</v>
      </c>
      <c r="AB65" s="3">
        <v>12873.75</v>
      </c>
      <c r="AC65" s="3">
        <v>13924.96</v>
      </c>
      <c r="AD65" s="3">
        <v>14976.14</v>
      </c>
      <c r="AE65" s="3">
        <v>16027.35</v>
      </c>
      <c r="AF65" s="3">
        <v>17373.45</v>
      </c>
      <c r="AG65" s="3">
        <v>18308.97</v>
      </c>
      <c r="AH65" s="3">
        <v>19150.97</v>
      </c>
      <c r="AI65" s="3">
        <v>19882.46</v>
      </c>
      <c r="AJ65" s="3">
        <v>20540.82</v>
      </c>
      <c r="AK65" s="3">
        <v>21133.37</v>
      </c>
    </row>
    <row r="66" spans="1:37" x14ac:dyDescent="0.2">
      <c r="A66" s="3" t="s">
        <v>52</v>
      </c>
      <c r="B66" s="3">
        <v>646</v>
      </c>
      <c r="C66" s="3">
        <v>646</v>
      </c>
      <c r="D66" s="3">
        <v>646</v>
      </c>
      <c r="E66" s="3">
        <v>439</v>
      </c>
      <c r="F66" s="3">
        <v>550</v>
      </c>
      <c r="G66" s="3">
        <v>844</v>
      </c>
      <c r="H66" s="3">
        <v>1089</v>
      </c>
      <c r="I66" s="3">
        <v>1233</v>
      </c>
      <c r="J66" s="3">
        <v>1614</v>
      </c>
      <c r="K66" s="3">
        <v>1724</v>
      </c>
      <c r="L66" s="3">
        <v>2052.9</v>
      </c>
      <c r="M66" s="3">
        <v>2092.9</v>
      </c>
      <c r="N66" s="3">
        <v>1532.01</v>
      </c>
      <c r="O66" s="3">
        <v>1717.73</v>
      </c>
      <c r="P66" s="3">
        <v>1941.11</v>
      </c>
      <c r="Q66" s="3">
        <v>1941.11</v>
      </c>
      <c r="R66" s="3">
        <v>1941.11</v>
      </c>
      <c r="S66" s="3">
        <v>2164.48</v>
      </c>
      <c r="T66" s="3">
        <v>2164.4899999999998</v>
      </c>
      <c r="U66" s="3">
        <v>2164.4899999999998</v>
      </c>
      <c r="V66" s="3">
        <v>2164.4899999999998</v>
      </c>
      <c r="W66" s="3">
        <v>2387.86</v>
      </c>
      <c r="X66" s="3">
        <v>2387.86</v>
      </c>
      <c r="Y66" s="3">
        <v>2387.86</v>
      </c>
      <c r="Z66" s="3">
        <v>2387.87</v>
      </c>
      <c r="AA66" s="3">
        <v>2462.3200000000002</v>
      </c>
      <c r="AB66" s="3">
        <v>2462.33</v>
      </c>
      <c r="AC66" s="3">
        <v>2462.33</v>
      </c>
      <c r="AD66" s="3">
        <v>2462.3200000000002</v>
      </c>
      <c r="AE66" s="3">
        <v>2462.33</v>
      </c>
      <c r="AF66" s="3">
        <v>2462.33</v>
      </c>
      <c r="AG66" s="3">
        <v>2462.33</v>
      </c>
      <c r="AH66" s="3">
        <v>2462.33</v>
      </c>
      <c r="AI66" s="3">
        <v>2462.33</v>
      </c>
      <c r="AJ66" s="3">
        <v>2462.33</v>
      </c>
      <c r="AK66" s="3">
        <v>2462.33</v>
      </c>
    </row>
    <row r="67" spans="1:37" x14ac:dyDescent="0.2">
      <c r="A67" s="3" t="s">
        <v>53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272</v>
      </c>
      <c r="AC67" s="3">
        <v>544</v>
      </c>
      <c r="AD67" s="3">
        <v>815.99</v>
      </c>
      <c r="AE67" s="3">
        <v>1087.99</v>
      </c>
      <c r="AF67" s="3">
        <v>1359.99</v>
      </c>
      <c r="AG67" s="3">
        <v>1631.99</v>
      </c>
      <c r="AH67" s="3">
        <v>1903.99</v>
      </c>
      <c r="AI67" s="3">
        <v>2175.98</v>
      </c>
      <c r="AJ67" s="3">
        <v>2447.98</v>
      </c>
      <c r="AK67" s="3">
        <v>2719.98</v>
      </c>
    </row>
    <row r="68" spans="1:37" x14ac:dyDescent="0.2">
      <c r="A68" s="3" t="s">
        <v>54</v>
      </c>
      <c r="B68" s="3">
        <v>4321.58</v>
      </c>
      <c r="C68" s="3">
        <v>4321.58</v>
      </c>
      <c r="D68" s="3">
        <v>4321.58</v>
      </c>
      <c r="E68" s="3">
        <v>3624.23</v>
      </c>
      <c r="F68" s="3">
        <v>3596.28</v>
      </c>
      <c r="G68" s="3">
        <v>3551.59</v>
      </c>
      <c r="H68" s="3">
        <v>3525.22</v>
      </c>
      <c r="I68" s="3">
        <v>4212.62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</row>
    <row r="69" spans="1:37" x14ac:dyDescent="0.2">
      <c r="A69" s="3" t="s">
        <v>55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</row>
    <row r="70" spans="1:37" x14ac:dyDescent="0.2">
      <c r="A70" s="3" t="s">
        <v>56</v>
      </c>
      <c r="B70" s="3">
        <v>269</v>
      </c>
      <c r="C70" s="3">
        <v>1326</v>
      </c>
      <c r="D70" s="3">
        <v>3945</v>
      </c>
      <c r="E70" s="3">
        <v>228</v>
      </c>
      <c r="F70" s="3">
        <v>264</v>
      </c>
      <c r="G70" s="3">
        <v>227</v>
      </c>
      <c r="H70" s="3">
        <v>217</v>
      </c>
      <c r="I70" s="3">
        <v>228</v>
      </c>
      <c r="J70" s="3">
        <v>150</v>
      </c>
      <c r="K70" s="3">
        <v>117</v>
      </c>
      <c r="L70" s="3">
        <v>100</v>
      </c>
      <c r="M70" s="3">
        <v>100</v>
      </c>
      <c r="N70" s="3">
        <v>100.06</v>
      </c>
      <c r="O70" s="3">
        <v>100.03</v>
      </c>
      <c r="P70" s="3">
        <v>100.06</v>
      </c>
      <c r="Q70" s="3">
        <v>100.1</v>
      </c>
      <c r="R70" s="3">
        <v>100.11</v>
      </c>
      <c r="S70" s="3">
        <v>100.11</v>
      </c>
      <c r="T70" s="3">
        <v>100.13</v>
      </c>
      <c r="U70" s="3">
        <v>100.13</v>
      </c>
      <c r="V70" s="3">
        <v>100.13</v>
      </c>
      <c r="W70" s="3">
        <v>100.14</v>
      </c>
      <c r="X70" s="3">
        <v>100.14</v>
      </c>
      <c r="Y70" s="3">
        <v>100.14</v>
      </c>
      <c r="Z70" s="3">
        <v>100.14</v>
      </c>
      <c r="AA70" s="3">
        <v>100.14</v>
      </c>
      <c r="AB70" s="3">
        <v>100.25</v>
      </c>
      <c r="AC70" s="3">
        <v>100.25</v>
      </c>
      <c r="AD70" s="3">
        <v>100.25</v>
      </c>
      <c r="AE70" s="3">
        <v>100.14</v>
      </c>
      <c r="AF70" s="3">
        <v>100.14</v>
      </c>
      <c r="AG70" s="3">
        <v>100.25</v>
      </c>
      <c r="AH70" s="3">
        <v>100.25</v>
      </c>
      <c r="AI70" s="3">
        <v>100.25</v>
      </c>
      <c r="AJ70" s="3">
        <v>100.25</v>
      </c>
      <c r="AK70" s="3">
        <v>100.25</v>
      </c>
    </row>
    <row r="71" spans="1:37" x14ac:dyDescent="0.2">
      <c r="A71" s="3" t="s">
        <v>57</v>
      </c>
      <c r="B71" s="3">
        <v>823.5</v>
      </c>
      <c r="C71" s="3">
        <v>400.9</v>
      </c>
      <c r="D71" s="3">
        <v>703.7</v>
      </c>
      <c r="E71" s="3">
        <v>554.29999999999995</v>
      </c>
      <c r="F71" s="3">
        <v>778.7</v>
      </c>
      <c r="G71" s="3">
        <v>587.6</v>
      </c>
      <c r="H71" s="3">
        <v>546</v>
      </c>
      <c r="I71" s="3">
        <v>518.5</v>
      </c>
      <c r="J71" s="3">
        <v>474.9</v>
      </c>
      <c r="K71" s="3">
        <v>798.7</v>
      </c>
      <c r="L71" s="3">
        <v>518.29999999999995</v>
      </c>
      <c r="M71" s="3">
        <v>488.58</v>
      </c>
      <c r="N71" s="3">
        <v>488.58</v>
      </c>
      <c r="O71" s="3">
        <v>488.58</v>
      </c>
      <c r="P71" s="3">
        <v>488.58</v>
      </c>
      <c r="Q71" s="3">
        <v>488.58</v>
      </c>
      <c r="R71" s="3">
        <v>488.58</v>
      </c>
      <c r="S71" s="3">
        <v>488.58</v>
      </c>
      <c r="T71" s="3">
        <v>488.58</v>
      </c>
      <c r="U71" s="3">
        <v>488.58</v>
      </c>
      <c r="V71" s="3">
        <v>488.58</v>
      </c>
      <c r="W71" s="3">
        <v>488.58</v>
      </c>
      <c r="X71" s="3">
        <v>488.58</v>
      </c>
      <c r="Y71" s="3">
        <v>488.58</v>
      </c>
      <c r="Z71" s="3">
        <v>488.58</v>
      </c>
      <c r="AA71" s="3">
        <v>488.58</v>
      </c>
      <c r="AB71" s="3">
        <v>488.58</v>
      </c>
      <c r="AC71" s="3">
        <v>488.58</v>
      </c>
      <c r="AD71" s="3">
        <v>488.58</v>
      </c>
      <c r="AE71" s="3">
        <v>488.58</v>
      </c>
      <c r="AF71" s="3">
        <v>148.58000000000001</v>
      </c>
      <c r="AG71" s="3">
        <v>148.58000000000001</v>
      </c>
      <c r="AH71" s="3">
        <v>148.58000000000001</v>
      </c>
      <c r="AI71" s="3">
        <v>148.58000000000001</v>
      </c>
      <c r="AJ71" s="3">
        <v>148.58000000000001</v>
      </c>
      <c r="AK71" s="3">
        <v>148.58000000000001</v>
      </c>
    </row>
    <row r="73" spans="1:37" ht="19" x14ac:dyDescent="0.25">
      <c r="A73" s="4" t="s">
        <v>63</v>
      </c>
    </row>
    <row r="74" spans="1:37" x14ac:dyDescent="0.2">
      <c r="A74" s="5" t="s">
        <v>13</v>
      </c>
      <c r="B74" s="5" t="s">
        <v>14</v>
      </c>
      <c r="C74" s="5" t="s">
        <v>15</v>
      </c>
      <c r="D74" s="5" t="s">
        <v>16</v>
      </c>
      <c r="E74" s="5" t="s">
        <v>17</v>
      </c>
      <c r="F74" s="5" t="s">
        <v>18</v>
      </c>
      <c r="G74" s="5" t="s">
        <v>19</v>
      </c>
      <c r="H74" s="5" t="s">
        <v>20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25</v>
      </c>
      <c r="N74" s="5" t="s">
        <v>26</v>
      </c>
      <c r="O74" s="5" t="s">
        <v>27</v>
      </c>
      <c r="P74" s="5" t="s">
        <v>28</v>
      </c>
      <c r="Q74" s="5" t="s">
        <v>29</v>
      </c>
      <c r="R74" s="5" t="s">
        <v>30</v>
      </c>
      <c r="S74" s="5" t="s">
        <v>31</v>
      </c>
      <c r="T74" s="5" t="s">
        <v>32</v>
      </c>
      <c r="U74" s="5" t="s">
        <v>33</v>
      </c>
      <c r="V74" s="5" t="s">
        <v>34</v>
      </c>
      <c r="W74" s="5" t="s">
        <v>35</v>
      </c>
      <c r="X74" s="5" t="s">
        <v>36</v>
      </c>
      <c r="Y74" s="5" t="s">
        <v>37</v>
      </c>
      <c r="Z74" s="5" t="s">
        <v>38</v>
      </c>
      <c r="AA74" s="5" t="s">
        <v>39</v>
      </c>
      <c r="AB74" s="5" t="s">
        <v>40</v>
      </c>
      <c r="AC74" s="5" t="s">
        <v>41</v>
      </c>
      <c r="AD74" s="5" t="s">
        <v>42</v>
      </c>
      <c r="AE74" s="5" t="s">
        <v>43</v>
      </c>
      <c r="AF74" s="5" t="s">
        <v>44</v>
      </c>
      <c r="AG74" s="5" t="s">
        <v>45</v>
      </c>
      <c r="AH74" s="5" t="s">
        <v>46</v>
      </c>
      <c r="AI74" s="5" t="s">
        <v>47</v>
      </c>
      <c r="AJ74" s="5" t="s">
        <v>48</v>
      </c>
      <c r="AK74" s="5" t="s">
        <v>49</v>
      </c>
    </row>
    <row r="75" spans="1:37" x14ac:dyDescent="0.2">
      <c r="A75" s="3" t="s">
        <v>50</v>
      </c>
      <c r="B75" s="3">
        <v>35480</v>
      </c>
      <c r="C75" s="3">
        <v>36032</v>
      </c>
      <c r="D75" s="3">
        <v>34315</v>
      </c>
      <c r="E75" s="3">
        <v>39615</v>
      </c>
      <c r="F75" s="3">
        <v>39685</v>
      </c>
      <c r="G75" s="3">
        <v>32555</v>
      </c>
      <c r="H75" s="3">
        <v>34907</v>
      </c>
      <c r="I75" s="3">
        <v>33887</v>
      </c>
      <c r="J75" s="3">
        <v>37936</v>
      </c>
      <c r="K75" s="3">
        <v>39199</v>
      </c>
      <c r="L75" s="3">
        <v>35359</v>
      </c>
      <c r="M75" s="3">
        <v>35583</v>
      </c>
      <c r="N75" s="3">
        <v>35967.269999999997</v>
      </c>
      <c r="O75" s="3">
        <v>36004.42</v>
      </c>
      <c r="P75" s="3">
        <v>36146.089999999997</v>
      </c>
      <c r="Q75" s="3">
        <v>36183.519999999997</v>
      </c>
      <c r="R75" s="3">
        <v>36362.720000000001</v>
      </c>
      <c r="S75" s="3">
        <v>36399.519999999997</v>
      </c>
      <c r="T75" s="3">
        <v>36578.620000000003</v>
      </c>
      <c r="U75" s="3">
        <v>36578.61</v>
      </c>
      <c r="V75" s="3">
        <v>36757.660000000003</v>
      </c>
      <c r="W75" s="3">
        <v>36720.47</v>
      </c>
      <c r="X75" s="3">
        <v>36899.49</v>
      </c>
      <c r="Y75" s="3">
        <v>36899.5</v>
      </c>
      <c r="Z75" s="3">
        <v>37078.589999999997</v>
      </c>
      <c r="AA75" s="3">
        <v>37078.730000000003</v>
      </c>
      <c r="AB75" s="3">
        <v>37257.9</v>
      </c>
      <c r="AC75" s="3">
        <v>37257.61</v>
      </c>
      <c r="AD75" s="3">
        <v>37526.129999999997</v>
      </c>
      <c r="AE75" s="3">
        <v>37488.839999999997</v>
      </c>
      <c r="AF75" s="3">
        <v>37668.21</v>
      </c>
      <c r="AG75" s="3">
        <v>37667.82</v>
      </c>
      <c r="AH75" s="3">
        <v>37936.620000000003</v>
      </c>
      <c r="AI75" s="3">
        <v>37936.35</v>
      </c>
      <c r="AJ75" s="3">
        <v>38115.42</v>
      </c>
      <c r="AK75" s="3">
        <v>38152.879999999997</v>
      </c>
    </row>
    <row r="76" spans="1:37" x14ac:dyDescent="0.2">
      <c r="A76" s="3" t="s">
        <v>51</v>
      </c>
      <c r="B76" s="3">
        <v>26</v>
      </c>
      <c r="C76" s="3">
        <v>145</v>
      </c>
      <c r="D76" s="3">
        <v>494</v>
      </c>
      <c r="E76" s="3">
        <v>1400</v>
      </c>
      <c r="F76" s="3">
        <v>2300</v>
      </c>
      <c r="G76" s="3">
        <v>2800</v>
      </c>
      <c r="H76" s="3">
        <v>3900</v>
      </c>
      <c r="I76" s="3">
        <v>4600</v>
      </c>
      <c r="J76" s="3">
        <v>5200</v>
      </c>
      <c r="K76" s="3">
        <v>6800</v>
      </c>
      <c r="L76" s="3">
        <v>10200</v>
      </c>
      <c r="M76" s="3">
        <v>10102.5</v>
      </c>
      <c r="N76" s="3">
        <v>10102.5</v>
      </c>
      <c r="O76" s="3">
        <v>10601.82</v>
      </c>
      <c r="P76" s="3">
        <v>10913.23</v>
      </c>
      <c r="Q76" s="3">
        <v>11270.47</v>
      </c>
      <c r="R76" s="3">
        <v>11621.38</v>
      </c>
      <c r="S76" s="3">
        <v>11985.89</v>
      </c>
      <c r="T76" s="3">
        <v>12336.3</v>
      </c>
      <c r="U76" s="3">
        <v>12686.7</v>
      </c>
      <c r="V76" s="3">
        <v>13037.1</v>
      </c>
      <c r="W76" s="3">
        <v>14407.7</v>
      </c>
      <c r="X76" s="3">
        <v>15685.54</v>
      </c>
      <c r="Y76" s="3">
        <v>15973.85</v>
      </c>
      <c r="Z76" s="3">
        <v>16394.7</v>
      </c>
      <c r="AA76" s="3">
        <v>16297.59</v>
      </c>
      <c r="AB76" s="3">
        <v>16297.58</v>
      </c>
      <c r="AC76" s="3">
        <v>16297.6</v>
      </c>
      <c r="AD76" s="3">
        <v>16297.59</v>
      </c>
      <c r="AE76" s="3">
        <v>16197.46</v>
      </c>
      <c r="AF76" s="3">
        <v>16197.46</v>
      </c>
      <c r="AG76" s="3">
        <v>16197.47</v>
      </c>
      <c r="AH76" s="3">
        <v>16197.46</v>
      </c>
      <c r="AI76" s="3">
        <v>16197.46</v>
      </c>
      <c r="AJ76" s="3">
        <v>16257.88</v>
      </c>
      <c r="AK76" s="3">
        <v>16297.6</v>
      </c>
    </row>
    <row r="77" spans="1:37" x14ac:dyDescent="0.2">
      <c r="A77" s="3" t="s">
        <v>52</v>
      </c>
      <c r="B77" s="3">
        <v>1107.5</v>
      </c>
      <c r="C77" s="3">
        <v>1026.2</v>
      </c>
      <c r="D77" s="3">
        <v>875.3</v>
      </c>
      <c r="E77" s="3">
        <v>953.1</v>
      </c>
      <c r="F77" s="3">
        <v>812.3</v>
      </c>
      <c r="G77" s="3">
        <v>877.6</v>
      </c>
      <c r="H77" s="3">
        <v>841.4</v>
      </c>
      <c r="I77" s="3">
        <v>910.2</v>
      </c>
      <c r="J77" s="3">
        <v>920.3</v>
      </c>
      <c r="K77" s="3">
        <v>798.9</v>
      </c>
      <c r="L77" s="3">
        <v>817.5</v>
      </c>
      <c r="M77" s="3">
        <v>1127.76</v>
      </c>
      <c r="N77" s="3">
        <v>1127.76</v>
      </c>
      <c r="O77" s="3">
        <v>1127.76</v>
      </c>
      <c r="P77" s="3">
        <v>1127.76</v>
      </c>
      <c r="Q77" s="3">
        <v>1127.76</v>
      </c>
      <c r="R77" s="3">
        <v>1127.76</v>
      </c>
      <c r="S77" s="3">
        <v>1127.76</v>
      </c>
      <c r="T77" s="3">
        <v>1127.76</v>
      </c>
      <c r="U77" s="3">
        <v>1127.76</v>
      </c>
      <c r="V77" s="3">
        <v>1127.76</v>
      </c>
      <c r="W77" s="3">
        <v>1127.76</v>
      </c>
      <c r="X77" s="3">
        <v>1127.76</v>
      </c>
      <c r="Y77" s="3">
        <v>1127.76</v>
      </c>
      <c r="Z77" s="3">
        <v>1127.76</v>
      </c>
      <c r="AA77" s="3">
        <v>1127.76</v>
      </c>
      <c r="AB77" s="3">
        <v>1127.76</v>
      </c>
      <c r="AC77" s="3">
        <v>1127.76</v>
      </c>
      <c r="AD77" s="3">
        <v>1127.76</v>
      </c>
      <c r="AE77" s="3">
        <v>1127.76</v>
      </c>
      <c r="AF77" s="3">
        <v>1127.76</v>
      </c>
      <c r="AG77" s="3">
        <v>1127.76</v>
      </c>
      <c r="AH77" s="3">
        <v>1127.76</v>
      </c>
      <c r="AI77" s="3">
        <v>1127.76</v>
      </c>
      <c r="AJ77" s="3">
        <v>1127.76</v>
      </c>
      <c r="AK77" s="3">
        <v>1127.76</v>
      </c>
    </row>
    <row r="78" spans="1:37" x14ac:dyDescent="0.2">
      <c r="A78" s="3" t="s">
        <v>53</v>
      </c>
      <c r="B78" s="3">
        <v>0</v>
      </c>
      <c r="C78" s="3">
        <v>0</v>
      </c>
      <c r="D78" s="3">
        <v>0</v>
      </c>
      <c r="E78" s="3">
        <v>0</v>
      </c>
      <c r="F78" s="3">
        <v>5</v>
      </c>
      <c r="G78" s="3">
        <v>123</v>
      </c>
      <c r="H78" s="3">
        <v>398</v>
      </c>
      <c r="I78" s="3">
        <v>842</v>
      </c>
      <c r="J78" s="3">
        <v>1173</v>
      </c>
      <c r="K78" s="3">
        <v>1816</v>
      </c>
      <c r="L78" s="3">
        <v>3001</v>
      </c>
      <c r="M78" s="3">
        <v>3566.25</v>
      </c>
      <c r="N78" s="3">
        <v>3881.61</v>
      </c>
      <c r="O78" s="3">
        <v>4056.82</v>
      </c>
      <c r="P78" s="3">
        <v>4407.21</v>
      </c>
      <c r="Q78" s="3">
        <v>4670.01</v>
      </c>
      <c r="R78" s="3">
        <v>4932.8100000000004</v>
      </c>
      <c r="S78" s="3">
        <v>5195.6099999999997</v>
      </c>
      <c r="T78" s="3">
        <v>5458.41</v>
      </c>
      <c r="U78" s="3">
        <v>5585.44</v>
      </c>
      <c r="V78" s="3">
        <v>5712.46</v>
      </c>
      <c r="W78" s="3">
        <v>5839.48</v>
      </c>
      <c r="X78" s="3">
        <v>5966.51</v>
      </c>
      <c r="Y78" s="3">
        <v>6093.53</v>
      </c>
      <c r="Z78" s="3">
        <v>6220.56</v>
      </c>
      <c r="AA78" s="3">
        <v>6347.58</v>
      </c>
      <c r="AB78" s="3">
        <v>6474.6</v>
      </c>
      <c r="AC78" s="3">
        <v>6601.63</v>
      </c>
      <c r="AD78" s="3">
        <v>6728.65</v>
      </c>
      <c r="AE78" s="3">
        <v>6855.68</v>
      </c>
      <c r="AF78" s="3">
        <v>6982.7</v>
      </c>
      <c r="AG78" s="3">
        <v>7109.73</v>
      </c>
      <c r="AH78" s="3">
        <v>7236.75</v>
      </c>
      <c r="AI78" s="3">
        <v>7363.77</v>
      </c>
      <c r="AJ78" s="3">
        <v>7490.8</v>
      </c>
      <c r="AK78" s="3">
        <v>7617.82</v>
      </c>
    </row>
    <row r="79" spans="1:37" x14ac:dyDescent="0.2">
      <c r="A79" s="3" t="s">
        <v>54</v>
      </c>
      <c r="B79" s="3">
        <v>77969</v>
      </c>
      <c r="C79" s="3">
        <v>83457</v>
      </c>
      <c r="D79" s="3">
        <v>79750</v>
      </c>
      <c r="E79" s="3">
        <v>85832</v>
      </c>
      <c r="F79" s="3">
        <v>81396</v>
      </c>
      <c r="G79" s="3">
        <v>81975</v>
      </c>
      <c r="H79" s="3">
        <v>84766</v>
      </c>
      <c r="I79" s="3">
        <v>84866</v>
      </c>
      <c r="J79" s="3">
        <v>93103</v>
      </c>
      <c r="K79" s="3">
        <v>96196</v>
      </c>
      <c r="L79" s="3">
        <v>91405</v>
      </c>
      <c r="M79" s="3">
        <v>91796</v>
      </c>
      <c r="N79" s="3">
        <v>90065.48</v>
      </c>
      <c r="O79" s="3">
        <v>85016.7</v>
      </c>
      <c r="P79" s="3">
        <v>81509.91</v>
      </c>
      <c r="Q79" s="3">
        <v>79976.509999999995</v>
      </c>
      <c r="R79" s="3">
        <v>80054.58</v>
      </c>
      <c r="S79" s="3">
        <v>69337.67</v>
      </c>
      <c r="T79" s="3">
        <v>66090.95</v>
      </c>
      <c r="U79" s="3">
        <v>59163.99</v>
      </c>
      <c r="V79" s="3">
        <v>57644.3</v>
      </c>
      <c r="W79" s="3">
        <v>65834.899999999994</v>
      </c>
      <c r="X79" s="3">
        <v>66557.710000000006</v>
      </c>
      <c r="Y79" s="3">
        <v>71638.2</v>
      </c>
      <c r="Z79" s="3">
        <v>68162.009999999995</v>
      </c>
      <c r="AA79" s="3">
        <v>73700.59</v>
      </c>
      <c r="AB79" s="3">
        <v>69298.19</v>
      </c>
      <c r="AC79" s="3">
        <v>74866.899999999994</v>
      </c>
      <c r="AD79" s="3">
        <v>75220.67</v>
      </c>
      <c r="AE79" s="3">
        <v>79934.48</v>
      </c>
      <c r="AF79" s="3">
        <v>79632.72</v>
      </c>
      <c r="AG79" s="3">
        <v>80239.83</v>
      </c>
      <c r="AH79" s="3">
        <v>80820.36</v>
      </c>
      <c r="AI79" s="3">
        <v>81386.84</v>
      </c>
      <c r="AJ79" s="3">
        <v>81850.09</v>
      </c>
      <c r="AK79" s="3">
        <v>82184.52</v>
      </c>
    </row>
    <row r="80" spans="1:37" x14ac:dyDescent="0.2">
      <c r="A80" s="3" t="s">
        <v>55</v>
      </c>
      <c r="B80" s="3">
        <v>29431</v>
      </c>
      <c r="C80" s="3">
        <v>24505</v>
      </c>
      <c r="D80" s="3">
        <v>28706</v>
      </c>
      <c r="E80" s="3">
        <v>23702</v>
      </c>
      <c r="F80" s="3">
        <v>10725</v>
      </c>
      <c r="G80" s="3">
        <v>13852</v>
      </c>
      <c r="H80" s="3">
        <v>4402</v>
      </c>
      <c r="I80" s="3">
        <v>4788</v>
      </c>
      <c r="J80" s="3">
        <v>3566</v>
      </c>
      <c r="K80" s="3">
        <v>35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</row>
    <row r="81" spans="1:37" x14ac:dyDescent="0.2">
      <c r="A81" s="3" t="s">
        <v>56</v>
      </c>
      <c r="B81" s="3">
        <v>13081.8</v>
      </c>
      <c r="C81" s="3">
        <v>11938.9</v>
      </c>
      <c r="D81" s="3">
        <v>13138</v>
      </c>
      <c r="E81" s="3">
        <v>11021.3</v>
      </c>
      <c r="F81" s="3">
        <v>11711.6</v>
      </c>
      <c r="G81" s="3">
        <v>17499.599999999999</v>
      </c>
      <c r="H81" s="3">
        <v>24872.1</v>
      </c>
      <c r="I81" s="3">
        <v>23974.1</v>
      </c>
      <c r="J81" s="3">
        <v>19112.2</v>
      </c>
      <c r="K81" s="3">
        <v>16316.7</v>
      </c>
      <c r="L81" s="3">
        <v>19403</v>
      </c>
      <c r="M81" s="3">
        <v>17008.47</v>
      </c>
      <c r="N81" s="3">
        <v>20330.82</v>
      </c>
      <c r="O81" s="3">
        <v>24329.41</v>
      </c>
      <c r="P81" s="3">
        <v>24789.08</v>
      </c>
      <c r="Q81" s="3">
        <v>27219.32</v>
      </c>
      <c r="R81" s="3">
        <v>27243.89</v>
      </c>
      <c r="S81" s="3">
        <v>31223.54</v>
      </c>
      <c r="T81" s="3">
        <v>32054.17</v>
      </c>
      <c r="U81" s="3">
        <v>33788.78</v>
      </c>
      <c r="V81" s="3">
        <v>34226.93</v>
      </c>
      <c r="W81" s="3">
        <v>31994.92</v>
      </c>
      <c r="X81" s="3">
        <v>31578.07</v>
      </c>
      <c r="Y81" s="3">
        <v>34991.4</v>
      </c>
      <c r="Z81" s="3">
        <v>36973.040000000001</v>
      </c>
      <c r="AA81" s="3">
        <v>36079.4</v>
      </c>
      <c r="AB81" s="3">
        <v>37500.32</v>
      </c>
      <c r="AC81" s="3">
        <v>36436.519999999997</v>
      </c>
      <c r="AD81" s="3">
        <v>36848.480000000003</v>
      </c>
      <c r="AE81" s="3">
        <v>35474.410000000003</v>
      </c>
      <c r="AF81" s="3">
        <v>35791.08</v>
      </c>
      <c r="AG81" s="3">
        <v>36364.79</v>
      </c>
      <c r="AH81" s="3">
        <v>36664.42</v>
      </c>
      <c r="AI81" s="3">
        <v>37069.53</v>
      </c>
      <c r="AJ81" s="3">
        <v>37388.86</v>
      </c>
      <c r="AK81" s="3">
        <v>37745.24</v>
      </c>
    </row>
    <row r="82" spans="1:37" x14ac:dyDescent="0.2">
      <c r="A82" s="3" t="s">
        <v>57</v>
      </c>
      <c r="B82" s="3">
        <v>184.35</v>
      </c>
      <c r="C82" s="3">
        <v>184.35</v>
      </c>
      <c r="D82" s="3">
        <v>184.35</v>
      </c>
      <c r="E82" s="3">
        <v>118.75</v>
      </c>
      <c r="F82" s="3">
        <v>152.24</v>
      </c>
      <c r="G82" s="3">
        <v>46.81</v>
      </c>
      <c r="H82" s="3">
        <v>30.36</v>
      </c>
      <c r="I82" s="3">
        <v>40.71</v>
      </c>
      <c r="J82" s="3">
        <v>38.869999999999997</v>
      </c>
      <c r="K82" s="3">
        <v>99.44</v>
      </c>
      <c r="L82" s="3">
        <v>236.84</v>
      </c>
      <c r="M82" s="3">
        <v>312.3</v>
      </c>
      <c r="N82" s="3">
        <v>420.32</v>
      </c>
      <c r="O82" s="3">
        <v>412.11</v>
      </c>
      <c r="P82" s="3">
        <v>518.1</v>
      </c>
      <c r="Q82" s="3">
        <v>628.01</v>
      </c>
      <c r="R82" s="3">
        <v>640.62</v>
      </c>
      <c r="S82" s="3">
        <v>848.17</v>
      </c>
      <c r="T82" s="3">
        <v>965.95</v>
      </c>
      <c r="U82" s="3">
        <v>1369.6</v>
      </c>
      <c r="V82" s="3">
        <v>1434.23</v>
      </c>
      <c r="W82" s="3">
        <v>1010.02</v>
      </c>
      <c r="X82" s="3">
        <v>984.12</v>
      </c>
      <c r="Y82" s="3">
        <v>715.54</v>
      </c>
      <c r="Z82" s="3">
        <v>882.24</v>
      </c>
      <c r="AA82" s="3">
        <v>882.24</v>
      </c>
      <c r="AB82" s="3">
        <v>939.85</v>
      </c>
      <c r="AC82" s="3">
        <v>884.11</v>
      </c>
      <c r="AD82" s="3">
        <v>914.69</v>
      </c>
      <c r="AE82" s="3">
        <v>805.57</v>
      </c>
      <c r="AF82" s="3">
        <v>814.6</v>
      </c>
      <c r="AG82" s="3">
        <v>828.62</v>
      </c>
      <c r="AH82" s="3">
        <v>879.96</v>
      </c>
      <c r="AI82" s="3">
        <v>941.09</v>
      </c>
      <c r="AJ82" s="3">
        <v>965.32</v>
      </c>
      <c r="AK82" s="3">
        <v>991.66</v>
      </c>
    </row>
    <row r="84" spans="1:37" ht="19" x14ac:dyDescent="0.25">
      <c r="A84" s="4" t="s">
        <v>64</v>
      </c>
    </row>
    <row r="85" spans="1:37" x14ac:dyDescent="0.2">
      <c r="A85" s="5" t="s">
        <v>13</v>
      </c>
      <c r="B85" s="5" t="s">
        <v>14</v>
      </c>
      <c r="C85" s="5" t="s">
        <v>15</v>
      </c>
      <c r="D85" s="5" t="s">
        <v>16</v>
      </c>
      <c r="E85" s="5" t="s">
        <v>17</v>
      </c>
      <c r="F85" s="5" t="s">
        <v>18</v>
      </c>
      <c r="G85" s="5" t="s">
        <v>19</v>
      </c>
      <c r="H85" s="5" t="s">
        <v>20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25</v>
      </c>
      <c r="N85" s="5" t="s">
        <v>26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31</v>
      </c>
      <c r="T85" s="5" t="s">
        <v>32</v>
      </c>
      <c r="U85" s="5" t="s">
        <v>33</v>
      </c>
      <c r="V85" s="5" t="s">
        <v>34</v>
      </c>
      <c r="W85" s="5" t="s">
        <v>35</v>
      </c>
      <c r="X85" s="5" t="s">
        <v>36</v>
      </c>
      <c r="Y85" s="5" t="s">
        <v>37</v>
      </c>
      <c r="Z85" s="5" t="s">
        <v>38</v>
      </c>
      <c r="AA85" s="5" t="s">
        <v>39</v>
      </c>
      <c r="AB85" s="5" t="s">
        <v>40</v>
      </c>
      <c r="AC85" s="5" t="s">
        <v>41</v>
      </c>
      <c r="AD85" s="5" t="s">
        <v>42</v>
      </c>
      <c r="AE85" s="5" t="s">
        <v>43</v>
      </c>
      <c r="AF85" s="5" t="s">
        <v>44</v>
      </c>
      <c r="AG85" s="5" t="s">
        <v>45</v>
      </c>
      <c r="AH85" s="5" t="s">
        <v>46</v>
      </c>
      <c r="AI85" s="5" t="s">
        <v>47</v>
      </c>
      <c r="AJ85" s="5" t="s">
        <v>48</v>
      </c>
      <c r="AK85" s="5" t="s">
        <v>49</v>
      </c>
    </row>
    <row r="86" spans="1:37" x14ac:dyDescent="0.2">
      <c r="A86" s="3" t="s">
        <v>50</v>
      </c>
      <c r="B86" s="3">
        <v>36440</v>
      </c>
      <c r="C86" s="3">
        <v>33651</v>
      </c>
      <c r="D86" s="3">
        <v>33513</v>
      </c>
      <c r="E86" s="3">
        <v>34588</v>
      </c>
      <c r="F86" s="3">
        <v>33549</v>
      </c>
      <c r="G86" s="3">
        <v>33269</v>
      </c>
      <c r="H86" s="3">
        <v>34206</v>
      </c>
      <c r="I86" s="3">
        <v>32185</v>
      </c>
      <c r="J86" s="3">
        <v>35337</v>
      </c>
      <c r="K86" s="3">
        <v>34495</v>
      </c>
      <c r="L86" s="3">
        <v>34774.339999999997</v>
      </c>
      <c r="M86" s="3">
        <v>34346.99</v>
      </c>
      <c r="N86" s="3">
        <v>34460.959999999999</v>
      </c>
      <c r="O86" s="3">
        <v>34468.25</v>
      </c>
      <c r="P86" s="3">
        <v>34518.6</v>
      </c>
      <c r="Q86" s="3">
        <v>36619.519999999997</v>
      </c>
      <c r="R86" s="3">
        <v>39207.760000000002</v>
      </c>
      <c r="S86" s="3">
        <v>39207.81</v>
      </c>
      <c r="T86" s="3">
        <v>39207.79</v>
      </c>
      <c r="U86" s="3">
        <v>39207.79</v>
      </c>
      <c r="V86" s="3">
        <v>39207.75</v>
      </c>
      <c r="W86" s="3">
        <v>39207.79</v>
      </c>
      <c r="X86" s="3">
        <v>42007.76</v>
      </c>
      <c r="Y86" s="3">
        <v>42007.79</v>
      </c>
      <c r="Z86" s="3">
        <v>46266.96</v>
      </c>
      <c r="AA86" s="3">
        <v>46266.95</v>
      </c>
      <c r="AB86" s="3">
        <v>46266.97</v>
      </c>
      <c r="AC86" s="3">
        <v>46267</v>
      </c>
      <c r="AD86" s="3">
        <v>46266.98</v>
      </c>
      <c r="AE86" s="3">
        <v>46266.94</v>
      </c>
      <c r="AF86" s="3">
        <v>46266.95</v>
      </c>
      <c r="AG86" s="3">
        <v>46266.97</v>
      </c>
      <c r="AH86" s="3">
        <v>46266.95</v>
      </c>
      <c r="AI86" s="3">
        <v>46266.94</v>
      </c>
      <c r="AJ86" s="3">
        <v>46266.96</v>
      </c>
      <c r="AK86" s="3">
        <v>46266.96</v>
      </c>
    </row>
    <row r="87" spans="1:37" x14ac:dyDescent="0.2">
      <c r="A87" s="3" t="s">
        <v>51</v>
      </c>
      <c r="B87" s="3">
        <v>53</v>
      </c>
      <c r="C87" s="3">
        <v>325</v>
      </c>
      <c r="D87" s="3">
        <v>325</v>
      </c>
      <c r="E87" s="3">
        <v>412</v>
      </c>
      <c r="F87" s="3">
        <v>365</v>
      </c>
      <c r="G87" s="3">
        <v>343</v>
      </c>
      <c r="H87" s="3">
        <v>747</v>
      </c>
      <c r="I87" s="3">
        <v>877</v>
      </c>
      <c r="J87" s="3">
        <v>868</v>
      </c>
      <c r="K87" s="3">
        <v>911</v>
      </c>
      <c r="L87" s="3">
        <v>860</v>
      </c>
      <c r="M87" s="3">
        <v>898.79</v>
      </c>
      <c r="N87" s="3">
        <v>898.79</v>
      </c>
      <c r="O87" s="3">
        <v>898.79</v>
      </c>
      <c r="P87" s="3">
        <v>898.79</v>
      </c>
      <c r="Q87" s="3">
        <v>883.8</v>
      </c>
      <c r="R87" s="3">
        <v>1003.91</v>
      </c>
      <c r="S87" s="3">
        <v>1109.03</v>
      </c>
      <c r="T87" s="3">
        <v>1109.03</v>
      </c>
      <c r="U87" s="3">
        <v>1214.1500000000001</v>
      </c>
      <c r="V87" s="3">
        <v>1214.1500000000001</v>
      </c>
      <c r="W87" s="3">
        <v>1529.51</v>
      </c>
      <c r="X87" s="3">
        <v>1634.63</v>
      </c>
      <c r="Y87" s="3">
        <v>1634.63</v>
      </c>
      <c r="Z87" s="3">
        <v>1739.75</v>
      </c>
      <c r="AA87" s="3">
        <v>1739.75</v>
      </c>
      <c r="AB87" s="3">
        <v>1844.87</v>
      </c>
      <c r="AC87" s="3">
        <v>1844.87</v>
      </c>
      <c r="AD87" s="3">
        <v>1949.99</v>
      </c>
      <c r="AE87" s="3">
        <v>1949.99</v>
      </c>
      <c r="AF87" s="3">
        <v>1949.99</v>
      </c>
      <c r="AG87" s="3">
        <v>1949.99</v>
      </c>
      <c r="AH87" s="3">
        <v>1949.99</v>
      </c>
      <c r="AI87" s="3">
        <v>1949.99</v>
      </c>
      <c r="AJ87" s="3">
        <v>1949.99</v>
      </c>
      <c r="AK87" s="3">
        <v>1949.99</v>
      </c>
    </row>
    <row r="88" spans="1:37" x14ac:dyDescent="0.2">
      <c r="A88" s="3" t="s">
        <v>52</v>
      </c>
      <c r="B88" s="3">
        <v>27.33</v>
      </c>
      <c r="C88" s="3">
        <v>32</v>
      </c>
      <c r="D88" s="3">
        <v>27</v>
      </c>
      <c r="E88" s="3">
        <v>38</v>
      </c>
      <c r="F88" s="3">
        <v>0</v>
      </c>
      <c r="G88" s="3">
        <v>0</v>
      </c>
      <c r="H88" s="3">
        <v>0</v>
      </c>
      <c r="I88" s="3">
        <v>39</v>
      </c>
      <c r="J88" s="3">
        <v>42</v>
      </c>
      <c r="K88" s="3">
        <v>57</v>
      </c>
      <c r="L88" s="3">
        <v>100</v>
      </c>
      <c r="M88" s="3">
        <v>78.290000000000006</v>
      </c>
      <c r="N88" s="3">
        <v>78.290000000000006</v>
      </c>
      <c r="O88" s="3">
        <v>78.290000000000006</v>
      </c>
      <c r="P88" s="3">
        <v>78.290000000000006</v>
      </c>
      <c r="Q88" s="3">
        <v>78.290000000000006</v>
      </c>
      <c r="R88" s="3">
        <v>78.290000000000006</v>
      </c>
      <c r="S88" s="3">
        <v>78.290000000000006</v>
      </c>
      <c r="T88" s="3">
        <v>78.290000000000006</v>
      </c>
      <c r="U88" s="3">
        <v>78.290000000000006</v>
      </c>
      <c r="V88" s="3">
        <v>78.290000000000006</v>
      </c>
      <c r="W88" s="3">
        <v>78.290000000000006</v>
      </c>
      <c r="X88" s="3">
        <v>78.290000000000006</v>
      </c>
      <c r="Y88" s="3">
        <v>78.290000000000006</v>
      </c>
      <c r="Z88" s="3">
        <v>78.290000000000006</v>
      </c>
      <c r="AA88" s="3">
        <v>78.290000000000006</v>
      </c>
      <c r="AB88" s="3">
        <v>78.290000000000006</v>
      </c>
      <c r="AC88" s="3">
        <v>78.290000000000006</v>
      </c>
      <c r="AD88" s="3">
        <v>78.290000000000006</v>
      </c>
      <c r="AE88" s="3">
        <v>78.290000000000006</v>
      </c>
      <c r="AF88" s="3">
        <v>78.290000000000006</v>
      </c>
      <c r="AG88" s="3">
        <v>78.290000000000006</v>
      </c>
      <c r="AH88" s="3">
        <v>78.290000000000006</v>
      </c>
      <c r="AI88" s="3">
        <v>78.290000000000006</v>
      </c>
      <c r="AJ88" s="3">
        <v>78.290000000000006</v>
      </c>
      <c r="AK88" s="3">
        <v>78.290000000000006</v>
      </c>
    </row>
    <row r="89" spans="1:37" x14ac:dyDescent="0.2">
      <c r="A89" s="3" t="s">
        <v>53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</row>
    <row r="90" spans="1:37" x14ac:dyDescent="0.2">
      <c r="A90" s="3" t="s">
        <v>54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</row>
    <row r="91" spans="1:37" x14ac:dyDescent="0.2">
      <c r="A91" s="3" t="s">
        <v>55</v>
      </c>
      <c r="B91" s="3">
        <v>421.1</v>
      </c>
      <c r="C91" s="3">
        <v>323</v>
      </c>
      <c r="D91" s="3">
        <v>388.2</v>
      </c>
      <c r="E91" s="3">
        <v>387.4</v>
      </c>
      <c r="F91" s="3">
        <v>140.4</v>
      </c>
      <c r="G91" s="3">
        <v>44.4</v>
      </c>
      <c r="H91" s="3">
        <v>49.7</v>
      </c>
      <c r="I91" s="3">
        <v>51.5</v>
      </c>
      <c r="J91" s="3">
        <v>65.400000000000006</v>
      </c>
      <c r="K91" s="3">
        <v>68.900000000000006</v>
      </c>
      <c r="L91" s="3">
        <v>106.3</v>
      </c>
      <c r="M91" s="3">
        <v>104.03</v>
      </c>
      <c r="N91" s="3">
        <v>104.03</v>
      </c>
      <c r="O91" s="3">
        <v>104.03</v>
      </c>
      <c r="P91" s="3">
        <v>104.03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</row>
    <row r="92" spans="1:37" x14ac:dyDescent="0.2">
      <c r="A92" s="3" t="s">
        <v>56</v>
      </c>
      <c r="B92" s="3">
        <v>10.6</v>
      </c>
      <c r="C92" s="3">
        <v>51.4</v>
      </c>
      <c r="D92" s="3">
        <v>68.8</v>
      </c>
      <c r="E92" s="3">
        <v>20.6</v>
      </c>
      <c r="F92" s="3">
        <v>39.4</v>
      </c>
      <c r="G92" s="3">
        <v>22.9</v>
      </c>
      <c r="H92" s="3">
        <v>41.1</v>
      </c>
      <c r="I92" s="3">
        <v>40.89</v>
      </c>
      <c r="J92" s="3">
        <v>23.96</v>
      </c>
      <c r="K92" s="3">
        <v>25.25</v>
      </c>
      <c r="L92" s="3">
        <v>183</v>
      </c>
      <c r="M92" s="3">
        <v>19.2</v>
      </c>
      <c r="N92" s="3">
        <v>24.25</v>
      </c>
      <c r="O92" s="3">
        <v>277.12</v>
      </c>
      <c r="P92" s="3">
        <v>66.849999999999994</v>
      </c>
      <c r="Q92" s="3">
        <v>218.3</v>
      </c>
      <c r="R92" s="3">
        <v>149.66</v>
      </c>
      <c r="S92" s="3">
        <v>218.53</v>
      </c>
      <c r="T92" s="3">
        <v>229.3</v>
      </c>
      <c r="U92" s="3">
        <v>236.47</v>
      </c>
      <c r="V92" s="3">
        <v>250.11</v>
      </c>
      <c r="W92" s="3">
        <v>165.72</v>
      </c>
      <c r="X92" s="3">
        <v>76.87</v>
      </c>
      <c r="Y92" s="3">
        <v>76.87</v>
      </c>
      <c r="Z92" s="3">
        <v>57.11</v>
      </c>
      <c r="AA92" s="3">
        <v>57.11</v>
      </c>
      <c r="AB92" s="3">
        <v>57.11</v>
      </c>
      <c r="AC92" s="3">
        <v>37.450000000000003</v>
      </c>
      <c r="AD92" s="3">
        <v>57.22</v>
      </c>
      <c r="AE92" s="3">
        <v>37.450000000000003</v>
      </c>
      <c r="AF92" s="3">
        <v>37.450000000000003</v>
      </c>
      <c r="AG92" s="3">
        <v>37.450000000000003</v>
      </c>
      <c r="AH92" s="3">
        <v>37.450000000000003</v>
      </c>
      <c r="AI92" s="3">
        <v>37.450000000000003</v>
      </c>
      <c r="AJ92" s="3">
        <v>37.450000000000003</v>
      </c>
      <c r="AK92" s="3">
        <v>37.450000000000003</v>
      </c>
    </row>
    <row r="93" spans="1:37" x14ac:dyDescent="0.2">
      <c r="A93" s="3" t="s">
        <v>57</v>
      </c>
      <c r="B93" s="3">
        <v>31.5</v>
      </c>
      <c r="C93" s="3">
        <v>40.700000000000003</v>
      </c>
      <c r="D93" s="3">
        <v>107.2</v>
      </c>
      <c r="E93" s="3">
        <v>115.3</v>
      </c>
      <c r="F93" s="3">
        <v>92.1</v>
      </c>
      <c r="G93" s="3">
        <v>77.599999999999994</v>
      </c>
      <c r="H93" s="3">
        <v>70.8</v>
      </c>
      <c r="I93" s="3">
        <v>21.5</v>
      </c>
      <c r="J93" s="3">
        <v>9.3000000000000007</v>
      </c>
      <c r="K93" s="3">
        <v>12.4</v>
      </c>
      <c r="L93" s="3">
        <v>43.1</v>
      </c>
      <c r="M93" s="3">
        <v>2.17</v>
      </c>
      <c r="N93" s="3">
        <v>2.1800000000000002</v>
      </c>
      <c r="O93" s="3">
        <v>8.76</v>
      </c>
      <c r="P93" s="3">
        <v>2.75</v>
      </c>
      <c r="Q93" s="3">
        <v>8.06</v>
      </c>
      <c r="R93" s="3">
        <v>3</v>
      </c>
      <c r="S93" s="3">
        <v>7.77</v>
      </c>
      <c r="T93" s="3">
        <v>7.77</v>
      </c>
      <c r="U93" s="3">
        <v>7.78</v>
      </c>
      <c r="V93" s="3">
        <v>7.78</v>
      </c>
      <c r="W93" s="3">
        <v>6.01</v>
      </c>
      <c r="X93" s="3">
        <v>0.2</v>
      </c>
      <c r="Y93" s="3">
        <v>0.2</v>
      </c>
      <c r="Z93" s="3">
        <v>0.2</v>
      </c>
      <c r="AA93" s="3">
        <v>0.2</v>
      </c>
      <c r="AB93" s="3">
        <v>0.2</v>
      </c>
      <c r="AC93" s="3">
        <v>0.2</v>
      </c>
      <c r="AD93" s="3">
        <v>0.2</v>
      </c>
      <c r="AE93" s="3">
        <v>0.2</v>
      </c>
      <c r="AF93" s="3">
        <v>0.2</v>
      </c>
      <c r="AG93" s="3">
        <v>0.2</v>
      </c>
      <c r="AH93" s="3">
        <v>0.2</v>
      </c>
      <c r="AI93" s="3">
        <v>0.2</v>
      </c>
      <c r="AJ93" s="3">
        <v>0.2</v>
      </c>
      <c r="AK93" s="3">
        <v>0.2</v>
      </c>
    </row>
    <row r="95" spans="1:37" ht="19" x14ac:dyDescent="0.25">
      <c r="A95" s="4" t="s">
        <v>65</v>
      </c>
    </row>
    <row r="96" spans="1:37" x14ac:dyDescent="0.2">
      <c r="A96" s="5" t="s">
        <v>13</v>
      </c>
      <c r="B96" s="5" t="s">
        <v>14</v>
      </c>
      <c r="C96" s="5" t="s">
        <v>15</v>
      </c>
      <c r="D96" s="5" t="s">
        <v>16</v>
      </c>
      <c r="E96" s="5" t="s">
        <v>17</v>
      </c>
      <c r="F96" s="5" t="s">
        <v>18</v>
      </c>
      <c r="G96" s="5" t="s">
        <v>19</v>
      </c>
      <c r="H96" s="5" t="s">
        <v>20</v>
      </c>
      <c r="I96" s="5" t="s">
        <v>21</v>
      </c>
      <c r="J96" s="5" t="s">
        <v>22</v>
      </c>
      <c r="K96" s="5" t="s">
        <v>23</v>
      </c>
      <c r="L96" s="5" t="s">
        <v>24</v>
      </c>
      <c r="M96" s="5" t="s">
        <v>25</v>
      </c>
      <c r="N96" s="5" t="s">
        <v>26</v>
      </c>
      <c r="O96" s="5" t="s">
        <v>27</v>
      </c>
      <c r="P96" s="5" t="s">
        <v>28</v>
      </c>
      <c r="Q96" s="5" t="s">
        <v>29</v>
      </c>
      <c r="R96" s="5" t="s">
        <v>30</v>
      </c>
      <c r="S96" s="5" t="s">
        <v>31</v>
      </c>
      <c r="T96" s="5" t="s">
        <v>32</v>
      </c>
      <c r="U96" s="5" t="s">
        <v>33</v>
      </c>
      <c r="V96" s="5" t="s">
        <v>34</v>
      </c>
      <c r="W96" s="5" t="s">
        <v>35</v>
      </c>
      <c r="X96" s="5" t="s">
        <v>36</v>
      </c>
      <c r="Y96" s="5" t="s">
        <v>37</v>
      </c>
      <c r="Z96" s="5" t="s">
        <v>38</v>
      </c>
      <c r="AA96" s="5" t="s">
        <v>39</v>
      </c>
      <c r="AB96" s="5" t="s">
        <v>40</v>
      </c>
      <c r="AC96" s="5" t="s">
        <v>41</v>
      </c>
      <c r="AD96" s="5" t="s">
        <v>42</v>
      </c>
      <c r="AE96" s="5" t="s">
        <v>43</v>
      </c>
      <c r="AF96" s="5" t="s">
        <v>44</v>
      </c>
      <c r="AG96" s="5" t="s">
        <v>45</v>
      </c>
      <c r="AH96" s="5" t="s">
        <v>46</v>
      </c>
      <c r="AI96" s="5" t="s">
        <v>47</v>
      </c>
      <c r="AJ96" s="5" t="s">
        <v>48</v>
      </c>
      <c r="AK96" s="5" t="s">
        <v>49</v>
      </c>
    </row>
    <row r="97" spans="1:37" x14ac:dyDescent="0.2">
      <c r="A97" s="3" t="s">
        <v>50</v>
      </c>
      <c r="B97" s="3">
        <v>2316</v>
      </c>
      <c r="C97" s="3">
        <v>1966</v>
      </c>
      <c r="D97" s="3">
        <v>2113</v>
      </c>
      <c r="E97" s="3">
        <v>2150</v>
      </c>
      <c r="F97" s="3">
        <v>1695</v>
      </c>
      <c r="G97" s="3">
        <v>1620</v>
      </c>
      <c r="H97" s="3">
        <v>2036</v>
      </c>
      <c r="I97" s="3">
        <v>2319</v>
      </c>
      <c r="J97" s="3">
        <v>2028</v>
      </c>
      <c r="K97" s="3">
        <v>1861</v>
      </c>
      <c r="L97" s="3">
        <v>1709</v>
      </c>
      <c r="M97" s="3">
        <v>1773</v>
      </c>
      <c r="N97" s="3">
        <v>2346.5100000000002</v>
      </c>
      <c r="O97" s="3">
        <v>2346.6</v>
      </c>
      <c r="P97" s="3">
        <v>2346.54</v>
      </c>
      <c r="Q97" s="3">
        <v>2346.58</v>
      </c>
      <c r="R97" s="3">
        <v>2346.59</v>
      </c>
      <c r="S97" s="3">
        <v>2346.4699999999998</v>
      </c>
      <c r="T97" s="3">
        <v>2346.4499999999998</v>
      </c>
      <c r="U97" s="3">
        <v>2346.48</v>
      </c>
      <c r="V97" s="3">
        <v>2346.54</v>
      </c>
      <c r="W97" s="3">
        <v>2346.64</v>
      </c>
      <c r="X97" s="3">
        <v>2346.5300000000002</v>
      </c>
      <c r="Y97" s="3">
        <v>2609.33</v>
      </c>
      <c r="Z97" s="3">
        <v>2872.13</v>
      </c>
      <c r="AA97" s="3">
        <v>3134.96</v>
      </c>
      <c r="AB97" s="3">
        <v>3135.01</v>
      </c>
      <c r="AC97" s="3">
        <v>3134.98</v>
      </c>
      <c r="AD97" s="3">
        <v>3134.96</v>
      </c>
      <c r="AE97" s="3">
        <v>3134.96</v>
      </c>
      <c r="AF97" s="3">
        <v>3134.88</v>
      </c>
      <c r="AG97" s="3">
        <v>3135.01</v>
      </c>
      <c r="AH97" s="3">
        <v>3134.9</v>
      </c>
      <c r="AI97" s="3">
        <v>3135.02</v>
      </c>
      <c r="AJ97" s="3">
        <v>3134.94</v>
      </c>
      <c r="AK97" s="3">
        <v>3134.94</v>
      </c>
    </row>
    <row r="98" spans="1:37" x14ac:dyDescent="0.2">
      <c r="A98" s="3" t="s">
        <v>51</v>
      </c>
      <c r="B98" s="3">
        <v>741</v>
      </c>
      <c r="C98" s="3">
        <v>921</v>
      </c>
      <c r="D98" s="3">
        <v>1430</v>
      </c>
      <c r="E98" s="3">
        <v>1473</v>
      </c>
      <c r="F98" s="3">
        <v>1558</v>
      </c>
      <c r="G98" s="3">
        <v>1629</v>
      </c>
      <c r="H98" s="3">
        <v>2372</v>
      </c>
      <c r="I98" s="3">
        <v>2601</v>
      </c>
      <c r="J98" s="3">
        <v>3058</v>
      </c>
      <c r="K98" s="3">
        <v>3519</v>
      </c>
      <c r="L98" s="3">
        <v>4089</v>
      </c>
      <c r="M98" s="3">
        <v>4407</v>
      </c>
      <c r="N98" s="3">
        <v>4023.74</v>
      </c>
      <c r="O98" s="3">
        <v>4845.43</v>
      </c>
      <c r="P98" s="3">
        <v>5347.86</v>
      </c>
      <c r="Q98" s="3">
        <v>6420.94</v>
      </c>
      <c r="R98" s="3">
        <v>7494.04</v>
      </c>
      <c r="S98" s="3">
        <v>8596.93</v>
      </c>
      <c r="T98" s="3">
        <v>9699.7900000000009</v>
      </c>
      <c r="U98" s="3">
        <v>10802.7</v>
      </c>
      <c r="V98" s="3">
        <v>11905.58</v>
      </c>
      <c r="W98" s="3">
        <v>13008.46</v>
      </c>
      <c r="X98" s="3">
        <v>14632.56</v>
      </c>
      <c r="Y98" s="3">
        <v>16042.05</v>
      </c>
      <c r="Z98" s="3">
        <v>16378.41</v>
      </c>
      <c r="AA98" s="3">
        <v>18094.52</v>
      </c>
      <c r="AB98" s="3">
        <v>18430.88</v>
      </c>
      <c r="AC98" s="3">
        <v>19073.89</v>
      </c>
      <c r="AD98" s="3">
        <v>19103.669999999998</v>
      </c>
      <c r="AE98" s="3">
        <v>19133.43</v>
      </c>
      <c r="AF98" s="3">
        <v>19163.23</v>
      </c>
      <c r="AG98" s="3">
        <v>19193</v>
      </c>
      <c r="AH98" s="3">
        <v>19222.78</v>
      </c>
      <c r="AI98" s="3">
        <v>19252.59</v>
      </c>
      <c r="AJ98" s="3">
        <v>19282.349999999999</v>
      </c>
      <c r="AK98" s="3">
        <v>19312.14</v>
      </c>
    </row>
    <row r="99" spans="1:37" x14ac:dyDescent="0.2">
      <c r="A99" s="3" t="s">
        <v>52</v>
      </c>
      <c r="B99" s="3">
        <v>1725.17</v>
      </c>
      <c r="C99" s="3">
        <v>1855.17</v>
      </c>
      <c r="D99" s="3">
        <v>1870.36</v>
      </c>
      <c r="E99" s="3">
        <v>1917.39</v>
      </c>
      <c r="F99" s="3">
        <v>1861.5</v>
      </c>
      <c r="G99" s="3">
        <v>1908.78</v>
      </c>
      <c r="H99" s="3">
        <v>1972.19</v>
      </c>
      <c r="I99" s="3">
        <v>2089.12</v>
      </c>
      <c r="J99" s="3">
        <v>2250.1</v>
      </c>
      <c r="K99" s="3">
        <v>2065.1999999999998</v>
      </c>
      <c r="L99" s="3">
        <v>2148.5</v>
      </c>
      <c r="M99" s="3">
        <v>2201</v>
      </c>
      <c r="N99" s="3">
        <v>1691.71</v>
      </c>
      <c r="O99" s="3">
        <v>1691.71</v>
      </c>
      <c r="P99" s="3">
        <v>1691.71</v>
      </c>
      <c r="Q99" s="3">
        <v>1788.58</v>
      </c>
      <c r="R99" s="3">
        <v>1807.57</v>
      </c>
      <c r="S99" s="3">
        <v>1812.31</v>
      </c>
      <c r="T99" s="3">
        <v>2250.31</v>
      </c>
      <c r="U99" s="3">
        <v>2250.31</v>
      </c>
      <c r="V99" s="3">
        <v>2250.31</v>
      </c>
      <c r="W99" s="3">
        <v>2250.31</v>
      </c>
      <c r="X99" s="3">
        <v>2250.31</v>
      </c>
      <c r="Y99" s="3">
        <v>2688.31</v>
      </c>
      <c r="Z99" s="3">
        <v>2688.31</v>
      </c>
      <c r="AA99" s="3">
        <v>2688.31</v>
      </c>
      <c r="AB99" s="3">
        <v>2688.31</v>
      </c>
      <c r="AC99" s="3">
        <v>2688.31</v>
      </c>
      <c r="AD99" s="3">
        <v>3126.31</v>
      </c>
      <c r="AE99" s="3">
        <v>3126.31</v>
      </c>
      <c r="AF99" s="3">
        <v>3126.31</v>
      </c>
      <c r="AG99" s="3">
        <v>3126.31</v>
      </c>
      <c r="AH99" s="3">
        <v>3126.31</v>
      </c>
      <c r="AI99" s="3">
        <v>3126.31</v>
      </c>
      <c r="AJ99" s="3">
        <v>3089.42</v>
      </c>
      <c r="AK99" s="3">
        <v>3126.31</v>
      </c>
    </row>
    <row r="100" spans="1:37" x14ac:dyDescent="0.2">
      <c r="A100" s="3" t="s">
        <v>53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87.6</v>
      </c>
      <c r="R100" s="3">
        <v>87.6</v>
      </c>
      <c r="S100" s="3">
        <v>175.2</v>
      </c>
      <c r="T100" s="3">
        <v>262.8</v>
      </c>
      <c r="U100" s="3">
        <v>262.8</v>
      </c>
      <c r="V100" s="3">
        <v>456.13</v>
      </c>
      <c r="W100" s="3">
        <v>561.87</v>
      </c>
      <c r="X100" s="3">
        <v>667.6</v>
      </c>
      <c r="Y100" s="3">
        <v>685.73</v>
      </c>
      <c r="Z100" s="3">
        <v>791.47</v>
      </c>
      <c r="AA100" s="3">
        <v>984.8</v>
      </c>
      <c r="AB100" s="3">
        <v>1090.53</v>
      </c>
      <c r="AC100" s="3">
        <v>1196.27</v>
      </c>
      <c r="AD100" s="3">
        <v>1302</v>
      </c>
      <c r="AE100" s="3">
        <v>1451.53</v>
      </c>
      <c r="AF100" s="3">
        <v>1688.67</v>
      </c>
      <c r="AG100" s="3">
        <v>1838.2</v>
      </c>
      <c r="AH100" s="3">
        <v>1943.93</v>
      </c>
      <c r="AI100" s="3">
        <v>1962.07</v>
      </c>
      <c r="AJ100" s="3">
        <v>1980.2</v>
      </c>
      <c r="AK100" s="3">
        <v>1998.33</v>
      </c>
    </row>
    <row r="101" spans="1:37" x14ac:dyDescent="0.2">
      <c r="A101" s="3" t="s">
        <v>54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</row>
    <row r="102" spans="1:37" x14ac:dyDescent="0.2">
      <c r="A102" s="3" t="s">
        <v>55</v>
      </c>
      <c r="B102" s="3">
        <v>43986</v>
      </c>
      <c r="C102" s="3">
        <v>44531</v>
      </c>
      <c r="D102" s="3">
        <v>44278</v>
      </c>
      <c r="E102" s="3">
        <v>42419</v>
      </c>
      <c r="F102" s="3">
        <v>41231</v>
      </c>
      <c r="G102" s="3">
        <v>41120</v>
      </c>
      <c r="H102" s="3">
        <v>38859</v>
      </c>
      <c r="I102" s="3">
        <v>38272</v>
      </c>
      <c r="J102" s="3">
        <v>39186</v>
      </c>
      <c r="K102" s="3">
        <v>44442</v>
      </c>
      <c r="L102" s="3">
        <v>41378</v>
      </c>
      <c r="M102" s="3">
        <v>42226.39</v>
      </c>
      <c r="N102" s="3">
        <v>41817.78</v>
      </c>
      <c r="O102" s="3">
        <v>39330.550000000003</v>
      </c>
      <c r="P102" s="3">
        <v>40799.03</v>
      </c>
      <c r="Q102" s="3">
        <v>39271.440000000002</v>
      </c>
      <c r="R102" s="3">
        <v>31919.61</v>
      </c>
      <c r="S102" s="3">
        <v>25495.88</v>
      </c>
      <c r="T102" s="3">
        <v>21250.1</v>
      </c>
      <c r="U102" s="3">
        <v>20942.96</v>
      </c>
      <c r="V102" s="3">
        <v>20962.39</v>
      </c>
      <c r="W102" s="3">
        <v>19962.73</v>
      </c>
      <c r="X102" s="3">
        <v>19337.37</v>
      </c>
      <c r="Y102" s="3">
        <v>9934.2900000000009</v>
      </c>
      <c r="Z102" s="3">
        <v>9920.01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</row>
    <row r="103" spans="1:37" x14ac:dyDescent="0.2">
      <c r="A103" s="3" t="s">
        <v>56</v>
      </c>
      <c r="B103" s="3">
        <v>19657.14</v>
      </c>
      <c r="C103" s="3">
        <v>22493.14</v>
      </c>
      <c r="D103" s="3">
        <v>22834.14</v>
      </c>
      <c r="E103" s="3">
        <v>23679.72</v>
      </c>
      <c r="F103" s="3">
        <v>25814.42</v>
      </c>
      <c r="G103" s="3">
        <v>27278.880000000001</v>
      </c>
      <c r="H103" s="3">
        <v>27803.119999999999</v>
      </c>
      <c r="I103" s="3">
        <v>29783.58</v>
      </c>
      <c r="J103" s="3">
        <v>31516.5</v>
      </c>
      <c r="K103" s="3">
        <v>30900.86</v>
      </c>
      <c r="L103" s="3">
        <v>32215</v>
      </c>
      <c r="M103" s="3">
        <v>33184</v>
      </c>
      <c r="N103" s="3">
        <v>36806.449999999997</v>
      </c>
      <c r="O103" s="3">
        <v>40432.76</v>
      </c>
      <c r="P103" s="3">
        <v>40703.589999999997</v>
      </c>
      <c r="Q103" s="3">
        <v>42518.74</v>
      </c>
      <c r="R103" s="3">
        <v>49017.18</v>
      </c>
      <c r="S103" s="3">
        <v>54618.43</v>
      </c>
      <c r="T103" s="3">
        <v>57596.95</v>
      </c>
      <c r="U103" s="3">
        <v>57426.13</v>
      </c>
      <c r="V103" s="3">
        <v>56818.76</v>
      </c>
      <c r="W103" s="3">
        <v>57450.91</v>
      </c>
      <c r="X103" s="3">
        <v>56805.68</v>
      </c>
      <c r="Y103" s="3">
        <v>61388.2</v>
      </c>
      <c r="Z103" s="3">
        <v>61414.26</v>
      </c>
      <c r="AA103" s="3">
        <v>69884.56</v>
      </c>
      <c r="AB103" s="3">
        <v>69979.89</v>
      </c>
      <c r="AC103" s="3">
        <v>69380.95</v>
      </c>
      <c r="AD103" s="3">
        <v>69107.490000000005</v>
      </c>
      <c r="AE103" s="3">
        <v>69146.11</v>
      </c>
      <c r="AF103" s="3">
        <v>69322.600000000006</v>
      </c>
      <c r="AG103" s="3">
        <v>69752.320000000007</v>
      </c>
      <c r="AH103" s="3">
        <v>69907.14</v>
      </c>
      <c r="AI103" s="3">
        <v>70061.34</v>
      </c>
      <c r="AJ103" s="3">
        <v>70334.48</v>
      </c>
      <c r="AK103" s="3">
        <v>70491.009999999995</v>
      </c>
    </row>
    <row r="104" spans="1:37" x14ac:dyDescent="0.2">
      <c r="A104" s="3" t="s">
        <v>57</v>
      </c>
      <c r="B104" s="3">
        <v>16.84</v>
      </c>
      <c r="C104" s="3">
        <v>16.84</v>
      </c>
      <c r="D104" s="3">
        <v>16.84</v>
      </c>
      <c r="E104" s="3">
        <v>15.36</v>
      </c>
      <c r="F104" s="3">
        <v>7.07</v>
      </c>
      <c r="G104" s="3">
        <v>13.26</v>
      </c>
      <c r="H104" s="3">
        <v>12.7</v>
      </c>
      <c r="I104" s="3">
        <v>14.47</v>
      </c>
      <c r="J104" s="3">
        <v>13.5</v>
      </c>
      <c r="K104" s="3">
        <v>15.77</v>
      </c>
      <c r="L104" s="3">
        <v>12.03</v>
      </c>
      <c r="M104" s="3">
        <v>8.18</v>
      </c>
      <c r="N104" s="3">
        <v>8.2799999999999994</v>
      </c>
      <c r="O104" s="3">
        <v>8.18</v>
      </c>
      <c r="P104" s="3">
        <v>8.18</v>
      </c>
      <c r="Q104" s="3">
        <v>8.18</v>
      </c>
      <c r="R104" s="3">
        <v>8.18</v>
      </c>
      <c r="S104" s="3">
        <v>8.18</v>
      </c>
      <c r="T104" s="3">
        <v>8.18</v>
      </c>
      <c r="U104" s="3">
        <v>8.18</v>
      </c>
      <c r="V104" s="3">
        <v>8.18</v>
      </c>
      <c r="W104" s="3">
        <v>8.18</v>
      </c>
      <c r="X104" s="3">
        <v>8.18</v>
      </c>
      <c r="Y104" s="3">
        <v>8.18</v>
      </c>
      <c r="Z104" s="3">
        <v>8.18</v>
      </c>
      <c r="AA104" s="3">
        <v>8.18</v>
      </c>
      <c r="AB104" s="3">
        <v>8.18</v>
      </c>
      <c r="AC104" s="3">
        <v>8.18</v>
      </c>
      <c r="AD104" s="3">
        <v>8.18</v>
      </c>
      <c r="AE104" s="3">
        <v>8.18</v>
      </c>
      <c r="AF104" s="3">
        <v>8.18</v>
      </c>
      <c r="AG104" s="3">
        <v>8.18</v>
      </c>
      <c r="AH104" s="3">
        <v>8.18</v>
      </c>
      <c r="AI104" s="3">
        <v>8.18</v>
      </c>
      <c r="AJ104" s="3">
        <v>8.18</v>
      </c>
      <c r="AK104" s="3">
        <v>8.18</v>
      </c>
    </row>
    <row r="106" spans="1:37" ht="19" x14ac:dyDescent="0.25">
      <c r="A106" s="4" t="s">
        <v>66</v>
      </c>
    </row>
    <row r="107" spans="1:37" x14ac:dyDescent="0.2">
      <c r="A107" s="5" t="s">
        <v>13</v>
      </c>
      <c r="B107" s="5" t="s">
        <v>14</v>
      </c>
      <c r="C107" s="5" t="s">
        <v>15</v>
      </c>
      <c r="D107" s="5" t="s">
        <v>16</v>
      </c>
      <c r="E107" s="5" t="s">
        <v>17</v>
      </c>
      <c r="F107" s="5" t="s">
        <v>18</v>
      </c>
      <c r="G107" s="5" t="s">
        <v>19</v>
      </c>
      <c r="H107" s="5" t="s">
        <v>20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  <c r="N107" s="5" t="s">
        <v>26</v>
      </c>
      <c r="O107" s="5" t="s">
        <v>27</v>
      </c>
      <c r="P107" s="5" t="s">
        <v>28</v>
      </c>
      <c r="Q107" s="5" t="s">
        <v>29</v>
      </c>
      <c r="R107" s="5" t="s">
        <v>30</v>
      </c>
      <c r="S107" s="5" t="s">
        <v>31</v>
      </c>
      <c r="T107" s="5" t="s">
        <v>32</v>
      </c>
      <c r="U107" s="5" t="s">
        <v>33</v>
      </c>
      <c r="V107" s="5" t="s">
        <v>34</v>
      </c>
      <c r="W107" s="5" t="s">
        <v>35</v>
      </c>
      <c r="X107" s="5" t="s">
        <v>36</v>
      </c>
      <c r="Y107" s="5" t="s">
        <v>37</v>
      </c>
      <c r="Z107" s="5" t="s">
        <v>38</v>
      </c>
      <c r="AA107" s="5" t="s">
        <v>39</v>
      </c>
      <c r="AB107" s="5" t="s">
        <v>40</v>
      </c>
      <c r="AC107" s="5" t="s">
        <v>41</v>
      </c>
      <c r="AD107" s="5" t="s">
        <v>42</v>
      </c>
      <c r="AE107" s="5" t="s">
        <v>43</v>
      </c>
      <c r="AF107" s="5" t="s">
        <v>44</v>
      </c>
      <c r="AG107" s="5" t="s">
        <v>45</v>
      </c>
      <c r="AH107" s="5" t="s">
        <v>46</v>
      </c>
      <c r="AI107" s="5" t="s">
        <v>47</v>
      </c>
      <c r="AJ107" s="5" t="s">
        <v>48</v>
      </c>
      <c r="AK107" s="5" t="s">
        <v>49</v>
      </c>
    </row>
    <row r="108" spans="1:37" x14ac:dyDescent="0.2">
      <c r="A108" s="3" t="s">
        <v>50</v>
      </c>
      <c r="B108" s="3">
        <v>60327</v>
      </c>
      <c r="C108" s="3">
        <v>54247</v>
      </c>
      <c r="D108" s="3">
        <v>64287</v>
      </c>
      <c r="E108" s="3">
        <v>58699</v>
      </c>
      <c r="F108" s="3">
        <v>56462</v>
      </c>
      <c r="G108" s="3">
        <v>54152</v>
      </c>
      <c r="H108" s="3">
        <v>61037</v>
      </c>
      <c r="I108" s="3">
        <v>65141</v>
      </c>
      <c r="J108" s="3">
        <v>59223</v>
      </c>
      <c r="K108" s="3">
        <v>57573</v>
      </c>
      <c r="L108" s="3">
        <v>60344.08</v>
      </c>
      <c r="M108" s="3">
        <v>58551.34</v>
      </c>
      <c r="N108" s="3">
        <v>56467.35</v>
      </c>
      <c r="O108" s="3">
        <v>56759.49</v>
      </c>
      <c r="P108" s="3">
        <v>58132.12</v>
      </c>
      <c r="Q108" s="3">
        <v>60660.31</v>
      </c>
      <c r="R108" s="3">
        <v>61084.28</v>
      </c>
      <c r="S108" s="3">
        <v>61372.82</v>
      </c>
      <c r="T108" s="3">
        <v>61401.98</v>
      </c>
      <c r="U108" s="3">
        <v>61760.89</v>
      </c>
      <c r="V108" s="3">
        <v>62136.05</v>
      </c>
      <c r="W108" s="3">
        <v>62467.360000000001</v>
      </c>
      <c r="X108" s="3">
        <v>62710.61</v>
      </c>
      <c r="Y108" s="3">
        <v>65779.09</v>
      </c>
      <c r="Z108" s="3">
        <v>66007.789999999994</v>
      </c>
      <c r="AA108" s="3">
        <v>66360.649999999994</v>
      </c>
      <c r="AB108" s="3">
        <v>66698.84</v>
      </c>
      <c r="AC108" s="3">
        <v>66929.33</v>
      </c>
      <c r="AD108" s="3">
        <v>67161.97</v>
      </c>
      <c r="AE108" s="3">
        <v>67401.8</v>
      </c>
      <c r="AF108" s="3">
        <v>67647.77</v>
      </c>
      <c r="AG108" s="3">
        <v>67859.55</v>
      </c>
      <c r="AH108" s="3">
        <v>68019.34</v>
      </c>
      <c r="AI108" s="3">
        <v>68156.75</v>
      </c>
      <c r="AJ108" s="3">
        <v>68280.12</v>
      </c>
      <c r="AK108" s="3">
        <v>68360.490000000005</v>
      </c>
    </row>
    <row r="109" spans="1:37" x14ac:dyDescent="0.2">
      <c r="A109" s="3" t="s">
        <v>51</v>
      </c>
      <c r="B109" s="3">
        <v>0</v>
      </c>
      <c r="C109" s="3">
        <v>0</v>
      </c>
      <c r="D109" s="3">
        <v>0</v>
      </c>
      <c r="E109" s="3">
        <v>0</v>
      </c>
      <c r="F109" s="3">
        <v>34</v>
      </c>
      <c r="G109" s="3">
        <v>123</v>
      </c>
      <c r="H109" s="3">
        <v>485</v>
      </c>
      <c r="I109" s="3">
        <v>508</v>
      </c>
      <c r="J109" s="3">
        <v>860</v>
      </c>
      <c r="K109" s="3">
        <v>1071</v>
      </c>
      <c r="L109" s="3">
        <v>1206</v>
      </c>
      <c r="M109" s="3">
        <v>1204.78</v>
      </c>
      <c r="N109" s="3">
        <v>1810.79</v>
      </c>
      <c r="O109" s="3">
        <v>1952.71</v>
      </c>
      <c r="P109" s="3">
        <v>1952.71</v>
      </c>
      <c r="Q109" s="3">
        <v>1186.8699999999999</v>
      </c>
      <c r="R109" s="3">
        <v>1193.4000000000001</v>
      </c>
      <c r="S109" s="3">
        <v>1196.8699999999999</v>
      </c>
      <c r="T109" s="3">
        <v>1281.08</v>
      </c>
      <c r="U109" s="3">
        <v>1286.6400000000001</v>
      </c>
      <c r="V109" s="3">
        <v>1212.8</v>
      </c>
      <c r="W109" s="3">
        <v>1217.43</v>
      </c>
      <c r="X109" s="3">
        <v>1193.33</v>
      </c>
      <c r="Y109" s="3">
        <v>1261.3800000000001</v>
      </c>
      <c r="Z109" s="3">
        <v>1263.56</v>
      </c>
      <c r="AA109" s="3">
        <v>1268.49</v>
      </c>
      <c r="AB109" s="3">
        <v>1273.06</v>
      </c>
      <c r="AC109" s="3">
        <v>1275.28</v>
      </c>
      <c r="AD109" s="3">
        <v>1277.51</v>
      </c>
      <c r="AE109" s="3">
        <v>1279.9000000000001</v>
      </c>
      <c r="AF109" s="3">
        <v>1282.3699999999999</v>
      </c>
      <c r="AG109" s="3">
        <v>1284.07</v>
      </c>
      <c r="AH109" s="3">
        <v>1284.68</v>
      </c>
      <c r="AI109" s="3">
        <v>1284.79</v>
      </c>
      <c r="AJ109" s="3">
        <v>1284.6199999999999</v>
      </c>
      <c r="AK109" s="3">
        <v>1286.3499999999999</v>
      </c>
    </row>
    <row r="110" spans="1:37" x14ac:dyDescent="0.2">
      <c r="A110" s="3" t="s">
        <v>52</v>
      </c>
      <c r="B110" s="3">
        <v>3254</v>
      </c>
      <c r="C110" s="3">
        <v>3254</v>
      </c>
      <c r="D110" s="3">
        <v>3254</v>
      </c>
      <c r="E110" s="3">
        <v>2739</v>
      </c>
      <c r="F110" s="3">
        <v>2163</v>
      </c>
      <c r="G110" s="3">
        <v>3878.17</v>
      </c>
      <c r="H110" s="3">
        <v>4174.12</v>
      </c>
      <c r="I110" s="3">
        <v>4072.61</v>
      </c>
      <c r="J110" s="3">
        <v>4130.66</v>
      </c>
      <c r="K110" s="3">
        <v>4387.97</v>
      </c>
      <c r="L110" s="3">
        <v>6738.17</v>
      </c>
      <c r="M110" s="3">
        <v>6726.97</v>
      </c>
      <c r="N110" s="3">
        <v>7129.85</v>
      </c>
      <c r="O110" s="3">
        <v>7129.86</v>
      </c>
      <c r="P110" s="3">
        <v>7427.75</v>
      </c>
      <c r="Q110" s="3">
        <v>6258.62</v>
      </c>
      <c r="R110" s="3">
        <v>6450.63</v>
      </c>
      <c r="S110" s="3">
        <v>6456.45</v>
      </c>
      <c r="T110" s="3">
        <v>6634.28</v>
      </c>
      <c r="U110" s="3">
        <v>6643.77</v>
      </c>
      <c r="V110" s="3">
        <v>6690.03</v>
      </c>
      <c r="W110" s="3">
        <v>6698.6</v>
      </c>
      <c r="X110" s="3">
        <v>6823.65</v>
      </c>
      <c r="Y110" s="3">
        <v>6959.31</v>
      </c>
      <c r="Z110" s="3">
        <v>7008.58</v>
      </c>
      <c r="AA110" s="3">
        <v>7018.58</v>
      </c>
      <c r="AB110" s="3">
        <v>7027.86</v>
      </c>
      <c r="AC110" s="3">
        <v>7032.36</v>
      </c>
      <c r="AD110" s="3">
        <v>7036.87</v>
      </c>
      <c r="AE110" s="3">
        <v>7041.72</v>
      </c>
      <c r="AF110" s="3">
        <v>7046.75</v>
      </c>
      <c r="AG110" s="3">
        <v>7050.19</v>
      </c>
      <c r="AH110" s="3">
        <v>7051.43</v>
      </c>
      <c r="AI110" s="3">
        <v>7051.65</v>
      </c>
      <c r="AJ110" s="3">
        <v>7051.3</v>
      </c>
      <c r="AK110" s="3">
        <v>7054.82</v>
      </c>
    </row>
    <row r="111" spans="1:37" x14ac:dyDescent="0.2">
      <c r="A111" s="3" t="s">
        <v>53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7.01</v>
      </c>
      <c r="P111" s="3">
        <v>7.01</v>
      </c>
      <c r="Q111" s="3">
        <v>4.26</v>
      </c>
      <c r="R111" s="3">
        <v>4.28</v>
      </c>
      <c r="S111" s="3">
        <v>4.3</v>
      </c>
      <c r="T111" s="3">
        <v>8.57</v>
      </c>
      <c r="U111" s="3">
        <v>8.61</v>
      </c>
      <c r="V111" s="3">
        <v>8.1199999999999992</v>
      </c>
      <c r="W111" s="3">
        <v>8.15</v>
      </c>
      <c r="X111" s="3">
        <v>7.98</v>
      </c>
      <c r="Y111" s="3">
        <v>12.66</v>
      </c>
      <c r="Z111" s="3">
        <v>12.68</v>
      </c>
      <c r="AA111" s="3">
        <v>12.73</v>
      </c>
      <c r="AB111" s="3">
        <v>12.78</v>
      </c>
      <c r="AC111" s="3">
        <v>12.8</v>
      </c>
      <c r="AD111" s="3">
        <v>17.100000000000001</v>
      </c>
      <c r="AE111" s="3">
        <v>17.13</v>
      </c>
      <c r="AF111" s="3">
        <v>17.16</v>
      </c>
      <c r="AG111" s="3">
        <v>17.18</v>
      </c>
      <c r="AH111" s="3">
        <v>17.190000000000001</v>
      </c>
      <c r="AI111" s="3">
        <v>21.49</v>
      </c>
      <c r="AJ111" s="3">
        <v>21.49</v>
      </c>
      <c r="AK111" s="3">
        <v>21.52</v>
      </c>
    </row>
    <row r="112" spans="1:37" x14ac:dyDescent="0.2">
      <c r="A112" s="3" t="s">
        <v>54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</row>
    <row r="113" spans="1:37" x14ac:dyDescent="0.2">
      <c r="A113" s="3" t="s">
        <v>55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</row>
    <row r="114" spans="1:37" x14ac:dyDescent="0.2">
      <c r="A114" s="3" t="s">
        <v>56</v>
      </c>
      <c r="B114" s="3">
        <v>3445</v>
      </c>
      <c r="C114" s="3">
        <v>3292</v>
      </c>
      <c r="D114" s="3">
        <v>3445</v>
      </c>
      <c r="E114" s="3">
        <v>3292.3</v>
      </c>
      <c r="F114" s="3">
        <v>2600.1999999999998</v>
      </c>
      <c r="G114" s="3">
        <v>2976.8</v>
      </c>
      <c r="H114" s="3">
        <v>3224.6</v>
      </c>
      <c r="I114" s="3">
        <v>3388.8</v>
      </c>
      <c r="J114" s="3">
        <v>1722</v>
      </c>
      <c r="K114" s="3">
        <v>3151</v>
      </c>
      <c r="L114" s="3">
        <v>3305</v>
      </c>
      <c r="M114" s="3">
        <v>750.64</v>
      </c>
      <c r="N114" s="3">
        <v>750.64</v>
      </c>
      <c r="O114" s="3">
        <v>750.64</v>
      </c>
      <c r="P114" s="3">
        <v>750.64</v>
      </c>
      <c r="Q114" s="3">
        <v>556.72</v>
      </c>
      <c r="R114" s="3">
        <v>558.37</v>
      </c>
      <c r="S114" s="3">
        <v>559.25</v>
      </c>
      <c r="T114" s="3">
        <v>558.6</v>
      </c>
      <c r="U114" s="3">
        <v>559.91</v>
      </c>
      <c r="V114" s="3">
        <v>542.48</v>
      </c>
      <c r="W114" s="3">
        <v>584.29999999999995</v>
      </c>
      <c r="X114" s="3">
        <v>577.80999999999995</v>
      </c>
      <c r="Y114" s="3">
        <v>596.15</v>
      </c>
      <c r="Z114" s="3">
        <v>596.74</v>
      </c>
      <c r="AA114" s="3">
        <v>598.05999999999995</v>
      </c>
      <c r="AB114" s="3">
        <v>599.29999999999995</v>
      </c>
      <c r="AC114" s="3">
        <v>599.89</v>
      </c>
      <c r="AD114" s="3">
        <v>600.49</v>
      </c>
      <c r="AE114" s="3">
        <v>601.14</v>
      </c>
      <c r="AF114" s="3">
        <v>601.80999999999995</v>
      </c>
      <c r="AG114" s="3">
        <v>645.22</v>
      </c>
      <c r="AH114" s="3">
        <v>645.41</v>
      </c>
      <c r="AI114" s="3">
        <v>645.44000000000005</v>
      </c>
      <c r="AJ114" s="3">
        <v>645.39</v>
      </c>
      <c r="AK114" s="3">
        <v>645.91</v>
      </c>
    </row>
    <row r="115" spans="1:37" x14ac:dyDescent="0.2">
      <c r="A115" s="3" t="s">
        <v>57</v>
      </c>
      <c r="B115" s="3">
        <v>87.8</v>
      </c>
      <c r="C115" s="3">
        <v>32.299999999999997</v>
      </c>
      <c r="D115" s="3">
        <v>88.3</v>
      </c>
      <c r="E115" s="3">
        <v>91.2</v>
      </c>
      <c r="F115" s="3">
        <v>106.6</v>
      </c>
      <c r="G115" s="3">
        <v>103.4</v>
      </c>
      <c r="H115" s="3">
        <v>91.2</v>
      </c>
      <c r="I115" s="3">
        <v>45.3</v>
      </c>
      <c r="J115" s="3">
        <v>101.5</v>
      </c>
      <c r="K115" s="3">
        <v>203.6</v>
      </c>
      <c r="L115" s="3">
        <v>266.2</v>
      </c>
      <c r="M115" s="3">
        <v>53.04</v>
      </c>
      <c r="N115" s="3">
        <v>158.16</v>
      </c>
      <c r="O115" s="3">
        <v>158.16</v>
      </c>
      <c r="P115" s="3">
        <v>158.16</v>
      </c>
      <c r="Q115" s="3">
        <v>96.13</v>
      </c>
      <c r="R115" s="3">
        <v>96.66</v>
      </c>
      <c r="S115" s="3">
        <v>96.94</v>
      </c>
      <c r="T115" s="3">
        <v>96.73</v>
      </c>
      <c r="U115" s="3">
        <v>97.15</v>
      </c>
      <c r="V115" s="3">
        <v>91.57</v>
      </c>
      <c r="W115" s="3">
        <v>91.92</v>
      </c>
      <c r="X115" s="3">
        <v>90.1</v>
      </c>
      <c r="Y115" s="3">
        <v>95.24</v>
      </c>
      <c r="Z115" s="3">
        <v>95.4</v>
      </c>
      <c r="AA115" s="3">
        <v>95.78</v>
      </c>
      <c r="AB115" s="3">
        <v>96.12</v>
      </c>
      <c r="AC115" s="3">
        <v>96.29</v>
      </c>
      <c r="AD115" s="3">
        <v>96.46</v>
      </c>
      <c r="AE115" s="3">
        <v>96.64</v>
      </c>
      <c r="AF115" s="3">
        <v>96.82</v>
      </c>
      <c r="AG115" s="3">
        <v>96.95</v>
      </c>
      <c r="AH115" s="3">
        <v>97</v>
      </c>
      <c r="AI115" s="3">
        <v>97.01</v>
      </c>
      <c r="AJ115" s="3">
        <v>96.99</v>
      </c>
      <c r="AK115" s="3">
        <v>97.13</v>
      </c>
    </row>
    <row r="117" spans="1:37" ht="19" x14ac:dyDescent="0.25">
      <c r="A117" s="4" t="s">
        <v>67</v>
      </c>
    </row>
    <row r="118" spans="1:37" x14ac:dyDescent="0.2">
      <c r="A118" s="5" t="s">
        <v>13</v>
      </c>
      <c r="B118" s="5" t="s">
        <v>14</v>
      </c>
      <c r="C118" s="5" t="s">
        <v>15</v>
      </c>
      <c r="D118" s="5" t="s">
        <v>16</v>
      </c>
      <c r="E118" s="5" t="s">
        <v>17</v>
      </c>
      <c r="F118" s="5" t="s">
        <v>18</v>
      </c>
      <c r="G118" s="5" t="s">
        <v>19</v>
      </c>
      <c r="H118" s="5" t="s">
        <v>20</v>
      </c>
      <c r="I118" s="5" t="s">
        <v>21</v>
      </c>
      <c r="J118" s="5" t="s">
        <v>22</v>
      </c>
      <c r="K118" s="5" t="s">
        <v>23</v>
      </c>
      <c r="L118" s="5" t="s">
        <v>24</v>
      </c>
      <c r="M118" s="5" t="s">
        <v>25</v>
      </c>
      <c r="N118" s="5" t="s">
        <v>26</v>
      </c>
      <c r="O118" s="5" t="s">
        <v>27</v>
      </c>
      <c r="P118" s="5" t="s">
        <v>28</v>
      </c>
      <c r="Q118" s="5" t="s">
        <v>29</v>
      </c>
      <c r="R118" s="5" t="s">
        <v>30</v>
      </c>
      <c r="S118" s="5" t="s">
        <v>31</v>
      </c>
      <c r="T118" s="5" t="s">
        <v>32</v>
      </c>
      <c r="U118" s="5" t="s">
        <v>33</v>
      </c>
      <c r="V118" s="5" t="s">
        <v>34</v>
      </c>
      <c r="W118" s="5" t="s">
        <v>35</v>
      </c>
      <c r="X118" s="5" t="s">
        <v>36</v>
      </c>
      <c r="Y118" s="5" t="s">
        <v>37</v>
      </c>
      <c r="Z118" s="5" t="s">
        <v>38</v>
      </c>
      <c r="AA118" s="5" t="s">
        <v>39</v>
      </c>
      <c r="AB118" s="5" t="s">
        <v>40</v>
      </c>
      <c r="AC118" s="5" t="s">
        <v>41</v>
      </c>
      <c r="AD118" s="5" t="s">
        <v>42</v>
      </c>
      <c r="AE118" s="5" t="s">
        <v>43</v>
      </c>
      <c r="AF118" s="5" t="s">
        <v>44</v>
      </c>
      <c r="AG118" s="5" t="s">
        <v>45</v>
      </c>
      <c r="AH118" s="5" t="s">
        <v>46</v>
      </c>
      <c r="AI118" s="5" t="s">
        <v>47</v>
      </c>
      <c r="AJ118" s="5" t="s">
        <v>48</v>
      </c>
      <c r="AK118" s="5" t="s">
        <v>49</v>
      </c>
    </row>
    <row r="119" spans="1:37" x14ac:dyDescent="0.2">
      <c r="A119" s="3" t="s">
        <v>50</v>
      </c>
      <c r="B119" s="3">
        <v>4573</v>
      </c>
      <c r="C119" s="3">
        <v>4032</v>
      </c>
      <c r="D119" s="3">
        <v>4393</v>
      </c>
      <c r="E119" s="3">
        <v>4030</v>
      </c>
      <c r="F119" s="3">
        <v>2962</v>
      </c>
      <c r="G119" s="3">
        <v>3866</v>
      </c>
      <c r="H119" s="3">
        <v>4641</v>
      </c>
      <c r="I119" s="3">
        <v>4240</v>
      </c>
      <c r="J119" s="3">
        <v>4449</v>
      </c>
      <c r="K119" s="3">
        <v>4706</v>
      </c>
      <c r="L119" s="3">
        <v>3425.36</v>
      </c>
      <c r="M119" s="3">
        <v>3412</v>
      </c>
      <c r="N119" s="3">
        <v>3660.4</v>
      </c>
      <c r="O119" s="3">
        <v>3660.45</v>
      </c>
      <c r="P119" s="3">
        <v>3660.41</v>
      </c>
      <c r="Q119" s="3">
        <v>3660.43</v>
      </c>
      <c r="R119" s="3">
        <v>3866.28</v>
      </c>
      <c r="S119" s="3">
        <v>3866.3</v>
      </c>
      <c r="T119" s="3">
        <v>3866.32</v>
      </c>
      <c r="U119" s="3">
        <v>3866.31</v>
      </c>
      <c r="V119" s="3">
        <v>3969.26</v>
      </c>
      <c r="W119" s="3">
        <v>3969.23</v>
      </c>
      <c r="X119" s="3">
        <v>3969.2</v>
      </c>
      <c r="Y119" s="3">
        <v>3896.38</v>
      </c>
      <c r="Z119" s="3">
        <v>3882.9</v>
      </c>
      <c r="AA119" s="3">
        <v>3871.02</v>
      </c>
      <c r="AB119" s="3">
        <v>3880.46</v>
      </c>
      <c r="AC119" s="3">
        <v>3982.56</v>
      </c>
      <c r="AD119" s="3">
        <v>3989.49</v>
      </c>
      <c r="AE119" s="3">
        <v>3978.71</v>
      </c>
      <c r="AF119" s="3">
        <v>3916.62</v>
      </c>
      <c r="AG119" s="3">
        <v>3924.17</v>
      </c>
      <c r="AH119" s="3">
        <v>3929.31</v>
      </c>
      <c r="AI119" s="3">
        <v>3922.6</v>
      </c>
      <c r="AJ119" s="3">
        <v>3928.74</v>
      </c>
      <c r="AK119" s="3">
        <v>3934.92</v>
      </c>
    </row>
    <row r="120" spans="1:37" x14ac:dyDescent="0.2">
      <c r="A120" s="3" t="s">
        <v>51</v>
      </c>
      <c r="B120" s="3">
        <v>92</v>
      </c>
      <c r="C120" s="3">
        <v>573</v>
      </c>
      <c r="D120" s="3">
        <v>620</v>
      </c>
      <c r="E120" s="3">
        <v>574</v>
      </c>
      <c r="F120" s="3">
        <v>579</v>
      </c>
      <c r="G120" s="3">
        <v>507</v>
      </c>
      <c r="H120" s="3">
        <v>682</v>
      </c>
      <c r="I120" s="3">
        <v>655</v>
      </c>
      <c r="J120" s="3">
        <v>646</v>
      </c>
      <c r="K120" s="3">
        <v>636</v>
      </c>
      <c r="L120" s="3">
        <v>684</v>
      </c>
      <c r="M120" s="3">
        <v>732.91</v>
      </c>
      <c r="N120" s="3">
        <v>1151.55</v>
      </c>
      <c r="O120" s="3">
        <v>1151.55</v>
      </c>
      <c r="P120" s="3">
        <v>1151.55</v>
      </c>
      <c r="Q120" s="3">
        <v>1458.15</v>
      </c>
      <c r="R120" s="3">
        <v>1458.15</v>
      </c>
      <c r="S120" s="3">
        <v>1764.75</v>
      </c>
      <c r="T120" s="3">
        <v>1764.75</v>
      </c>
      <c r="U120" s="3">
        <v>2237.79</v>
      </c>
      <c r="V120" s="3">
        <v>2710.83</v>
      </c>
      <c r="W120" s="3">
        <v>3183.86</v>
      </c>
      <c r="X120" s="3">
        <v>3656.9</v>
      </c>
      <c r="Y120" s="3">
        <v>4100.22</v>
      </c>
      <c r="Z120" s="3">
        <v>4549.72</v>
      </c>
      <c r="AA120" s="3">
        <v>4997.6499999999996</v>
      </c>
      <c r="AB120" s="3">
        <v>5013.18</v>
      </c>
      <c r="AC120" s="3">
        <v>5014.4399999999996</v>
      </c>
      <c r="AD120" s="3">
        <v>5025.53</v>
      </c>
      <c r="AE120" s="3">
        <v>5310.9</v>
      </c>
      <c r="AF120" s="3">
        <v>5206.07</v>
      </c>
      <c r="AG120" s="3">
        <v>5218.84</v>
      </c>
      <c r="AH120" s="3">
        <v>5227.6899999999996</v>
      </c>
      <c r="AI120" s="3">
        <v>5513.63</v>
      </c>
      <c r="AJ120" s="3">
        <v>5524.75</v>
      </c>
      <c r="AK120" s="3">
        <v>5535.87</v>
      </c>
    </row>
    <row r="121" spans="1:37" x14ac:dyDescent="0.2">
      <c r="A121" s="3" t="s">
        <v>52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151.69</v>
      </c>
      <c r="N121" s="3">
        <v>589.67999999999995</v>
      </c>
      <c r="O121" s="3">
        <v>589.67999999999995</v>
      </c>
      <c r="P121" s="3">
        <v>589.67999999999995</v>
      </c>
      <c r="Q121" s="3">
        <v>589.69000000000005</v>
      </c>
      <c r="R121" s="3">
        <v>589.69000000000005</v>
      </c>
      <c r="S121" s="3">
        <v>589.69000000000005</v>
      </c>
      <c r="T121" s="3">
        <v>589.69000000000005</v>
      </c>
      <c r="U121" s="3">
        <v>589.69000000000005</v>
      </c>
      <c r="V121" s="3">
        <v>589.69000000000005</v>
      </c>
      <c r="W121" s="3">
        <v>589.69000000000005</v>
      </c>
      <c r="X121" s="3">
        <v>589.69000000000005</v>
      </c>
      <c r="Y121" s="3">
        <v>585.44000000000005</v>
      </c>
      <c r="Z121" s="3">
        <v>582.86</v>
      </c>
      <c r="AA121" s="3">
        <v>580.58000000000004</v>
      </c>
      <c r="AB121" s="3">
        <v>582.39</v>
      </c>
      <c r="AC121" s="3">
        <v>582.53</v>
      </c>
      <c r="AD121" s="3">
        <v>583.82000000000005</v>
      </c>
      <c r="AE121" s="3">
        <v>581.83000000000004</v>
      </c>
      <c r="AF121" s="3">
        <v>570.34</v>
      </c>
      <c r="AG121" s="3">
        <v>571.74</v>
      </c>
      <c r="AH121" s="3">
        <v>572.71</v>
      </c>
      <c r="AI121" s="3">
        <v>571.49</v>
      </c>
      <c r="AJ121" s="3">
        <v>572.64</v>
      </c>
      <c r="AK121" s="3">
        <v>573.79</v>
      </c>
    </row>
    <row r="122" spans="1:37" x14ac:dyDescent="0.2">
      <c r="A122" s="3" t="s">
        <v>53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35.04</v>
      </c>
      <c r="Q122" s="3">
        <v>70.08</v>
      </c>
      <c r="R122" s="3">
        <v>105.12</v>
      </c>
      <c r="S122" s="3">
        <v>131.4</v>
      </c>
      <c r="T122" s="3">
        <v>131.4</v>
      </c>
      <c r="U122" s="3">
        <v>131.4</v>
      </c>
      <c r="V122" s="3">
        <v>131.4</v>
      </c>
      <c r="W122" s="3">
        <v>131.4</v>
      </c>
      <c r="X122" s="3">
        <v>157.68</v>
      </c>
      <c r="Y122" s="3">
        <v>156.54</v>
      </c>
      <c r="Z122" s="3">
        <v>155.86000000000001</v>
      </c>
      <c r="AA122" s="3">
        <v>155.25</v>
      </c>
      <c r="AB122" s="3">
        <v>155.72999999999999</v>
      </c>
      <c r="AC122" s="3">
        <v>181.73</v>
      </c>
      <c r="AD122" s="3">
        <v>182.13</v>
      </c>
      <c r="AE122" s="3">
        <v>181.51</v>
      </c>
      <c r="AF122" s="3">
        <v>177.93</v>
      </c>
      <c r="AG122" s="3">
        <v>178.36</v>
      </c>
      <c r="AH122" s="3">
        <v>204.19</v>
      </c>
      <c r="AI122" s="3">
        <v>203.75</v>
      </c>
      <c r="AJ122" s="3">
        <v>204.16</v>
      </c>
      <c r="AK122" s="3">
        <v>204.57</v>
      </c>
    </row>
    <row r="123" spans="1:37" x14ac:dyDescent="0.2">
      <c r="A123" s="3" t="s">
        <v>54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</row>
    <row r="124" spans="1:37" x14ac:dyDescent="0.2">
      <c r="A124" s="3" t="s">
        <v>55</v>
      </c>
      <c r="B124" s="3">
        <v>13227</v>
      </c>
      <c r="C124" s="3">
        <v>12804</v>
      </c>
      <c r="D124" s="3">
        <v>13776</v>
      </c>
      <c r="E124" s="3">
        <v>14127</v>
      </c>
      <c r="F124" s="3">
        <v>14523</v>
      </c>
      <c r="G124" s="3">
        <v>13577</v>
      </c>
      <c r="H124" s="3">
        <v>13246</v>
      </c>
      <c r="I124" s="3">
        <v>13144</v>
      </c>
      <c r="J124" s="3">
        <v>13657</v>
      </c>
      <c r="K124" s="3">
        <v>12794</v>
      </c>
      <c r="L124" s="3">
        <v>12871</v>
      </c>
      <c r="M124" s="3">
        <v>10724</v>
      </c>
      <c r="N124" s="3">
        <v>9526.64</v>
      </c>
      <c r="O124" s="3">
        <v>9426.2800000000007</v>
      </c>
      <c r="P124" s="3">
        <v>9082.2900000000009</v>
      </c>
      <c r="Q124" s="3">
        <v>7346.89</v>
      </c>
      <c r="R124" s="3">
        <v>7743.58</v>
      </c>
      <c r="S124" s="3">
        <v>6083.54</v>
      </c>
      <c r="T124" s="3">
        <v>6417.96</v>
      </c>
      <c r="U124" s="3">
        <v>6425.11</v>
      </c>
      <c r="V124" s="3">
        <v>5245.99</v>
      </c>
      <c r="W124" s="3">
        <v>4765.18</v>
      </c>
      <c r="X124" s="3">
        <v>4695.72</v>
      </c>
      <c r="Y124" s="3">
        <v>3834.1</v>
      </c>
      <c r="Z124" s="3">
        <v>3316.03</v>
      </c>
      <c r="AA124" s="3">
        <v>3303.05</v>
      </c>
      <c r="AB124" s="3">
        <v>3313.31</v>
      </c>
      <c r="AC124" s="3">
        <v>3314.15</v>
      </c>
      <c r="AD124" s="3">
        <v>3321.48</v>
      </c>
      <c r="AE124" s="3">
        <v>3310.15</v>
      </c>
      <c r="AF124" s="3">
        <v>3244.81</v>
      </c>
      <c r="AG124" s="3">
        <v>3252.77</v>
      </c>
      <c r="AH124" s="3">
        <v>3258.28</v>
      </c>
      <c r="AI124" s="3">
        <v>3251.31</v>
      </c>
      <c r="AJ124" s="3">
        <v>3257.86</v>
      </c>
      <c r="AK124" s="3">
        <v>3264.42</v>
      </c>
    </row>
    <row r="125" spans="1:37" x14ac:dyDescent="0.2">
      <c r="A125" s="3" t="s">
        <v>56</v>
      </c>
      <c r="B125" s="3">
        <v>1827</v>
      </c>
      <c r="C125" s="3">
        <v>2178</v>
      </c>
      <c r="D125" s="3">
        <v>1800</v>
      </c>
      <c r="E125" s="3">
        <v>3012</v>
      </c>
      <c r="F125" s="3">
        <v>2687</v>
      </c>
      <c r="G125" s="3">
        <v>2437</v>
      </c>
      <c r="H125" s="3">
        <v>2614</v>
      </c>
      <c r="I125" s="3">
        <v>3199</v>
      </c>
      <c r="J125" s="3">
        <v>4415</v>
      </c>
      <c r="K125" s="3">
        <v>5067</v>
      </c>
      <c r="L125" s="3">
        <v>6498</v>
      </c>
      <c r="M125" s="3">
        <v>7733.93</v>
      </c>
      <c r="N125" s="3">
        <v>7797.6</v>
      </c>
      <c r="O125" s="3">
        <v>7880.97</v>
      </c>
      <c r="P125" s="3">
        <v>8092.25</v>
      </c>
      <c r="Q125" s="3">
        <v>9002.02</v>
      </c>
      <c r="R125" s="3">
        <v>8751.2000000000007</v>
      </c>
      <c r="S125" s="3">
        <v>10610.12</v>
      </c>
      <c r="T125" s="3">
        <v>10632.11</v>
      </c>
      <c r="U125" s="3">
        <v>10565.32</v>
      </c>
      <c r="V125" s="3">
        <v>11642.07</v>
      </c>
      <c r="W125" s="3">
        <v>11666.64</v>
      </c>
      <c r="X125" s="3">
        <v>11574.82</v>
      </c>
      <c r="Y125" s="3">
        <v>12648.99</v>
      </c>
      <c r="Z125" s="3">
        <v>13024.2</v>
      </c>
      <c r="AA125" s="3">
        <v>12848.26</v>
      </c>
      <c r="AB125" s="3">
        <v>13052.59</v>
      </c>
      <c r="AC125" s="3">
        <v>13077.04</v>
      </c>
      <c r="AD125" s="3">
        <v>13191.12</v>
      </c>
      <c r="AE125" s="3">
        <v>13022.4</v>
      </c>
      <c r="AF125" s="3">
        <v>13456.6</v>
      </c>
      <c r="AG125" s="3">
        <v>13593.24</v>
      </c>
      <c r="AH125" s="3">
        <v>13696.25</v>
      </c>
      <c r="AI125" s="3">
        <v>13575.41</v>
      </c>
      <c r="AJ125" s="3">
        <v>13699.03</v>
      </c>
      <c r="AK125" s="3">
        <v>13826.63</v>
      </c>
    </row>
    <row r="126" spans="1:37" x14ac:dyDescent="0.2">
      <c r="A126" s="3" t="s">
        <v>57</v>
      </c>
      <c r="B126" s="3">
        <v>17.899999999999999</v>
      </c>
      <c r="C126" s="3">
        <v>19.5</v>
      </c>
      <c r="D126" s="3">
        <v>25.9</v>
      </c>
      <c r="E126" s="3">
        <v>22.6</v>
      </c>
      <c r="F126" s="3">
        <v>17.899999999999999</v>
      </c>
      <c r="G126" s="3">
        <v>20.8</v>
      </c>
      <c r="H126" s="3">
        <v>12.3</v>
      </c>
      <c r="I126" s="3">
        <v>11.3</v>
      </c>
      <c r="J126" s="3">
        <v>15</v>
      </c>
      <c r="K126" s="3">
        <v>12</v>
      </c>
      <c r="L126" s="3">
        <v>16</v>
      </c>
      <c r="M126" s="3">
        <v>8.1999999999999993</v>
      </c>
      <c r="N126" s="3">
        <v>8.1999999999999993</v>
      </c>
      <c r="O126" s="3">
        <v>8.1999999999999993</v>
      </c>
      <c r="P126" s="3">
        <v>8.1999999999999993</v>
      </c>
      <c r="Q126" s="3">
        <v>8.1999999999999993</v>
      </c>
      <c r="R126" s="3">
        <v>8.1999999999999993</v>
      </c>
      <c r="S126" s="3">
        <v>8.1999999999999993</v>
      </c>
      <c r="T126" s="3">
        <v>8.1999999999999993</v>
      </c>
      <c r="U126" s="3">
        <v>8.1999999999999993</v>
      </c>
      <c r="V126" s="3">
        <v>1.98</v>
      </c>
      <c r="W126" s="3">
        <v>1.98</v>
      </c>
      <c r="X126" s="3">
        <v>1.98</v>
      </c>
      <c r="Y126" s="3">
        <v>1.96</v>
      </c>
      <c r="Z126" s="3">
        <v>1.96</v>
      </c>
      <c r="AA126" s="3">
        <v>1.95</v>
      </c>
      <c r="AB126" s="3">
        <v>1.95</v>
      </c>
      <c r="AC126" s="3">
        <v>1.95</v>
      </c>
      <c r="AD126" s="3">
        <v>1.96</v>
      </c>
      <c r="AE126" s="3">
        <v>1.95</v>
      </c>
      <c r="AF126" s="3">
        <v>1.91</v>
      </c>
      <c r="AG126" s="3">
        <v>1.92</v>
      </c>
      <c r="AH126" s="3">
        <v>1.92</v>
      </c>
      <c r="AI126" s="3">
        <v>1.92</v>
      </c>
      <c r="AJ126" s="3">
        <v>1.92</v>
      </c>
      <c r="AK126" s="3">
        <v>1.92</v>
      </c>
    </row>
    <row r="128" spans="1:37" ht="19" x14ac:dyDescent="0.25">
      <c r="A128" s="4" t="s">
        <v>68</v>
      </c>
    </row>
    <row r="129" spans="1:37" x14ac:dyDescent="0.2">
      <c r="A129" s="5" t="s">
        <v>13</v>
      </c>
      <c r="B129" s="5" t="s">
        <v>14</v>
      </c>
      <c r="C129" s="5" t="s">
        <v>15</v>
      </c>
      <c r="D129" s="5" t="s">
        <v>16</v>
      </c>
      <c r="E129" s="5" t="s">
        <v>17</v>
      </c>
      <c r="F129" s="5" t="s">
        <v>18</v>
      </c>
      <c r="G129" s="5" t="s">
        <v>19</v>
      </c>
      <c r="H129" s="5" t="s">
        <v>20</v>
      </c>
      <c r="I129" s="5" t="s">
        <v>21</v>
      </c>
      <c r="J129" s="5" t="s">
        <v>22</v>
      </c>
      <c r="K129" s="5" t="s">
        <v>23</v>
      </c>
      <c r="L129" s="5" t="s">
        <v>24</v>
      </c>
      <c r="M129" s="5" t="s">
        <v>25</v>
      </c>
      <c r="N129" s="5" t="s">
        <v>26</v>
      </c>
      <c r="O129" s="5" t="s">
        <v>27</v>
      </c>
      <c r="P129" s="5" t="s">
        <v>28</v>
      </c>
      <c r="Q129" s="5" t="s">
        <v>29</v>
      </c>
      <c r="R129" s="5" t="s">
        <v>30</v>
      </c>
      <c r="S129" s="5" t="s">
        <v>31</v>
      </c>
      <c r="T129" s="5" t="s">
        <v>32</v>
      </c>
      <c r="U129" s="5" t="s">
        <v>33</v>
      </c>
      <c r="V129" s="5" t="s">
        <v>34</v>
      </c>
      <c r="W129" s="5" t="s">
        <v>35</v>
      </c>
      <c r="X129" s="5" t="s">
        <v>36</v>
      </c>
      <c r="Y129" s="5" t="s">
        <v>37</v>
      </c>
      <c r="Z129" s="5" t="s">
        <v>38</v>
      </c>
      <c r="AA129" s="5" t="s">
        <v>39</v>
      </c>
      <c r="AB129" s="5" t="s">
        <v>40</v>
      </c>
      <c r="AC129" s="5" t="s">
        <v>41</v>
      </c>
      <c r="AD129" s="5" t="s">
        <v>42</v>
      </c>
      <c r="AE129" s="5" t="s">
        <v>43</v>
      </c>
      <c r="AF129" s="5" t="s">
        <v>44</v>
      </c>
      <c r="AG129" s="5" t="s">
        <v>45</v>
      </c>
      <c r="AH129" s="5" t="s">
        <v>46</v>
      </c>
      <c r="AI129" s="5" t="s">
        <v>47</v>
      </c>
      <c r="AJ129" s="5" t="s">
        <v>48</v>
      </c>
      <c r="AK129" s="5" t="s">
        <v>49</v>
      </c>
    </row>
    <row r="130" spans="1:37" x14ac:dyDescent="0.2">
      <c r="A130" s="3" t="s">
        <v>50</v>
      </c>
      <c r="B130" s="3">
        <v>330.63</v>
      </c>
      <c r="C130" s="3">
        <v>330.63</v>
      </c>
      <c r="D130" s="3">
        <v>330.63</v>
      </c>
      <c r="E130" s="3">
        <v>348.29</v>
      </c>
      <c r="F130" s="3">
        <v>379.06</v>
      </c>
      <c r="G130" s="3">
        <v>380.43</v>
      </c>
      <c r="H130" s="3">
        <v>388.07</v>
      </c>
      <c r="I130" s="3">
        <v>430.19</v>
      </c>
      <c r="J130" s="3">
        <v>347.19</v>
      </c>
      <c r="K130" s="3">
        <v>335.49</v>
      </c>
      <c r="L130" s="3">
        <v>421.85</v>
      </c>
      <c r="M130" s="3">
        <v>428.28</v>
      </c>
      <c r="N130" s="3">
        <v>418.68</v>
      </c>
      <c r="O130" s="3">
        <v>391.13</v>
      </c>
      <c r="P130" s="3">
        <v>393.07</v>
      </c>
      <c r="Q130" s="3">
        <v>437.11</v>
      </c>
      <c r="R130" s="3">
        <v>402.46</v>
      </c>
      <c r="S130" s="3">
        <v>425.28</v>
      </c>
      <c r="T130" s="3">
        <v>420.59</v>
      </c>
      <c r="U130" s="3">
        <v>480.74</v>
      </c>
      <c r="V130" s="3">
        <v>458.93</v>
      </c>
      <c r="W130" s="3">
        <v>447.49</v>
      </c>
      <c r="X130" s="3">
        <v>438.26</v>
      </c>
      <c r="Y130" s="3">
        <v>425.41</v>
      </c>
      <c r="Z130" s="3">
        <v>431.47</v>
      </c>
      <c r="AA130" s="3">
        <v>424.29</v>
      </c>
      <c r="AB130" s="3">
        <v>407.88</v>
      </c>
      <c r="AC130" s="3">
        <v>407.58</v>
      </c>
      <c r="AD130" s="3">
        <v>408.23</v>
      </c>
      <c r="AE130" s="3">
        <v>413.28</v>
      </c>
      <c r="AF130" s="3">
        <v>401.8</v>
      </c>
      <c r="AG130" s="3">
        <v>398.34</v>
      </c>
      <c r="AH130" s="3">
        <v>401.63</v>
      </c>
      <c r="AI130" s="3">
        <v>392.98</v>
      </c>
      <c r="AJ130" s="3">
        <v>378.39</v>
      </c>
      <c r="AK130" s="3">
        <v>378.56</v>
      </c>
    </row>
    <row r="131" spans="1:37" x14ac:dyDescent="0.2">
      <c r="A131" s="3" t="s">
        <v>51</v>
      </c>
      <c r="B131" s="3">
        <v>0.41</v>
      </c>
      <c r="C131" s="3">
        <v>0.41</v>
      </c>
      <c r="D131" s="3">
        <v>0.41</v>
      </c>
      <c r="E131" s="3">
        <v>0.44</v>
      </c>
      <c r="F131" s="3">
        <v>0.23</v>
      </c>
      <c r="G131" s="3">
        <v>0.09</v>
      </c>
      <c r="H131" s="3">
        <v>0.4</v>
      </c>
      <c r="I131" s="3">
        <v>0.45</v>
      </c>
      <c r="J131" s="3">
        <v>0.28000000000000003</v>
      </c>
      <c r="K131" s="3">
        <v>0.33</v>
      </c>
      <c r="L131" s="3">
        <v>0.26</v>
      </c>
      <c r="M131" s="3">
        <v>0.26</v>
      </c>
      <c r="N131" s="3">
        <v>0.26</v>
      </c>
      <c r="O131" s="3">
        <v>0.26</v>
      </c>
      <c r="P131" s="3">
        <v>0.26</v>
      </c>
      <c r="Q131" s="3">
        <v>0.24</v>
      </c>
      <c r="R131" s="3">
        <v>0.22</v>
      </c>
      <c r="S131" s="3">
        <v>0.22</v>
      </c>
      <c r="T131" s="3">
        <v>0.22</v>
      </c>
      <c r="U131" s="3">
        <v>0.26</v>
      </c>
      <c r="V131" s="3">
        <v>41.76</v>
      </c>
      <c r="W131" s="3">
        <v>40.85</v>
      </c>
      <c r="X131" s="3">
        <v>40.1</v>
      </c>
      <c r="Y131" s="3">
        <v>38.92</v>
      </c>
      <c r="Z131" s="3">
        <v>35.909999999999997</v>
      </c>
      <c r="AA131" s="3">
        <v>35.31</v>
      </c>
      <c r="AB131" s="3">
        <v>33.840000000000003</v>
      </c>
      <c r="AC131" s="3">
        <v>33.869999999999997</v>
      </c>
      <c r="AD131" s="3">
        <v>33.96</v>
      </c>
      <c r="AE131" s="3">
        <v>34.47</v>
      </c>
      <c r="AF131" s="3">
        <v>33.44</v>
      </c>
      <c r="AG131" s="3">
        <v>33.15</v>
      </c>
      <c r="AH131" s="3">
        <v>33.47</v>
      </c>
      <c r="AI131" s="3">
        <v>32.68</v>
      </c>
      <c r="AJ131" s="3">
        <v>31.36</v>
      </c>
      <c r="AK131" s="3">
        <v>31.38</v>
      </c>
    </row>
    <row r="132" spans="1:37" x14ac:dyDescent="0.2">
      <c r="A132" s="3" t="s">
        <v>52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5.1100000000000003</v>
      </c>
      <c r="Q132" s="3">
        <v>6.5</v>
      </c>
      <c r="R132" s="3">
        <v>8.6199999999999992</v>
      </c>
      <c r="S132" s="3">
        <v>8.5500000000000007</v>
      </c>
      <c r="T132" s="3">
        <v>23.29</v>
      </c>
      <c r="U132" s="3">
        <v>30.65</v>
      </c>
      <c r="V132" s="3">
        <v>33.840000000000003</v>
      </c>
      <c r="W132" s="3">
        <v>33.22</v>
      </c>
      <c r="X132" s="3">
        <v>32.72</v>
      </c>
      <c r="Y132" s="3">
        <v>31.92</v>
      </c>
      <c r="Z132" s="3">
        <v>29.88</v>
      </c>
      <c r="AA132" s="3">
        <v>36.42</v>
      </c>
      <c r="AB132" s="3">
        <v>31.85</v>
      </c>
      <c r="AC132" s="3">
        <v>31.88</v>
      </c>
      <c r="AD132" s="3">
        <v>31.95</v>
      </c>
      <c r="AE132" s="3">
        <v>32.4</v>
      </c>
      <c r="AF132" s="3">
        <v>31.5</v>
      </c>
      <c r="AG132" s="3">
        <v>31.24</v>
      </c>
      <c r="AH132" s="3">
        <v>31.52</v>
      </c>
      <c r="AI132" s="3">
        <v>30.83</v>
      </c>
      <c r="AJ132" s="3">
        <v>28.27</v>
      </c>
      <c r="AK132" s="3">
        <v>28.49</v>
      </c>
    </row>
    <row r="133" spans="1:37" x14ac:dyDescent="0.2">
      <c r="A133" s="3" t="s">
        <v>53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</row>
    <row r="134" spans="1:37" x14ac:dyDescent="0.2">
      <c r="A134" s="3" t="s">
        <v>54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</row>
    <row r="135" spans="1:37" x14ac:dyDescent="0.2">
      <c r="A135" s="3" t="s">
        <v>55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</row>
    <row r="136" spans="1:37" x14ac:dyDescent="0.2">
      <c r="A136" s="3" t="s">
        <v>56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10.89</v>
      </c>
      <c r="Q136" s="3">
        <v>0.13</v>
      </c>
      <c r="R136" s="3">
        <v>7.4</v>
      </c>
      <c r="S136" s="3">
        <v>5.4</v>
      </c>
      <c r="T136" s="3">
        <v>4.26</v>
      </c>
      <c r="U136" s="3">
        <v>72.099999999999994</v>
      </c>
      <c r="V136" s="3">
        <v>85.98</v>
      </c>
      <c r="W136" s="3">
        <v>84.31</v>
      </c>
      <c r="X136" s="3">
        <v>73.72</v>
      </c>
      <c r="Y136" s="3">
        <v>58.36</v>
      </c>
      <c r="Z136" s="3">
        <v>22.95</v>
      </c>
      <c r="AA136" s="3">
        <v>16.91</v>
      </c>
      <c r="AB136" s="3">
        <v>9.5299999999999994</v>
      </c>
      <c r="AC136" s="3">
        <v>9.5500000000000007</v>
      </c>
      <c r="AD136" s="3">
        <v>9.75</v>
      </c>
      <c r="AE136" s="3">
        <v>11.73</v>
      </c>
      <c r="AF136" s="3">
        <v>7.22</v>
      </c>
      <c r="AG136" s="3">
        <v>6.78</v>
      </c>
      <c r="AH136" s="3">
        <v>7.94</v>
      </c>
      <c r="AI136" s="3">
        <v>5.49</v>
      </c>
      <c r="AJ136" s="3">
        <v>2.56</v>
      </c>
      <c r="AK136" s="3">
        <v>2.72</v>
      </c>
    </row>
    <row r="137" spans="1:37" x14ac:dyDescent="0.2">
      <c r="A137" s="3" t="s">
        <v>57</v>
      </c>
      <c r="B137" s="3">
        <v>22.09</v>
      </c>
      <c r="C137" s="3">
        <v>22.09</v>
      </c>
      <c r="D137" s="3">
        <v>22.09</v>
      </c>
      <c r="E137" s="3">
        <v>22.33</v>
      </c>
      <c r="F137" s="3">
        <v>18.54</v>
      </c>
      <c r="G137" s="3">
        <v>24.78</v>
      </c>
      <c r="H137" s="3">
        <v>36.869999999999997</v>
      </c>
      <c r="I137" s="3">
        <v>24.37</v>
      </c>
      <c r="J137" s="3">
        <v>23.29</v>
      </c>
      <c r="K137" s="3">
        <v>22.68</v>
      </c>
      <c r="L137" s="3">
        <v>20.71</v>
      </c>
      <c r="M137" s="3">
        <v>20.36</v>
      </c>
      <c r="N137" s="3">
        <v>20.8</v>
      </c>
      <c r="O137" s="3">
        <v>20.399999999999999</v>
      </c>
      <c r="P137" s="3">
        <v>18.59</v>
      </c>
      <c r="Q137" s="3">
        <v>20.99</v>
      </c>
      <c r="R137" s="3">
        <v>38.049999999999997</v>
      </c>
      <c r="S137" s="3">
        <v>33.76</v>
      </c>
      <c r="T137" s="3">
        <v>33</v>
      </c>
      <c r="U137" s="3">
        <v>63.88</v>
      </c>
      <c r="V137" s="3">
        <v>94.77</v>
      </c>
      <c r="W137" s="3">
        <v>84.54</v>
      </c>
      <c r="X137" s="3">
        <v>83.06</v>
      </c>
      <c r="Y137" s="3">
        <v>80.709999999999994</v>
      </c>
      <c r="Z137" s="3">
        <v>74.72</v>
      </c>
      <c r="AA137" s="3">
        <v>72.540000000000006</v>
      </c>
      <c r="AB137" s="3">
        <v>102.27</v>
      </c>
      <c r="AC137" s="3">
        <v>102.36</v>
      </c>
      <c r="AD137" s="3">
        <v>102.62</v>
      </c>
      <c r="AE137" s="3">
        <v>104.13</v>
      </c>
      <c r="AF137" s="3">
        <v>101.07</v>
      </c>
      <c r="AG137" s="3">
        <v>100.19</v>
      </c>
      <c r="AH137" s="3">
        <v>101.14</v>
      </c>
      <c r="AI137" s="3">
        <v>98.79</v>
      </c>
      <c r="AJ137" s="3">
        <v>94.02</v>
      </c>
      <c r="AK137" s="3">
        <v>94.08</v>
      </c>
    </row>
    <row r="139" spans="1:37" ht="19" x14ac:dyDescent="0.25">
      <c r="A139" s="4" t="s">
        <v>69</v>
      </c>
    </row>
    <row r="140" spans="1:37" x14ac:dyDescent="0.2">
      <c r="A140" s="5" t="s">
        <v>13</v>
      </c>
      <c r="B140" s="5" t="s">
        <v>14</v>
      </c>
      <c r="C140" s="5" t="s">
        <v>15</v>
      </c>
      <c r="D140" s="5" t="s">
        <v>16</v>
      </c>
      <c r="E140" s="5" t="s">
        <v>17</v>
      </c>
      <c r="F140" s="5" t="s">
        <v>18</v>
      </c>
      <c r="G140" s="5" t="s">
        <v>19</v>
      </c>
      <c r="H140" s="5" t="s">
        <v>20</v>
      </c>
      <c r="I140" s="5" t="s">
        <v>21</v>
      </c>
      <c r="J140" s="5" t="s">
        <v>22</v>
      </c>
      <c r="K140" s="5" t="s">
        <v>23</v>
      </c>
      <c r="L140" s="5" t="s">
        <v>24</v>
      </c>
      <c r="M140" s="5" t="s">
        <v>25</v>
      </c>
      <c r="N140" s="5" t="s">
        <v>26</v>
      </c>
      <c r="O140" s="5" t="s">
        <v>27</v>
      </c>
      <c r="P140" s="5" t="s">
        <v>28</v>
      </c>
      <c r="Q140" s="5" t="s">
        <v>29</v>
      </c>
      <c r="R140" s="5" t="s">
        <v>30</v>
      </c>
      <c r="S140" s="5" t="s">
        <v>31</v>
      </c>
      <c r="T140" s="5" t="s">
        <v>32</v>
      </c>
      <c r="U140" s="5" t="s">
        <v>33</v>
      </c>
      <c r="V140" s="5" t="s">
        <v>34</v>
      </c>
      <c r="W140" s="5" t="s">
        <v>35</v>
      </c>
      <c r="X140" s="5" t="s">
        <v>36</v>
      </c>
      <c r="Y140" s="5" t="s">
        <v>37</v>
      </c>
      <c r="Z140" s="5" t="s">
        <v>38</v>
      </c>
      <c r="AA140" s="5" t="s">
        <v>39</v>
      </c>
      <c r="AB140" s="5" t="s">
        <v>40</v>
      </c>
      <c r="AC140" s="5" t="s">
        <v>41</v>
      </c>
      <c r="AD140" s="5" t="s">
        <v>42</v>
      </c>
      <c r="AE140" s="5" t="s">
        <v>43</v>
      </c>
      <c r="AF140" s="5" t="s">
        <v>44</v>
      </c>
      <c r="AG140" s="5" t="s">
        <v>45</v>
      </c>
      <c r="AH140" s="5" t="s">
        <v>46</v>
      </c>
      <c r="AI140" s="5" t="s">
        <v>47</v>
      </c>
      <c r="AJ140" s="5" t="s">
        <v>48</v>
      </c>
      <c r="AK140" s="5" t="s">
        <v>49</v>
      </c>
    </row>
    <row r="141" spans="1:37" x14ac:dyDescent="0.2">
      <c r="A141" s="3" t="s">
        <v>50</v>
      </c>
      <c r="B141" s="3">
        <v>250.25</v>
      </c>
      <c r="C141" s="3">
        <v>250.25</v>
      </c>
      <c r="D141" s="3">
        <v>250.25</v>
      </c>
      <c r="E141" s="3">
        <v>246.58</v>
      </c>
      <c r="F141" s="3">
        <v>253.95</v>
      </c>
      <c r="G141" s="3">
        <v>219.76</v>
      </c>
      <c r="H141" s="3">
        <v>260.33999999999997</v>
      </c>
      <c r="I141" s="3">
        <v>252.7</v>
      </c>
      <c r="J141" s="3">
        <v>262.68</v>
      </c>
      <c r="K141" s="3">
        <v>233.92</v>
      </c>
      <c r="L141" s="3">
        <v>227.6</v>
      </c>
      <c r="M141" s="3">
        <v>209.22</v>
      </c>
      <c r="N141" s="3">
        <v>213.09</v>
      </c>
      <c r="O141" s="3">
        <v>211.22</v>
      </c>
      <c r="P141" s="3">
        <v>214.65</v>
      </c>
      <c r="Q141" s="3">
        <v>212.97</v>
      </c>
      <c r="R141" s="3">
        <v>215.34</v>
      </c>
      <c r="S141" s="3">
        <v>228.53</v>
      </c>
      <c r="T141" s="3">
        <v>275.52</v>
      </c>
      <c r="U141" s="3">
        <v>275.56</v>
      </c>
      <c r="V141" s="3">
        <v>275.52</v>
      </c>
      <c r="W141" s="3">
        <v>275.54000000000002</v>
      </c>
      <c r="X141" s="3">
        <v>275.57</v>
      </c>
      <c r="Y141" s="3">
        <v>275.52</v>
      </c>
      <c r="Z141" s="3">
        <v>301.7</v>
      </c>
      <c r="AA141" s="3">
        <v>301.72000000000003</v>
      </c>
      <c r="AB141" s="3">
        <v>301.69</v>
      </c>
      <c r="AC141" s="3">
        <v>301.66000000000003</v>
      </c>
      <c r="AD141" s="3">
        <v>301.70999999999998</v>
      </c>
      <c r="AE141" s="3">
        <v>301.68</v>
      </c>
      <c r="AF141" s="3">
        <v>301.70999999999998</v>
      </c>
      <c r="AG141" s="3">
        <v>301.67</v>
      </c>
      <c r="AH141" s="3">
        <v>301.69</v>
      </c>
      <c r="AI141" s="3">
        <v>301.7</v>
      </c>
      <c r="AJ141" s="3">
        <v>301.70999999999998</v>
      </c>
      <c r="AK141" s="3">
        <v>301.67</v>
      </c>
    </row>
    <row r="142" spans="1:37" x14ac:dyDescent="0.2">
      <c r="A142" s="3" t="s">
        <v>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1.3</v>
      </c>
      <c r="J142" s="3">
        <v>1.6</v>
      </c>
      <c r="K142" s="3">
        <v>0</v>
      </c>
      <c r="L142" s="3">
        <v>5.26</v>
      </c>
      <c r="M142" s="3">
        <v>5.26</v>
      </c>
      <c r="N142" s="3">
        <v>5.26</v>
      </c>
      <c r="O142" s="3">
        <v>5.26</v>
      </c>
      <c r="P142" s="3">
        <v>5.26</v>
      </c>
      <c r="Q142" s="3">
        <v>6.38</v>
      </c>
      <c r="R142" s="3">
        <v>6.45</v>
      </c>
      <c r="S142" s="3">
        <v>5.7</v>
      </c>
      <c r="T142" s="3">
        <v>1.75</v>
      </c>
      <c r="U142" s="3">
        <v>1.75</v>
      </c>
      <c r="V142" s="3">
        <v>1.75</v>
      </c>
      <c r="W142" s="3">
        <v>1.75</v>
      </c>
      <c r="X142" s="3">
        <v>1.75</v>
      </c>
      <c r="Y142" s="3">
        <v>1.75</v>
      </c>
      <c r="Z142" s="3">
        <v>1.75</v>
      </c>
      <c r="AA142" s="3">
        <v>1.75</v>
      </c>
      <c r="AB142" s="3">
        <v>1.75</v>
      </c>
      <c r="AC142" s="3">
        <v>1.75</v>
      </c>
      <c r="AD142" s="3">
        <v>1.75</v>
      </c>
      <c r="AE142" s="3">
        <v>1.75</v>
      </c>
      <c r="AF142" s="3">
        <v>1.75</v>
      </c>
      <c r="AG142" s="3">
        <v>1.75</v>
      </c>
      <c r="AH142" s="3">
        <v>1.75</v>
      </c>
      <c r="AI142" s="3">
        <v>1.75</v>
      </c>
      <c r="AJ142" s="3">
        <v>1.75</v>
      </c>
      <c r="AK142" s="3">
        <v>1.75</v>
      </c>
    </row>
    <row r="143" spans="1:37" x14ac:dyDescent="0.2">
      <c r="A143" s="3" t="s">
        <v>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17.52</v>
      </c>
      <c r="V143" s="3">
        <v>17.52</v>
      </c>
      <c r="W143" s="3">
        <v>17.52</v>
      </c>
      <c r="X143" s="3">
        <v>17.52</v>
      </c>
      <c r="Y143" s="3">
        <v>17.52</v>
      </c>
      <c r="Z143" s="3">
        <v>17.52</v>
      </c>
      <c r="AA143" s="3">
        <v>17.52</v>
      </c>
      <c r="AB143" s="3">
        <v>17.52</v>
      </c>
      <c r="AC143" s="3">
        <v>17.52</v>
      </c>
      <c r="AD143" s="3">
        <v>17.52</v>
      </c>
      <c r="AE143" s="3">
        <v>17.52</v>
      </c>
      <c r="AF143" s="3">
        <v>17.52</v>
      </c>
      <c r="AG143" s="3">
        <v>17.52</v>
      </c>
      <c r="AH143" s="3">
        <v>17.52</v>
      </c>
      <c r="AI143" s="3">
        <v>17.52</v>
      </c>
      <c r="AJ143" s="3">
        <v>17.52</v>
      </c>
      <c r="AK143" s="3">
        <v>17.52</v>
      </c>
    </row>
    <row r="144" spans="1:37" x14ac:dyDescent="0.2">
      <c r="A144" s="3" t="s">
        <v>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0.7</v>
      </c>
      <c r="N144" s="3">
        <v>1.4</v>
      </c>
      <c r="O144" s="3">
        <v>2.1</v>
      </c>
      <c r="P144" s="3">
        <v>2.1</v>
      </c>
      <c r="Q144" s="3">
        <v>3.51</v>
      </c>
      <c r="R144" s="3">
        <v>3.54</v>
      </c>
      <c r="S144" s="3">
        <v>3.13</v>
      </c>
      <c r="T144" s="3">
        <v>3.85</v>
      </c>
      <c r="U144" s="3">
        <v>3.85</v>
      </c>
      <c r="V144" s="3">
        <v>5.61</v>
      </c>
      <c r="W144" s="3">
        <v>5.61</v>
      </c>
      <c r="X144" s="3">
        <v>5.61</v>
      </c>
      <c r="Y144" s="3">
        <v>5.61</v>
      </c>
      <c r="Z144" s="3">
        <v>5.61</v>
      </c>
      <c r="AA144" s="3">
        <v>7.36</v>
      </c>
      <c r="AB144" s="3">
        <v>7.36</v>
      </c>
      <c r="AC144" s="3">
        <v>7.36</v>
      </c>
      <c r="AD144" s="3">
        <v>7.36</v>
      </c>
      <c r="AE144" s="3">
        <v>7.36</v>
      </c>
      <c r="AF144" s="3">
        <v>9.11</v>
      </c>
      <c r="AG144" s="3">
        <v>9.11</v>
      </c>
      <c r="AH144" s="3">
        <v>9.11</v>
      </c>
      <c r="AI144" s="3">
        <v>9.11</v>
      </c>
      <c r="AJ144" s="3">
        <v>9.11</v>
      </c>
      <c r="AK144" s="3">
        <v>9.11</v>
      </c>
    </row>
    <row r="145" spans="1:37" x14ac:dyDescent="0.2">
      <c r="A145" s="3" t="s">
        <v>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</row>
    <row r="146" spans="1:37" x14ac:dyDescent="0.2">
      <c r="A146" s="3" t="s">
        <v>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</row>
    <row r="147" spans="1:37" x14ac:dyDescent="0.2">
      <c r="A147" s="3" t="s">
        <v>56</v>
      </c>
      <c r="B147" s="3">
        <v>154</v>
      </c>
      <c r="C147" s="3">
        <v>154</v>
      </c>
      <c r="D147" s="3">
        <v>154</v>
      </c>
      <c r="E147" s="3">
        <v>139</v>
      </c>
      <c r="F147" s="3">
        <v>96</v>
      </c>
      <c r="G147" s="3">
        <v>27</v>
      </c>
      <c r="H147" s="3">
        <v>33</v>
      </c>
      <c r="I147" s="3">
        <v>14</v>
      </c>
      <c r="J147" s="3">
        <v>104</v>
      </c>
      <c r="K147" s="3">
        <v>29</v>
      </c>
      <c r="L147" s="3">
        <v>85</v>
      </c>
      <c r="M147" s="3">
        <v>64.739999999999995</v>
      </c>
      <c r="N147" s="3">
        <v>62.86</v>
      </c>
      <c r="O147" s="3">
        <v>62.53</v>
      </c>
      <c r="P147" s="3">
        <v>61.69</v>
      </c>
      <c r="Q147" s="3">
        <v>61.61</v>
      </c>
      <c r="R147" s="3">
        <v>61.72</v>
      </c>
      <c r="S147" s="3">
        <v>61.37</v>
      </c>
      <c r="T147" s="3">
        <v>62.86</v>
      </c>
      <c r="U147" s="3">
        <v>63.31</v>
      </c>
      <c r="V147" s="3">
        <v>63.76</v>
      </c>
      <c r="W147" s="3">
        <v>63.79</v>
      </c>
      <c r="X147" s="3">
        <v>63.79</v>
      </c>
      <c r="Y147" s="3">
        <v>63.81</v>
      </c>
      <c r="Z147" s="3">
        <v>63.82</v>
      </c>
      <c r="AA147" s="3">
        <v>63.82</v>
      </c>
      <c r="AB147" s="3">
        <v>63.82</v>
      </c>
      <c r="AC147" s="3">
        <v>63.82</v>
      </c>
      <c r="AD147" s="3">
        <v>63.82</v>
      </c>
      <c r="AE147" s="3">
        <v>63.82</v>
      </c>
      <c r="AF147" s="3">
        <v>63.82</v>
      </c>
      <c r="AG147" s="3">
        <v>63.82</v>
      </c>
      <c r="AH147" s="3">
        <v>63.82</v>
      </c>
      <c r="AI147" s="3">
        <v>63.82</v>
      </c>
      <c r="AJ147" s="3">
        <v>63.82</v>
      </c>
      <c r="AK147" s="3">
        <v>63.82</v>
      </c>
    </row>
    <row r="148" spans="1:37" x14ac:dyDescent="0.2">
      <c r="A148" s="3" t="s">
        <v>57</v>
      </c>
      <c r="B148" s="3">
        <v>280</v>
      </c>
      <c r="C148" s="3">
        <v>280</v>
      </c>
      <c r="D148" s="3">
        <v>280</v>
      </c>
      <c r="E148" s="3">
        <v>354</v>
      </c>
      <c r="F148" s="3">
        <v>292</v>
      </c>
      <c r="G148" s="3">
        <v>274</v>
      </c>
      <c r="H148" s="3">
        <v>159</v>
      </c>
      <c r="I148" s="3">
        <v>180</v>
      </c>
      <c r="J148" s="3">
        <v>193</v>
      </c>
      <c r="K148" s="3">
        <v>446</v>
      </c>
      <c r="L148" s="3">
        <v>347.89</v>
      </c>
      <c r="M148" s="3">
        <v>273.13</v>
      </c>
      <c r="N148" s="3">
        <v>285.68</v>
      </c>
      <c r="O148" s="3">
        <v>290.55</v>
      </c>
      <c r="P148" s="3">
        <v>296.27999999999997</v>
      </c>
      <c r="Q148" s="3">
        <v>296.10000000000002</v>
      </c>
      <c r="R148" s="3">
        <v>297.83999999999997</v>
      </c>
      <c r="S148" s="3">
        <v>287.17</v>
      </c>
      <c r="T148" s="3">
        <v>237.54</v>
      </c>
      <c r="U148" s="3">
        <v>233.48</v>
      </c>
      <c r="V148" s="3">
        <v>231.65</v>
      </c>
      <c r="W148" s="3">
        <v>233.13</v>
      </c>
      <c r="X148" s="3">
        <v>234.32</v>
      </c>
      <c r="Y148" s="3">
        <v>235.09</v>
      </c>
      <c r="Z148" s="3">
        <v>207.59</v>
      </c>
      <c r="AA148" s="3">
        <v>211.98</v>
      </c>
      <c r="AB148" s="3">
        <v>213.18</v>
      </c>
      <c r="AC148" s="3">
        <v>213.33</v>
      </c>
      <c r="AD148" s="3">
        <v>213.5</v>
      </c>
      <c r="AE148" s="3">
        <v>213.65</v>
      </c>
      <c r="AF148" s="3">
        <v>212.17</v>
      </c>
      <c r="AG148" s="3">
        <v>213.81</v>
      </c>
      <c r="AH148" s="3">
        <v>213.89</v>
      </c>
      <c r="AI148" s="3">
        <v>215.02</v>
      </c>
      <c r="AJ148" s="3">
        <v>215.1</v>
      </c>
      <c r="AK148" s="3">
        <v>216.74</v>
      </c>
    </row>
    <row r="150" spans="1:37" ht="19" x14ac:dyDescent="0.25">
      <c r="A150" s="4" t="s">
        <v>70</v>
      </c>
    </row>
    <row r="151" spans="1:37" x14ac:dyDescent="0.2">
      <c r="A151" s="5" t="s">
        <v>13</v>
      </c>
      <c r="B151" s="5" t="s">
        <v>14</v>
      </c>
      <c r="C151" s="5" t="s">
        <v>15</v>
      </c>
      <c r="D151" s="5" t="s">
        <v>16</v>
      </c>
      <c r="E151" s="5" t="s">
        <v>17</v>
      </c>
      <c r="F151" s="5" t="s">
        <v>18</v>
      </c>
      <c r="G151" s="5" t="s">
        <v>19</v>
      </c>
      <c r="H151" s="5" t="s">
        <v>20</v>
      </c>
      <c r="I151" s="5" t="s">
        <v>21</v>
      </c>
      <c r="J151" s="5" t="s">
        <v>22</v>
      </c>
      <c r="K151" s="5" t="s">
        <v>23</v>
      </c>
      <c r="L151" s="5" t="s">
        <v>24</v>
      </c>
      <c r="M151" s="5" t="s">
        <v>25</v>
      </c>
      <c r="N151" s="5" t="s">
        <v>26</v>
      </c>
      <c r="O151" s="5" t="s">
        <v>27</v>
      </c>
      <c r="P151" s="5" t="s">
        <v>28</v>
      </c>
      <c r="Q151" s="5" t="s">
        <v>29</v>
      </c>
      <c r="R151" s="5" t="s">
        <v>30</v>
      </c>
      <c r="S151" s="5" t="s">
        <v>31</v>
      </c>
      <c r="T151" s="5" t="s">
        <v>32</v>
      </c>
      <c r="U151" s="5" t="s">
        <v>33</v>
      </c>
      <c r="V151" s="5" t="s">
        <v>34</v>
      </c>
      <c r="W151" s="5" t="s">
        <v>35</v>
      </c>
      <c r="X151" s="5" t="s">
        <v>36</v>
      </c>
      <c r="Y151" s="5" t="s">
        <v>37</v>
      </c>
      <c r="Z151" s="5" t="s">
        <v>38</v>
      </c>
      <c r="AA151" s="5" t="s">
        <v>39</v>
      </c>
      <c r="AB151" s="5" t="s">
        <v>40</v>
      </c>
      <c r="AC151" s="5" t="s">
        <v>41</v>
      </c>
      <c r="AD151" s="5" t="s">
        <v>42</v>
      </c>
      <c r="AE151" s="5" t="s">
        <v>43</v>
      </c>
      <c r="AF151" s="5" t="s">
        <v>44</v>
      </c>
      <c r="AG151" s="5" t="s">
        <v>45</v>
      </c>
      <c r="AH151" s="5" t="s">
        <v>46</v>
      </c>
      <c r="AI151" s="5" t="s">
        <v>47</v>
      </c>
      <c r="AJ151" s="5" t="s">
        <v>48</v>
      </c>
      <c r="AK151" s="5" t="s">
        <v>49</v>
      </c>
    </row>
    <row r="152" spans="1:37" x14ac:dyDescent="0.2">
      <c r="A152" s="3" t="s">
        <v>50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</row>
    <row r="153" spans="1:37" x14ac:dyDescent="0.2">
      <c r="A153" s="3" t="s">
        <v>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2.2200000000000002</v>
      </c>
      <c r="P153" s="3">
        <v>6.26</v>
      </c>
      <c r="Q153" s="3">
        <v>6.79</v>
      </c>
      <c r="R153" s="3">
        <v>9.07</v>
      </c>
      <c r="S153" s="3">
        <v>11.35</v>
      </c>
      <c r="T153" s="3">
        <v>13.68</v>
      </c>
      <c r="U153" s="3">
        <v>15.96</v>
      </c>
      <c r="V153" s="3">
        <v>18.239999999999998</v>
      </c>
      <c r="W153" s="3">
        <v>20.56</v>
      </c>
      <c r="X153" s="3">
        <v>22.85</v>
      </c>
      <c r="Y153" s="3">
        <v>25.21</v>
      </c>
      <c r="Z153" s="3">
        <v>27.54</v>
      </c>
      <c r="AA153" s="3">
        <v>29.91</v>
      </c>
      <c r="AB153" s="3">
        <v>32.29</v>
      </c>
      <c r="AC153" s="3">
        <v>34.68</v>
      </c>
      <c r="AD153" s="3">
        <v>37.1</v>
      </c>
      <c r="AE153" s="3">
        <v>39.53</v>
      </c>
      <c r="AF153" s="3">
        <v>42</v>
      </c>
      <c r="AG153" s="3">
        <v>44.52</v>
      </c>
      <c r="AH153" s="3">
        <v>47.05</v>
      </c>
      <c r="AI153" s="3">
        <v>49.63</v>
      </c>
      <c r="AJ153" s="3">
        <v>52.22</v>
      </c>
      <c r="AK153" s="3">
        <v>54.88</v>
      </c>
    </row>
    <row r="154" spans="1:37" x14ac:dyDescent="0.2">
      <c r="A154" s="3" t="s">
        <v>52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</row>
    <row r="155" spans="1:37" x14ac:dyDescent="0.2">
      <c r="A155" s="3" t="s">
        <v>53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1.49</v>
      </c>
      <c r="O155" s="3">
        <v>3.12</v>
      </c>
      <c r="P155" s="3">
        <v>4.6900000000000004</v>
      </c>
      <c r="Q155" s="3">
        <v>6.26</v>
      </c>
      <c r="R155" s="3">
        <v>7.83</v>
      </c>
      <c r="S155" s="3">
        <v>9.41</v>
      </c>
      <c r="T155" s="3">
        <v>11.02</v>
      </c>
      <c r="U155" s="3">
        <v>12.59</v>
      </c>
      <c r="V155" s="3">
        <v>14.18</v>
      </c>
      <c r="W155" s="3">
        <v>15.78</v>
      </c>
      <c r="X155" s="3">
        <v>17.37</v>
      </c>
      <c r="Y155" s="3">
        <v>19.010000000000002</v>
      </c>
      <c r="Z155" s="3">
        <v>20.63</v>
      </c>
      <c r="AA155" s="3">
        <v>22.28</v>
      </c>
      <c r="AB155" s="3">
        <v>23.94</v>
      </c>
      <c r="AC155" s="3">
        <v>25.6</v>
      </c>
      <c r="AD155" s="3">
        <v>27.28</v>
      </c>
      <c r="AE155" s="3">
        <v>28.98</v>
      </c>
      <c r="AF155" s="3">
        <v>30.71</v>
      </c>
      <c r="AG155" s="3">
        <v>32.47</v>
      </c>
      <c r="AH155" s="3">
        <v>34.24</v>
      </c>
      <c r="AI155" s="3">
        <v>36.04</v>
      </c>
      <c r="AJ155" s="3">
        <v>37.85</v>
      </c>
      <c r="AK155" s="3">
        <v>39.71</v>
      </c>
    </row>
    <row r="156" spans="1:37" x14ac:dyDescent="0.2">
      <c r="A156" s="3" t="s">
        <v>54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</row>
    <row r="157" spans="1:37" x14ac:dyDescent="0.2">
      <c r="A157" s="3" t="s">
        <v>55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</row>
    <row r="158" spans="1:37" x14ac:dyDescent="0.2">
      <c r="A158" s="3" t="s">
        <v>56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</row>
    <row r="159" spans="1:37" x14ac:dyDescent="0.2">
      <c r="A159" s="3" t="s">
        <v>57</v>
      </c>
      <c r="B159" s="3">
        <v>142</v>
      </c>
      <c r="C159" s="3">
        <v>145</v>
      </c>
      <c r="D159" s="3">
        <v>149</v>
      </c>
      <c r="E159" s="3">
        <v>182</v>
      </c>
      <c r="F159" s="3">
        <v>162</v>
      </c>
      <c r="G159" s="3">
        <v>162</v>
      </c>
      <c r="H159" s="3">
        <v>98</v>
      </c>
      <c r="I159" s="3">
        <v>98</v>
      </c>
      <c r="J159" s="3">
        <v>98</v>
      </c>
      <c r="K159" s="3">
        <v>158</v>
      </c>
      <c r="L159" s="3">
        <v>156.11000000000001</v>
      </c>
      <c r="M159" s="3">
        <v>196.88</v>
      </c>
      <c r="N159" s="3">
        <v>196.09</v>
      </c>
      <c r="O159" s="3">
        <v>192.72</v>
      </c>
      <c r="P159" s="3">
        <v>194.6</v>
      </c>
      <c r="Q159" s="3">
        <v>192.5</v>
      </c>
      <c r="R159" s="3">
        <v>188.73</v>
      </c>
      <c r="S159" s="3">
        <v>184.88</v>
      </c>
      <c r="T159" s="3">
        <v>180.94</v>
      </c>
      <c r="U159" s="3">
        <v>177.27</v>
      </c>
      <c r="V159" s="3">
        <v>173.48</v>
      </c>
      <c r="W159" s="3">
        <v>169.56</v>
      </c>
      <c r="X159" s="3">
        <v>169.3</v>
      </c>
      <c r="Y159" s="3">
        <v>167.46</v>
      </c>
      <c r="Z159" s="3">
        <v>163.63</v>
      </c>
      <c r="AA159" s="3">
        <v>162.47</v>
      </c>
      <c r="AB159" s="3">
        <v>159.44</v>
      </c>
      <c r="AC159" s="3">
        <v>159.11000000000001</v>
      </c>
      <c r="AD159" s="3">
        <v>156.4</v>
      </c>
      <c r="AE159" s="3">
        <v>153.28</v>
      </c>
      <c r="AF159" s="3">
        <v>155.78</v>
      </c>
      <c r="AG159" s="3">
        <v>153.44</v>
      </c>
      <c r="AH159" s="3">
        <v>150.49</v>
      </c>
      <c r="AI159" s="3">
        <v>150</v>
      </c>
      <c r="AJ159" s="3">
        <v>150.41999999999999</v>
      </c>
      <c r="AK159" s="3">
        <v>148.78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ColWidth="8.83203125" defaultRowHeight="15" x14ac:dyDescent="0.2"/>
  <cols>
    <col min="1" max="1" width="25.5" customWidth="1"/>
    <col min="2" max="2" width="19.6640625" customWidth="1"/>
  </cols>
  <sheetData>
    <row r="1" spans="1:2" x14ac:dyDescent="0.2">
      <c r="B1" s="9" t="s">
        <v>72</v>
      </c>
    </row>
    <row r="2" spans="1:2" x14ac:dyDescent="0.2">
      <c r="A2" s="3" t="s">
        <v>50</v>
      </c>
      <c r="B2">
        <v>0.6</v>
      </c>
    </row>
    <row r="3" spans="1:2" x14ac:dyDescent="0.2">
      <c r="A3" s="3" t="s">
        <v>51</v>
      </c>
      <c r="B3">
        <v>0.2</v>
      </c>
    </row>
    <row r="4" spans="1:2" x14ac:dyDescent="0.2">
      <c r="A4" s="3" t="s">
        <v>52</v>
      </c>
      <c r="B4">
        <v>0.2</v>
      </c>
    </row>
    <row r="5" spans="1:2" x14ac:dyDescent="0.2">
      <c r="A5" s="3" t="s">
        <v>53</v>
      </c>
      <c r="B5">
        <v>0.2</v>
      </c>
    </row>
    <row r="6" spans="1:2" x14ac:dyDescent="0.2">
      <c r="A6" s="3" t="s">
        <v>54</v>
      </c>
      <c r="B6">
        <v>0.2</v>
      </c>
    </row>
    <row r="7" spans="1:2" x14ac:dyDescent="0.2">
      <c r="A7" s="3" t="s">
        <v>55</v>
      </c>
      <c r="B7">
        <v>0.2</v>
      </c>
    </row>
    <row r="8" spans="1:2" x14ac:dyDescent="0.2">
      <c r="A8" s="3" t="s">
        <v>56</v>
      </c>
      <c r="B8">
        <v>0.6</v>
      </c>
    </row>
    <row r="9" spans="1:2" x14ac:dyDescent="0.2">
      <c r="A9" s="3" t="s">
        <v>57</v>
      </c>
      <c r="B9">
        <v>1</v>
      </c>
    </row>
    <row r="11" spans="1:2" x14ac:dyDescent="0.2">
      <c r="A11" s="3" t="s">
        <v>73</v>
      </c>
    </row>
    <row r="12" spans="1:2" x14ac:dyDescent="0.2">
      <c r="A12" s="3" t="s">
        <v>74</v>
      </c>
    </row>
    <row r="14" spans="1:2" x14ac:dyDescent="0.2">
      <c r="A14" s="3" t="s">
        <v>75</v>
      </c>
    </row>
    <row r="15" spans="1:2" x14ac:dyDescent="0.2">
      <c r="A15" s="3" t="s">
        <v>76</v>
      </c>
    </row>
    <row r="17" spans="1:1" x14ac:dyDescent="0.2">
      <c r="A17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B1" t="s">
        <v>84</v>
      </c>
    </row>
    <row r="2" spans="1:2" x14ac:dyDescent="0.2">
      <c r="A2" t="s">
        <v>82</v>
      </c>
      <c r="B2" s="8">
        <f>SUMPRODUCT('Canada Generation'!N9:N16,'Canada Flexibility Shares'!B2:B9)/SUM('Canada Generation'!N9:N16)</f>
        <v>0.47663019637409143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Canada Generation</vt:lpstr>
      <vt:lpstr>Canada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2018-04-06T01:21:44Z</dcterms:created>
  <dcterms:modified xsi:type="dcterms:W3CDTF">2021-04-22T00:03:56Z</dcterms:modified>
</cp:coreProperties>
</file>