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template_state/elec/tccpucd/"/>
    </mc:Choice>
  </mc:AlternateContent>
  <xr:revisionPtr revIDLastSave="0" documentId="13_ncr:1_{CBE300AF-81C3-9242-B8CC-F5A8E14C1CBC}" xr6:coauthVersionLast="46" xr6:coauthVersionMax="46" xr10:uidLastSave="{00000000-0000-0000-0000-000000000000}"/>
  <bookViews>
    <workbookView xWindow="200" yWindow="460" windowWidth="17220" windowHeight="8200" xr2:uid="{00000000-000D-0000-FFFF-FFFF00000000}"/>
  </bookViews>
  <sheets>
    <sheet name="About" sheetId="1" r:id="rId1"/>
    <sheet name="Data" sheetId="2" r:id="rId2"/>
    <sheet name="TCCpUCD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2" l="1"/>
  <c r="B8" i="2" s="1"/>
  <c r="B9" i="2" s="1"/>
  <c r="B10" i="2" s="1"/>
  <c r="B2" i="3" s="1"/>
  <c r="B6" i="2"/>
</calcChain>
</file>

<file path=xl/sharedStrings.xml><?xml version="1.0" encoding="utf-8"?>
<sst xmlns="http://schemas.openxmlformats.org/spreadsheetml/2006/main" count="29" uniqueCount="26">
  <si>
    <t>TCCpUCD Transmission Construction Cost per Unit Capacity Distance</t>
  </si>
  <si>
    <t>Source:</t>
  </si>
  <si>
    <t>National Renewable Energy Laboratory</t>
  </si>
  <si>
    <t>Renewable Energy Futures Study: Volume 1</t>
  </si>
  <si>
    <t>http://www.nrel.gov/docs/fy12osti/52409-1.pdf</t>
  </si>
  <si>
    <t>Page 3-14, Figure 3-8</t>
  </si>
  <si>
    <t>Item</t>
  </si>
  <si>
    <t>Value</t>
  </si>
  <si>
    <t>Unit</t>
  </si>
  <si>
    <t>Additional MW-miles</t>
  </si>
  <si>
    <t>MW-miles</t>
  </si>
  <si>
    <t>Annual cost (2010-2050)</t>
  </si>
  <si>
    <t>Total cost</t>
  </si>
  <si>
    <t>Cost per MW-mile</t>
  </si>
  <si>
    <t>We assume that the currency figures in RE Futures are in real dollars</t>
  </si>
  <si>
    <t>and the annual cost from 2010-2050 refers to a period of 40 years,</t>
  </si>
  <si>
    <t>not 41 years (e.g. going from the end of 2010 to the end of 2050).</t>
  </si>
  <si>
    <t>(value read from graph)</t>
  </si>
  <si>
    <t>Transmission Construction</t>
  </si>
  <si>
    <t>Note:</t>
  </si>
  <si>
    <t>See "cpi.xlsx" in the InputData folder for source information.</t>
  </si>
  <si>
    <t>We assume NREL's 2010-2050 figures are in real 2010 dollars.</t>
  </si>
  <si>
    <t>We adjust 2010 dollars to 2012 dollars using the following conversion factor:</t>
  </si>
  <si>
    <t>2010 $</t>
  </si>
  <si>
    <t>2012 $</t>
  </si>
  <si>
    <t>Cost per Unit Capacity Distance (2012$/(MW*mile))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</si>
</sst>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</borders>
  <cellStyleXfs count="8">
    <xf numFmtId="0" fontId="0" fillId="0" borderId="0"/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5" fillId="0" borderId="0" applyNumberFormat="0" applyFill="0" applyBorder="0" applyAlignment="0" applyProtection="0"/>
    <xf numFmtId="0" fontId="6" fillId="0" borderId="1" applyNumberFormat="0" applyProtection="0">
      <alignment wrapText="1"/>
    </xf>
    <xf numFmtId="0" fontId="5" fillId="0" borderId="2" applyNumberFormat="0" applyFont="0" applyProtection="0">
      <alignment wrapText="1"/>
    </xf>
    <xf numFmtId="0" fontId="6" fillId="0" borderId="3" applyNumberFormat="0" applyProtection="0">
      <alignment wrapText="1"/>
    </xf>
    <xf numFmtId="0" fontId="5" fillId="0" borderId="4" applyNumberFormat="0" applyProtection="0">
      <alignment vertical="top" wrapText="1"/>
    </xf>
  </cellStyleXfs>
  <cellXfs count="16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1" fillId="2" borderId="0" xfId="0" applyFont="1" applyFill="1"/>
    <xf numFmtId="11" fontId="0" fillId="0" borderId="0" xfId="0" applyNumberFormat="1"/>
    <xf numFmtId="2" fontId="0" fillId="0" borderId="0" xfId="0" applyNumberFormat="1"/>
    <xf numFmtId="0" fontId="1" fillId="2" borderId="0" xfId="0" applyFont="1" applyFill="1" applyAlignment="1">
      <alignment horizontal="right"/>
    </xf>
    <xf numFmtId="0" fontId="0" fillId="0" borderId="0" xfId="0" applyAlignment="1">
      <alignment horizontal="right"/>
    </xf>
    <xf numFmtId="0" fontId="3" fillId="0" borderId="0" xfId="0" applyFont="1"/>
    <xf numFmtId="2" fontId="0" fillId="3" borderId="0" xfId="0" applyNumberFormat="1" applyFill="1"/>
    <xf numFmtId="0" fontId="0" fillId="0" borderId="0" xfId="0" applyFont="1"/>
    <xf numFmtId="0" fontId="0" fillId="0" borderId="0" xfId="0"/>
    <xf numFmtId="0" fontId="1" fillId="0" borderId="0" xfId="0" applyFont="1"/>
    <xf numFmtId="2" fontId="0" fillId="0" borderId="0" xfId="0" applyNumberFormat="1" applyFill="1"/>
    <xf numFmtId="14" fontId="0" fillId="0" borderId="0" xfId="0" applyNumberFormat="1"/>
  </cellXfs>
  <cellStyles count="8">
    <cellStyle name="Body: normal cell" xfId="5" xr:uid="{00000000-0005-0000-0000-000000000000}"/>
    <cellStyle name="Font: Calibri, 9pt regular" xfId="3" xr:uid="{00000000-0005-0000-0000-000001000000}"/>
    <cellStyle name="Footnotes: top row" xfId="7" xr:uid="{00000000-0005-0000-0000-000002000000}"/>
    <cellStyle name="Header: bottom row" xfId="4" xr:uid="{00000000-0005-0000-0000-000003000000}"/>
    <cellStyle name="Hyperlink" xfId="1" builtinId="8"/>
    <cellStyle name="Normal" xfId="0" builtinId="0"/>
    <cellStyle name="Parent row" xfId="6" xr:uid="{00000000-0005-0000-0000-000006000000}"/>
    <cellStyle name="Table title" xfId="2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rel.gov/docs/fy12osti/52409-1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"/>
  <sheetViews>
    <sheetView tabSelected="1" workbookViewId="0"/>
  </sheetViews>
  <sheetFormatPr baseColWidth="10" defaultColWidth="8.83203125" defaultRowHeight="15" x14ac:dyDescent="0.2"/>
  <cols>
    <col min="2" max="2" width="44.6640625" customWidth="1"/>
  </cols>
  <sheetData>
    <row r="1" spans="1:3" x14ac:dyDescent="0.2">
      <c r="A1" s="1" t="s">
        <v>0</v>
      </c>
      <c r="C1" s="15">
        <v>44307</v>
      </c>
    </row>
    <row r="3" spans="1:3" x14ac:dyDescent="0.2">
      <c r="A3" s="1" t="s">
        <v>1</v>
      </c>
      <c r="B3" t="s">
        <v>2</v>
      </c>
    </row>
    <row r="4" spans="1:3" x14ac:dyDescent="0.2">
      <c r="B4" s="2">
        <v>2012</v>
      </c>
    </row>
    <row r="5" spans="1:3" x14ac:dyDescent="0.2">
      <c r="B5" t="s">
        <v>3</v>
      </c>
    </row>
    <row r="6" spans="1:3" x14ac:dyDescent="0.2">
      <c r="B6" s="3" t="s">
        <v>4</v>
      </c>
    </row>
    <row r="7" spans="1:3" x14ac:dyDescent="0.2">
      <c r="B7" t="s">
        <v>5</v>
      </c>
    </row>
    <row r="9" spans="1:3" x14ac:dyDescent="0.2">
      <c r="A9" s="13" t="s">
        <v>19</v>
      </c>
    </row>
    <row r="10" spans="1:3" s="12" customFormat="1" x14ac:dyDescent="0.2">
      <c r="A10" s="11" t="s">
        <v>21</v>
      </c>
    </row>
    <row r="11" spans="1:3" x14ac:dyDescent="0.2">
      <c r="A11" s="12" t="s">
        <v>22</v>
      </c>
    </row>
    <row r="12" spans="1:3" x14ac:dyDescent="0.2">
      <c r="A12" s="12">
        <v>1.0549999999999999</v>
      </c>
    </row>
    <row r="13" spans="1:3" x14ac:dyDescent="0.2">
      <c r="A13" s="12" t="s">
        <v>20</v>
      </c>
    </row>
  </sheetData>
  <hyperlinks>
    <hyperlink ref="B6" r:id="rId1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"/>
  <sheetViews>
    <sheetView workbookViewId="0"/>
  </sheetViews>
  <sheetFormatPr baseColWidth="10" defaultColWidth="8.83203125" defaultRowHeight="15" x14ac:dyDescent="0.2"/>
  <cols>
    <col min="1" max="1" width="25.1640625" customWidth="1"/>
    <col min="2" max="2" width="11.5" customWidth="1"/>
    <col min="3" max="3" width="11.33203125" customWidth="1"/>
  </cols>
  <sheetData>
    <row r="1" spans="1:4" x14ac:dyDescent="0.2">
      <c r="A1" t="s">
        <v>14</v>
      </c>
    </row>
    <row r="2" spans="1:4" x14ac:dyDescent="0.2">
      <c r="A2" t="s">
        <v>15</v>
      </c>
    </row>
    <row r="3" spans="1:4" x14ac:dyDescent="0.2">
      <c r="A3" t="s">
        <v>16</v>
      </c>
    </row>
    <row r="5" spans="1:4" x14ac:dyDescent="0.2">
      <c r="A5" s="4" t="s">
        <v>6</v>
      </c>
      <c r="B5" s="7" t="s">
        <v>7</v>
      </c>
      <c r="C5" s="7" t="s">
        <v>8</v>
      </c>
    </row>
    <row r="6" spans="1:4" x14ac:dyDescent="0.2">
      <c r="A6" t="s">
        <v>9</v>
      </c>
      <c r="B6" s="5">
        <f>122*10^6</f>
        <v>122000000</v>
      </c>
      <c r="C6" s="8" t="s">
        <v>10</v>
      </c>
      <c r="D6" s="9" t="s">
        <v>17</v>
      </c>
    </row>
    <row r="7" spans="1:4" x14ac:dyDescent="0.2">
      <c r="A7" t="s">
        <v>11</v>
      </c>
      <c r="B7" s="5">
        <f>6.5*10^9</f>
        <v>6500000000</v>
      </c>
      <c r="C7" s="8" t="s">
        <v>23</v>
      </c>
    </row>
    <row r="8" spans="1:4" x14ac:dyDescent="0.2">
      <c r="A8" t="s">
        <v>12</v>
      </c>
      <c r="B8">
        <f>B7*(2050-2010)</f>
        <v>260000000000</v>
      </c>
      <c r="C8" s="8" t="s">
        <v>23</v>
      </c>
    </row>
    <row r="9" spans="1:4" x14ac:dyDescent="0.2">
      <c r="A9" t="s">
        <v>13</v>
      </c>
      <c r="B9" s="14">
        <f>B8/B6</f>
        <v>2131.1475409836066</v>
      </c>
      <c r="C9" s="8" t="s">
        <v>23</v>
      </c>
    </row>
    <row r="10" spans="1:4" x14ac:dyDescent="0.2">
      <c r="A10" s="12" t="s">
        <v>13</v>
      </c>
      <c r="B10" s="10">
        <f>B9*About!$A$12</f>
        <v>2248.3606557377047</v>
      </c>
      <c r="C10" s="8" t="s">
        <v>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"/>
  <sheetViews>
    <sheetView workbookViewId="0"/>
  </sheetViews>
  <sheetFormatPr baseColWidth="10" defaultColWidth="8.83203125" defaultRowHeight="15" x14ac:dyDescent="0.2"/>
  <cols>
    <col min="1" max="1" width="24.83203125" customWidth="1"/>
    <col min="2" max="2" width="11.83203125" customWidth="1"/>
  </cols>
  <sheetData>
    <row r="1" spans="1:2" x14ac:dyDescent="0.2">
      <c r="B1" t="s">
        <v>25</v>
      </c>
    </row>
    <row r="2" spans="1:2" x14ac:dyDescent="0.2">
      <c r="A2" t="s">
        <v>18</v>
      </c>
      <c r="B2" s="6">
        <f>Data!B10</f>
        <v>2248.3606557377047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TCCpUCD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2015-07-06T21:06:03Z</dcterms:created>
  <dcterms:modified xsi:type="dcterms:W3CDTF">2021-04-22T00:04:48Z</dcterms:modified>
</cp:coreProperties>
</file>