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Repositories\eps-us\InputData\add-outputs\BGDP\"/>
    </mc:Choice>
  </mc:AlternateContent>
  <bookViews>
    <workbookView xWindow="0" yWindow="0" windowWidth="23415" windowHeight="11310"/>
  </bookViews>
  <sheets>
    <sheet name="About" sheetId="1" r:id="rId1"/>
    <sheet name="OECD Data" sheetId="3" r:id="rId2"/>
    <sheet name="BGDP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A16" i="1"/>
</calcChain>
</file>

<file path=xl/sharedStrings.xml><?xml version="1.0" encoding="utf-8"?>
<sst xmlns="http://schemas.openxmlformats.org/spreadsheetml/2006/main" count="256" uniqueCount="26">
  <si>
    <t>BGDP BAU Gross Domestic Product</t>
  </si>
  <si>
    <t>Source:</t>
  </si>
  <si>
    <t>OECD</t>
  </si>
  <si>
    <t>Quarterly National Accounts</t>
  </si>
  <si>
    <t>Real GDP long-term forecast</t>
  </si>
  <si>
    <t>https://data.oecd.org/gdp/gdp-long-term-forecast.htm</t>
  </si>
  <si>
    <t>Notes</t>
  </si>
  <si>
    <t>The OECD long-term forecast gives GDPs in millions of 2010 USD with Purchasing Power Parity.</t>
  </si>
  <si>
    <t>LOCATION</t>
  </si>
  <si>
    <t>INDICATOR</t>
  </si>
  <si>
    <t>SUBJECT</t>
  </si>
  <si>
    <t>MEASURE</t>
  </si>
  <si>
    <t>FREQUENCY</t>
  </si>
  <si>
    <t>TIME</t>
  </si>
  <si>
    <t>Value</t>
  </si>
  <si>
    <t>USA</t>
  </si>
  <si>
    <t>GDPLTFORECAST</t>
  </si>
  <si>
    <t>TOT</t>
  </si>
  <si>
    <t>MLN_USD</t>
  </si>
  <si>
    <t>A</t>
  </si>
  <si>
    <t>GDP</t>
  </si>
  <si>
    <t>2012 dollars per 2010 dollar</t>
  </si>
  <si>
    <t>dollars per million dollars</t>
  </si>
  <si>
    <t>In the U.S. model, input data are converted to 2012 USD (then converted to the</t>
  </si>
  <si>
    <t>output currency year in web-app/OCCF).  Therefore, we use these conversion factors:</t>
  </si>
  <si>
    <t>Unit: 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</si>
</sst>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.oecd.org/gdp/gdp-long-term-forecas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5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t="s">
        <v>7</v>
      </c>
    </row>
    <row r="12" spans="1:2" x14ac:dyDescent="0.25">
      <c r="A12" t="s">
        <v>23</v>
      </c>
    </row>
    <row r="13" spans="1:2" x14ac:dyDescent="0.25">
      <c r="A13" t="s">
        <v>24</v>
      </c>
    </row>
    <row r="15" spans="1:2" x14ac:dyDescent="0.25">
      <c r="A15">
        <v>1.0529130131709286</v>
      </c>
      <c r="B15" t="s">
        <v>21</v>
      </c>
    </row>
    <row r="16" spans="1:2" x14ac:dyDescent="0.25">
      <c r="A16">
        <f>10^6</f>
        <v>1000000</v>
      </c>
      <c r="B16" t="s">
        <v>22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/>
  </sheetViews>
  <sheetFormatPr defaultRowHeight="15" x14ac:dyDescent="0.25"/>
  <cols>
    <col min="1" max="1" width="13.140625" customWidth="1"/>
    <col min="2" max="2" width="21" customWidth="1"/>
    <col min="3" max="3" width="10.85546875" customWidth="1"/>
    <col min="4" max="4" width="13" customWidth="1"/>
    <col min="5" max="5" width="13.28515625" customWidth="1"/>
    <col min="7" max="7" width="17.140625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4" t="s">
        <v>13</v>
      </c>
      <c r="G1" s="4" t="s">
        <v>14</v>
      </c>
    </row>
    <row r="2" spans="1: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2014</v>
      </c>
      <c r="G2">
        <v>16208167.451801199</v>
      </c>
    </row>
    <row r="3" spans="1:7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v>2015</v>
      </c>
      <c r="G3" s="5">
        <v>16671978.001079099</v>
      </c>
    </row>
    <row r="4" spans="1:7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>
        <v>2016</v>
      </c>
      <c r="G4">
        <v>16919603.417713501</v>
      </c>
    </row>
    <row r="5" spans="1:7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>
        <v>2017</v>
      </c>
      <c r="G5">
        <v>17304243.025623702</v>
      </c>
    </row>
    <row r="6" spans="1:7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>
        <v>2018</v>
      </c>
      <c r="G6">
        <v>17798638.6604435</v>
      </c>
    </row>
    <row r="7" spans="1:7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>
        <v>2019</v>
      </c>
      <c r="G7">
        <v>18292645.569375802</v>
      </c>
    </row>
    <row r="8" spans="1:7" x14ac:dyDescent="0.25">
      <c r="A8" t="s">
        <v>15</v>
      </c>
      <c r="B8" t="s">
        <v>16</v>
      </c>
      <c r="C8" t="s">
        <v>17</v>
      </c>
      <c r="D8" t="s">
        <v>18</v>
      </c>
      <c r="E8" t="s">
        <v>19</v>
      </c>
      <c r="F8">
        <v>2020</v>
      </c>
      <c r="G8">
        <v>18587190</v>
      </c>
    </row>
    <row r="9" spans="1:7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>
        <v>2021</v>
      </c>
      <c r="G9">
        <v>18849540</v>
      </c>
    </row>
    <row r="10" spans="1:7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>
        <v>2022</v>
      </c>
      <c r="G10">
        <v>19124900</v>
      </c>
    </row>
    <row r="11" spans="1:7" x14ac:dyDescent="0.2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>
        <v>2023</v>
      </c>
      <c r="G11">
        <v>19422190</v>
      </c>
    </row>
    <row r="12" spans="1:7" x14ac:dyDescent="0.25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>
        <v>2024</v>
      </c>
      <c r="G12">
        <v>19740540</v>
      </c>
    </row>
    <row r="13" spans="1:7" x14ac:dyDescent="0.25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>
        <v>2025</v>
      </c>
      <c r="G13">
        <v>20075600</v>
      </c>
    </row>
    <row r="14" spans="1:7" x14ac:dyDescent="0.25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>
        <v>2026</v>
      </c>
      <c r="G14">
        <v>20424180</v>
      </c>
    </row>
    <row r="15" spans="1:7" x14ac:dyDescent="0.25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>
        <v>2027</v>
      </c>
      <c r="G15">
        <v>20784020</v>
      </c>
    </row>
    <row r="16" spans="1:7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>
        <v>2028</v>
      </c>
      <c r="G16">
        <v>21153450</v>
      </c>
    </row>
    <row r="17" spans="1:7" x14ac:dyDescent="0.2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>
        <v>2029</v>
      </c>
      <c r="G17">
        <v>21531180</v>
      </c>
    </row>
    <row r="18" spans="1:7" x14ac:dyDescent="0.2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>
        <v>2030</v>
      </c>
      <c r="G18">
        <v>21916430</v>
      </c>
    </row>
    <row r="19" spans="1:7" x14ac:dyDescent="0.25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>
        <v>2031</v>
      </c>
      <c r="G19">
        <v>22309050</v>
      </c>
    </row>
    <row r="20" spans="1:7" x14ac:dyDescent="0.25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>
        <v>2032</v>
      </c>
      <c r="G20">
        <v>22709530</v>
      </c>
    </row>
    <row r="21" spans="1:7" x14ac:dyDescent="0.25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>
        <v>2033</v>
      </c>
      <c r="G21">
        <v>23118740</v>
      </c>
    </row>
    <row r="22" spans="1:7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>
        <v>2034</v>
      </c>
      <c r="G22">
        <v>23537610</v>
      </c>
    </row>
    <row r="23" spans="1:7" x14ac:dyDescent="0.25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>
        <v>2035</v>
      </c>
      <c r="G23">
        <v>23967030</v>
      </c>
    </row>
    <row r="24" spans="1:7" x14ac:dyDescent="0.25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>
        <v>2036</v>
      </c>
      <c r="G24">
        <v>24407860</v>
      </c>
    </row>
    <row r="25" spans="1:7" x14ac:dyDescent="0.25">
      <c r="A25" t="s">
        <v>15</v>
      </c>
      <c r="B25" t="s">
        <v>16</v>
      </c>
      <c r="C25" t="s">
        <v>17</v>
      </c>
      <c r="D25" t="s">
        <v>18</v>
      </c>
      <c r="E25" t="s">
        <v>19</v>
      </c>
      <c r="F25">
        <v>2037</v>
      </c>
      <c r="G25">
        <v>24861010</v>
      </c>
    </row>
    <row r="26" spans="1:7" x14ac:dyDescent="0.25">
      <c r="A26" t="s">
        <v>15</v>
      </c>
      <c r="B26" t="s">
        <v>16</v>
      </c>
      <c r="C26" t="s">
        <v>17</v>
      </c>
      <c r="D26" t="s">
        <v>18</v>
      </c>
      <c r="E26" t="s">
        <v>19</v>
      </c>
      <c r="F26">
        <v>2038</v>
      </c>
      <c r="G26">
        <v>25327180</v>
      </c>
    </row>
    <row r="27" spans="1:7" x14ac:dyDescent="0.25">
      <c r="A27" t="s">
        <v>15</v>
      </c>
      <c r="B27" t="s">
        <v>16</v>
      </c>
      <c r="C27" t="s">
        <v>17</v>
      </c>
      <c r="D27" t="s">
        <v>18</v>
      </c>
      <c r="E27" t="s">
        <v>19</v>
      </c>
      <c r="F27">
        <v>2039</v>
      </c>
      <c r="G27">
        <v>25806800</v>
      </c>
    </row>
    <row r="28" spans="1:7" x14ac:dyDescent="0.25">
      <c r="A28" t="s">
        <v>15</v>
      </c>
      <c r="B28" t="s">
        <v>16</v>
      </c>
      <c r="C28" t="s">
        <v>17</v>
      </c>
      <c r="D28" t="s">
        <v>18</v>
      </c>
      <c r="E28" t="s">
        <v>19</v>
      </c>
      <c r="F28">
        <v>2040</v>
      </c>
      <c r="G28">
        <v>26300140</v>
      </c>
    </row>
    <row r="29" spans="1:7" x14ac:dyDescent="0.25">
      <c r="A29" t="s">
        <v>15</v>
      </c>
      <c r="B29" t="s">
        <v>16</v>
      </c>
      <c r="C29" t="s">
        <v>17</v>
      </c>
      <c r="D29" t="s">
        <v>18</v>
      </c>
      <c r="E29" t="s">
        <v>19</v>
      </c>
      <c r="F29">
        <v>2041</v>
      </c>
      <c r="G29">
        <v>26807420</v>
      </c>
    </row>
    <row r="30" spans="1:7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>
        <v>2042</v>
      </c>
      <c r="G30">
        <v>27328940</v>
      </c>
    </row>
    <row r="31" spans="1:7" x14ac:dyDescent="0.25">
      <c r="A31" t="s">
        <v>15</v>
      </c>
      <c r="B31" t="s">
        <v>16</v>
      </c>
      <c r="C31" t="s">
        <v>17</v>
      </c>
      <c r="D31" t="s">
        <v>18</v>
      </c>
      <c r="E31" t="s">
        <v>19</v>
      </c>
      <c r="F31">
        <v>2043</v>
      </c>
      <c r="G31">
        <v>27864750</v>
      </c>
    </row>
    <row r="32" spans="1:7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>
        <v>2044</v>
      </c>
      <c r="G32">
        <v>28414590</v>
      </c>
    </row>
    <row r="33" spans="1:7" x14ac:dyDescent="0.25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>
        <v>2045</v>
      </c>
      <c r="G33">
        <v>28978050</v>
      </c>
    </row>
    <row r="34" spans="1:7" x14ac:dyDescent="0.25">
      <c r="A34" t="s">
        <v>15</v>
      </c>
      <c r="B34" t="s">
        <v>16</v>
      </c>
      <c r="C34" t="s">
        <v>17</v>
      </c>
      <c r="D34" t="s">
        <v>18</v>
      </c>
      <c r="E34" t="s">
        <v>19</v>
      </c>
      <c r="F34">
        <v>2046</v>
      </c>
      <c r="G34">
        <v>29554850</v>
      </c>
    </row>
    <row r="35" spans="1:7" x14ac:dyDescent="0.25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>
        <v>2047</v>
      </c>
      <c r="G35">
        <v>30144870</v>
      </c>
    </row>
    <row r="36" spans="1:7" x14ac:dyDescent="0.25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>
        <v>2048</v>
      </c>
      <c r="G36">
        <v>30747840</v>
      </c>
    </row>
    <row r="37" spans="1:7" x14ac:dyDescent="0.25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>
        <v>2049</v>
      </c>
      <c r="G37">
        <v>31363330</v>
      </c>
    </row>
    <row r="38" spans="1:7" x14ac:dyDescent="0.25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>
        <v>2050</v>
      </c>
      <c r="G38">
        <v>31990910</v>
      </c>
    </row>
    <row r="39" spans="1:7" x14ac:dyDescent="0.25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>
        <v>2051</v>
      </c>
      <c r="G39">
        <v>32630430</v>
      </c>
    </row>
    <row r="40" spans="1:7" x14ac:dyDescent="0.25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>
        <v>2052</v>
      </c>
      <c r="G40">
        <v>33282110</v>
      </c>
    </row>
    <row r="41" spans="1:7" x14ac:dyDescent="0.25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>
        <v>2053</v>
      </c>
      <c r="G41">
        <v>33946130</v>
      </c>
    </row>
    <row r="42" spans="1:7" x14ac:dyDescent="0.25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>
        <v>2054</v>
      </c>
      <c r="G42">
        <v>34622620</v>
      </c>
    </row>
    <row r="43" spans="1:7" x14ac:dyDescent="0.25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>
        <v>2055</v>
      </c>
      <c r="G43">
        <v>35311770</v>
      </c>
    </row>
    <row r="44" spans="1:7" x14ac:dyDescent="0.25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>
        <v>2056</v>
      </c>
      <c r="G44">
        <v>36014100</v>
      </c>
    </row>
    <row r="45" spans="1:7" x14ac:dyDescent="0.25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>
        <v>2057</v>
      </c>
      <c r="G45">
        <v>36730540</v>
      </c>
    </row>
    <row r="46" spans="1:7" x14ac:dyDescent="0.25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>
        <v>2058</v>
      </c>
      <c r="G46">
        <v>37462060</v>
      </c>
    </row>
    <row r="47" spans="1:7" x14ac:dyDescent="0.25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>
        <v>2059</v>
      </c>
      <c r="G47">
        <v>38209630</v>
      </c>
    </row>
    <row r="48" spans="1:7" x14ac:dyDescent="0.25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>
        <v>2060</v>
      </c>
      <c r="G48">
        <v>38974320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8"/>
  <sheetViews>
    <sheetView workbookViewId="0"/>
  </sheetViews>
  <sheetFormatPr defaultRowHeight="15" x14ac:dyDescent="0.25"/>
  <cols>
    <col min="1" max="1" width="17.7109375" customWidth="1"/>
    <col min="2" max="2" width="15.140625" customWidth="1"/>
  </cols>
  <sheetData>
    <row r="1" spans="1:2" x14ac:dyDescent="0.25">
      <c r="A1" s="8" t="s">
        <v>25</v>
      </c>
      <c r="B1" s="6" t="s">
        <v>20</v>
      </c>
    </row>
    <row r="2" spans="1:2" x14ac:dyDescent="0.25">
      <c r="A2">
        <v>2014</v>
      </c>
      <c r="B2" s="7">
        <f>'OECD Data'!G2*About!$A$15*About!$A$16</f>
        <v>17065790429654.971</v>
      </c>
    </row>
    <row r="3" spans="1:2" x14ac:dyDescent="0.25">
      <c r="A3">
        <v>2015</v>
      </c>
      <c r="B3" s="7">
        <f>'OECD Data'!G3*About!$A$15*About!$A$16</f>
        <v>17554142592635.627</v>
      </c>
    </row>
    <row r="4" spans="1:2" x14ac:dyDescent="0.25">
      <c r="A4">
        <v>2016</v>
      </c>
      <c r="B4" s="7">
        <f>'OECD Data'!G4*About!$A$15*About!$A$16</f>
        <v>17814870616201.863</v>
      </c>
    </row>
    <row r="5" spans="1:2" x14ac:dyDescent="0.25">
      <c r="A5">
        <v>2017</v>
      </c>
      <c r="B5" s="7">
        <f>'OECD Data'!G5*About!$A$15*About!$A$16</f>
        <v>18219862664751.477</v>
      </c>
    </row>
    <row r="6" spans="1:2" x14ac:dyDescent="0.25">
      <c r="A6">
        <v>2018</v>
      </c>
      <c r="B6" s="7">
        <f>'OECD Data'!G6*About!$A$15*About!$A$16</f>
        <v>18740418262308.145</v>
      </c>
    </row>
    <row r="7" spans="1:2" x14ac:dyDescent="0.25">
      <c r="A7">
        <v>2019</v>
      </c>
      <c r="B7" s="7">
        <f>'OECD Data'!G7*About!$A$15*About!$A$16</f>
        <v>19260564565319.313</v>
      </c>
    </row>
    <row r="8" spans="1:2" x14ac:dyDescent="0.25">
      <c r="A8">
        <v>2020</v>
      </c>
      <c r="B8" s="7">
        <f>'OECD Data'!G8*About!$A$15*About!$A$16</f>
        <v>19570694229280.551</v>
      </c>
    </row>
    <row r="9" spans="1:2" x14ac:dyDescent="0.25">
      <c r="A9">
        <v>2021</v>
      </c>
      <c r="B9" s="7">
        <f>'OECD Data'!G9*About!$A$15*About!$A$16</f>
        <v>19846925958285.945</v>
      </c>
    </row>
    <row r="10" spans="1:2" x14ac:dyDescent="0.25">
      <c r="A10">
        <v>2022</v>
      </c>
      <c r="B10" s="7">
        <f>'OECD Data'!G10*About!$A$15*About!$A$16</f>
        <v>20136856085592.691</v>
      </c>
    </row>
    <row r="11" spans="1:2" x14ac:dyDescent="0.25">
      <c r="A11">
        <v>2023</v>
      </c>
      <c r="B11" s="7">
        <f>'OECD Data'!G11*About!$A$15*About!$A$16</f>
        <v>20449876595278.277</v>
      </c>
    </row>
    <row r="12" spans="1:2" x14ac:dyDescent="0.25">
      <c r="A12">
        <v>2024</v>
      </c>
      <c r="B12" s="7">
        <f>'OECD Data'!G12*About!$A$15*About!$A$16</f>
        <v>20785071453021.242</v>
      </c>
    </row>
    <row r="13" spans="1:2" x14ac:dyDescent="0.25">
      <c r="A13">
        <v>2025</v>
      </c>
      <c r="B13" s="7">
        <f>'OECD Data'!G13*About!$A$15*About!$A$16</f>
        <v>21137860487214.293</v>
      </c>
    </row>
    <row r="14" spans="1:2" x14ac:dyDescent="0.25">
      <c r="A14">
        <v>2026</v>
      </c>
      <c r="B14" s="7">
        <f>'OECD Data'!G14*About!$A$15*About!$A$16</f>
        <v>21504884905345.414</v>
      </c>
    </row>
    <row r="15" spans="1:2" x14ac:dyDescent="0.25">
      <c r="A15">
        <v>2027</v>
      </c>
      <c r="B15" s="7">
        <f>'OECD Data'!G15*About!$A$15*About!$A$16</f>
        <v>21883765124004.84</v>
      </c>
    </row>
    <row r="16" spans="1:2" x14ac:dyDescent="0.25">
      <c r="A16">
        <v>2028</v>
      </c>
      <c r="B16" s="7">
        <f>'OECD Data'!G16*About!$A$15*About!$A$16</f>
        <v>22272742778460.578</v>
      </c>
    </row>
    <row r="17" spans="1:2" x14ac:dyDescent="0.25">
      <c r="A17">
        <v>2029</v>
      </c>
      <c r="B17" s="7">
        <f>'OECD Data'!G17*About!$A$15*About!$A$16</f>
        <v>22670459610925.633</v>
      </c>
    </row>
    <row r="18" spans="1:2" x14ac:dyDescent="0.25">
      <c r="A18">
        <v>2030</v>
      </c>
      <c r="B18" s="7">
        <f>'OECD Data'!G18*About!$A$15*About!$A$16</f>
        <v>23076094349249.734</v>
      </c>
    </row>
    <row r="19" spans="1:2" x14ac:dyDescent="0.25">
      <c r="A19">
        <v>2031</v>
      </c>
      <c r="B19" s="7">
        <f>'OECD Data'!G19*About!$A$15*About!$A$16</f>
        <v>23489489056480.902</v>
      </c>
    </row>
    <row r="20" spans="1:2" x14ac:dyDescent="0.25">
      <c r="A20">
        <v>2032</v>
      </c>
      <c r="B20" s="7">
        <f>'OECD Data'!G20*About!$A$15*About!$A$16</f>
        <v>23911159659995.598</v>
      </c>
    </row>
    <row r="21" spans="1:2" x14ac:dyDescent="0.25">
      <c r="A21">
        <v>2033</v>
      </c>
      <c r="B21" s="7">
        <f>'OECD Data'!G21*About!$A$15*About!$A$16</f>
        <v>24342022194115.273</v>
      </c>
    </row>
    <row r="22" spans="1:2" x14ac:dyDescent="0.25">
      <c r="A22">
        <v>2034</v>
      </c>
      <c r="B22" s="7">
        <f>'OECD Data'!G22*About!$A$15*About!$A$16</f>
        <v>24783055867942.18</v>
      </c>
    </row>
    <row r="23" spans="1:2" x14ac:dyDescent="0.25">
      <c r="A23">
        <v>2035</v>
      </c>
      <c r="B23" s="7">
        <f>'OECD Data'!G23*About!$A$15*About!$A$16</f>
        <v>25235197774058.039</v>
      </c>
    </row>
    <row r="24" spans="1:2" x14ac:dyDescent="0.25">
      <c r="A24">
        <v>2036</v>
      </c>
      <c r="B24" s="7">
        <f>'OECD Data'!G24*About!$A$15*About!$A$16</f>
        <v>25699353417654.18</v>
      </c>
    </row>
    <row r="25" spans="1:2" x14ac:dyDescent="0.25">
      <c r="A25">
        <v>2037</v>
      </c>
      <c r="B25" s="7">
        <f>'OECD Data'!G25*About!$A$15*About!$A$16</f>
        <v>26176480949572.586</v>
      </c>
    </row>
    <row r="26" spans="1:2" x14ac:dyDescent="0.25">
      <c r="A26">
        <v>2038</v>
      </c>
      <c r="B26" s="7">
        <f>'OECD Data'!G26*About!$A$15*About!$A$16</f>
        <v>26667317408922.48</v>
      </c>
    </row>
    <row r="27" spans="1:2" x14ac:dyDescent="0.25">
      <c r="A27">
        <v>2039</v>
      </c>
      <c r="B27" s="7">
        <f>'OECD Data'!G27*About!$A$15*About!$A$16</f>
        <v>27172315548299.516</v>
      </c>
    </row>
    <row r="28" spans="1:2" x14ac:dyDescent="0.25">
      <c r="A28">
        <v>2040</v>
      </c>
      <c r="B28" s="7">
        <f>'OECD Data'!G28*About!$A$15*About!$A$16</f>
        <v>27691759654217.266</v>
      </c>
    </row>
    <row r="29" spans="1:2" x14ac:dyDescent="0.25">
      <c r="A29">
        <v>2041</v>
      </c>
      <c r="B29" s="7">
        <f>'OECD Data'!G29*About!$A$15*About!$A$16</f>
        <v>28225881367538.613</v>
      </c>
    </row>
    <row r="30" spans="1:2" x14ac:dyDescent="0.25">
      <c r="A30">
        <v>2042</v>
      </c>
      <c r="B30" s="7">
        <f>'OECD Data'!G30*About!$A$15*About!$A$16</f>
        <v>28774996562167.52</v>
      </c>
    </row>
    <row r="31" spans="1:2" x14ac:dyDescent="0.25">
      <c r="A31">
        <v>2043</v>
      </c>
      <c r="B31" s="7">
        <f>'OECD Data'!G31*About!$A$15*About!$A$16</f>
        <v>29339157883754.633</v>
      </c>
    </row>
    <row r="32" spans="1:2" x14ac:dyDescent="0.25">
      <c r="A32">
        <v>2044</v>
      </c>
      <c r="B32" s="7">
        <f>'OECD Data'!G32*About!$A$15*About!$A$16</f>
        <v>29918091574916.535</v>
      </c>
    </row>
    <row r="33" spans="1:2" x14ac:dyDescent="0.25">
      <c r="A33">
        <v>2045</v>
      </c>
      <c r="B33" s="7">
        <f>'OECD Data'!G33*About!$A$15*About!$A$16</f>
        <v>30511365941317.828</v>
      </c>
    </row>
    <row r="34" spans="1:2" x14ac:dyDescent="0.25">
      <c r="A34">
        <v>2046</v>
      </c>
      <c r="B34" s="7">
        <f>'OECD Data'!G34*About!$A$15*About!$A$16</f>
        <v>31118686167314.816</v>
      </c>
    </row>
    <row r="35" spans="1:2" x14ac:dyDescent="0.25">
      <c r="A35">
        <v>2047</v>
      </c>
      <c r="B35" s="7">
        <f>'OECD Data'!G35*About!$A$15*About!$A$16</f>
        <v>31739925903345.926</v>
      </c>
    </row>
    <row r="36" spans="1:2" x14ac:dyDescent="0.25">
      <c r="A36">
        <v>2048</v>
      </c>
      <c r="B36" s="7">
        <f>'OECD Data'!G36*About!$A$15*About!$A$16</f>
        <v>32374800862897.605</v>
      </c>
    </row>
    <row r="37" spans="1:2" x14ac:dyDescent="0.25">
      <c r="A37">
        <v>2049</v>
      </c>
      <c r="B37" s="7">
        <f>'OECD Data'!G37*About!$A$15*About!$A$16</f>
        <v>33022858293374.176</v>
      </c>
    </row>
    <row r="38" spans="1:2" x14ac:dyDescent="0.25">
      <c r="A38">
        <v>2050</v>
      </c>
      <c r="B38" s="7">
        <f>'OECD Data'!G38*About!$A$15*About!$A$16</f>
        <v>33683645442179.992</v>
      </c>
    </row>
    <row r="39" spans="1:2" x14ac:dyDescent="0.25">
      <c r="A39">
        <v>2051</v>
      </c>
      <c r="B39" s="7">
        <f>'OECD Data'!G39*About!$A$15*About!$A$16</f>
        <v>34357004372363.063</v>
      </c>
    </row>
    <row r="40" spans="1:2" x14ac:dyDescent="0.25">
      <c r="A40">
        <v>2052</v>
      </c>
      <c r="B40" s="7">
        <f>'OECD Data'!G40*About!$A$15*About!$A$16</f>
        <v>35043166724786.297</v>
      </c>
    </row>
    <row r="41" spans="1:2" x14ac:dyDescent="0.25">
      <c r="A41">
        <v>2053</v>
      </c>
      <c r="B41" s="7">
        <f>'OECD Data'!G41*About!$A$15*About!$A$16</f>
        <v>35742322023792.047</v>
      </c>
    </row>
    <row r="42" spans="1:2" x14ac:dyDescent="0.25">
      <c r="A42">
        <v>2054</v>
      </c>
      <c r="B42" s="7">
        <f>'OECD Data'!G42*About!$A$15*About!$A$16</f>
        <v>36454607148072.055</v>
      </c>
    </row>
    <row r="43" spans="1:2" x14ac:dyDescent="0.25">
      <c r="A43">
        <v>2055</v>
      </c>
      <c r="B43" s="7">
        <f>'OECD Data'!G43*About!$A$15*About!$A$16</f>
        <v>37180222151098.805</v>
      </c>
    </row>
    <row r="44" spans="1:2" x14ac:dyDescent="0.25">
      <c r="A44">
        <v>2056</v>
      </c>
      <c r="B44" s="7">
        <f>'OECD Data'!G44*About!$A$15*About!$A$16</f>
        <v>37919714547639.141</v>
      </c>
    </row>
    <row r="45" spans="1:2" x14ac:dyDescent="0.25">
      <c r="A45">
        <v>2057</v>
      </c>
      <c r="B45" s="7">
        <f>'OECD Data'!G45*About!$A$15*About!$A$16</f>
        <v>38674063546795.313</v>
      </c>
    </row>
    <row r="46" spans="1:2" x14ac:dyDescent="0.25">
      <c r="A46">
        <v>2058</v>
      </c>
      <c r="B46" s="7">
        <f>'OECD Data'!G46*About!$A$15*About!$A$16</f>
        <v>39444290474190.117</v>
      </c>
    </row>
    <row r="47" spans="1:2" x14ac:dyDescent="0.25">
      <c r="A47">
        <v>2059</v>
      </c>
      <c r="B47" s="7">
        <f>'OECD Data'!G47*About!$A$15*About!$A$16</f>
        <v>40231416655446.305</v>
      </c>
    </row>
    <row r="48" spans="1:2" x14ac:dyDescent="0.25">
      <c r="A48">
        <v>2060</v>
      </c>
      <c r="B48" s="7">
        <f>'OECD Data'!G48*About!$A$15*About!$A$16</f>
        <v>41036568707487.984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2019-12-02T23:07:34Z</dcterms:modified>
</cp:coreProperties>
</file>