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TC\"/>
    </mc:Choice>
  </mc:AlternateContent>
  <xr:revisionPtr revIDLastSave="52" documentId="13_ncr:1_{CF026065-DE5E-4768-BFAD-2F7855879C76}" xr6:coauthVersionLast="47" xr6:coauthVersionMax="47" xr10:uidLastSave="{08DDC369-F6DD-4534-8AFA-BCB961989314}"/>
  <bookViews>
    <workbookView xWindow="-28920" yWindow="-120" windowWidth="29040" windowHeight="17640" xr2:uid="{00000000-000D-0000-FFFF-FFFF00000000}"/>
  </bookViews>
  <sheets>
    <sheet name="About" sheetId="1" r:id="rId1"/>
    <sheet name="Data" sheetId="2" r:id="rId2"/>
    <sheet name="BTC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D2" i="3"/>
  <c r="E2" i="3"/>
  <c r="F2" i="3"/>
  <c r="C2" i="3"/>
  <c r="B2" i="3"/>
  <c r="B3" i="2"/>
</calcChain>
</file>

<file path=xl/sharedStrings.xml><?xml version="1.0" encoding="utf-8"?>
<sst xmlns="http://schemas.openxmlformats.org/spreadsheetml/2006/main" count="14" uniqueCount="14">
  <si>
    <t>BTC BAU Transmission Capacity</t>
  </si>
  <si>
    <t>Transmission Line Distance</t>
  </si>
  <si>
    <t>Avian Conservation and Ecology</t>
  </si>
  <si>
    <r>
      <t>Table 1</t>
    </r>
    <r>
      <rPr>
        <sz val="11"/>
        <color theme="1"/>
        <rFont val="Calibri"/>
        <family val="2"/>
        <scheme val="minor"/>
      </rPr>
      <t>. Length of transmission lines in Quebec and Canada.</t>
    </r>
  </si>
  <si>
    <t>https://www.ace-eco.org/vol8/iss2/art7/table1.html</t>
  </si>
  <si>
    <t>* Unable to find a more recent source</t>
  </si>
  <si>
    <t xml:space="preserve">Note - we use total circuit miles rather than circuit miles * MW due to availability of total cost per unit distance </t>
  </si>
  <si>
    <t xml:space="preserve">Note - CER CEF 2021 assumes no transmission capacity additions in the existing policies scenario (Table A-2 of https://www.cer-rec.gc.ca/en/data-analysis/canada-energy-future/2021/index.html) </t>
  </si>
  <si>
    <t>Note - Federal ERP (https://www.canada.ca/en/services/environment/weather/climatechange/climate-plan/climate-plan-overview/emissions-reduction-2030.html) announces funding for interprovincial interties, but no announcements of km to be built</t>
  </si>
  <si>
    <t xml:space="preserve">Length of transmission lines in Canada (KM) </t>
  </si>
  <si>
    <t xml:space="preserve">Source: https://www.ace-eco.org/vol8/iss2/art7/table1.html	</t>
  </si>
  <si>
    <t>Miles/km</t>
  </si>
  <si>
    <t>Length of transmission lines in Canada (Miles)</t>
  </si>
  <si>
    <t>BAU Transmission Capacity (circuit 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</si>
</sst>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Verdana"/>
      <charset val="1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164" fontId="0" fillId="0" borderId="0" xfId="0" applyNumberForma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/>
    </xf>
    <xf numFmtId="0" fontId="2" fillId="0" borderId="0" xfId="1" applyFill="1"/>
    <xf numFmtId="0" fontId="1" fillId="2" borderId="0" xfId="0" applyFont="1" applyFill="1" applyAlignment="1">
      <alignment horizontal="center"/>
    </xf>
    <xf numFmtId="0" fontId="2" fillId="0" borderId="0" xfId="1" applyAlignment="1">
      <alignment horizontal="left" vertical="top"/>
    </xf>
    <xf numFmtId="0" fontId="4" fillId="0" borderId="0" xfId="0" applyFont="1"/>
    <xf numFmtId="4" fontId="3" fillId="0" borderId="0" xfId="0" applyNumberFormat="1" applyFon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ce-eco.org/vol8/iss2/art7/table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R22" sqref="R22"/>
    </sheetView>
  </sheetViews>
  <sheetFormatPr defaultRowHeight="14.45"/>
  <cols>
    <col min="2" max="2" width="21.140625" customWidth="1"/>
  </cols>
  <sheetData>
    <row r="1" spans="1:4">
      <c r="A1" s="1" t="s">
        <v>0</v>
      </c>
    </row>
    <row r="2" spans="1:4" ht="15">
      <c r="A2" s="5"/>
      <c r="B2" s="5"/>
      <c r="C2" s="5"/>
      <c r="D2" s="5"/>
    </row>
    <row r="3" spans="1:4" ht="15">
      <c r="A3" s="9" t="s">
        <v>1</v>
      </c>
      <c r="B3" s="9"/>
      <c r="C3" s="5"/>
      <c r="D3" s="5"/>
    </row>
    <row r="4" spans="1:4" ht="15">
      <c r="A4" t="s">
        <v>2</v>
      </c>
      <c r="B4" s="5"/>
      <c r="C4" s="5"/>
      <c r="D4" s="5"/>
    </row>
    <row r="5" spans="1:4" ht="15">
      <c r="A5" s="2">
        <v>2011</v>
      </c>
      <c r="B5" s="7"/>
      <c r="C5" s="5"/>
      <c r="D5" s="5"/>
    </row>
    <row r="6" spans="1:4" ht="15">
      <c r="A6" t="s">
        <v>3</v>
      </c>
      <c r="B6" s="5"/>
      <c r="C6" s="5"/>
      <c r="D6" s="5"/>
    </row>
    <row r="7" spans="1:4" ht="12.75" customHeight="1">
      <c r="A7" s="10" t="s">
        <v>4</v>
      </c>
      <c r="B7" s="10"/>
      <c r="C7" s="5"/>
      <c r="D7" s="5"/>
    </row>
    <row r="8" spans="1:4" ht="15">
      <c r="A8" s="5" t="s">
        <v>5</v>
      </c>
      <c r="B8" s="5"/>
      <c r="C8" s="5"/>
      <c r="D8" s="5"/>
    </row>
    <row r="9" spans="1:4">
      <c r="A9" s="5"/>
      <c r="B9" s="6"/>
      <c r="C9" s="5"/>
      <c r="D9" s="5"/>
    </row>
    <row r="10" spans="1:4">
      <c r="A10" s="5" t="s">
        <v>6</v>
      </c>
      <c r="B10" s="5"/>
      <c r="C10" s="5"/>
      <c r="D10" s="5"/>
    </row>
    <row r="11" spans="1:4">
      <c r="A11" s="5" t="s">
        <v>7</v>
      </c>
      <c r="B11" s="7"/>
      <c r="C11" s="5"/>
      <c r="D11" s="5"/>
    </row>
    <row r="12" spans="1:4">
      <c r="A12" s="5" t="s">
        <v>8</v>
      </c>
      <c r="B12" s="5"/>
      <c r="C12" s="5"/>
      <c r="D12" s="5"/>
    </row>
    <row r="13" spans="1:4">
      <c r="A13" s="5"/>
      <c r="B13" s="8"/>
      <c r="C13" s="5"/>
      <c r="D13" s="5"/>
    </row>
    <row r="14" spans="1:4">
      <c r="A14" s="5"/>
      <c r="B14" s="5"/>
      <c r="C14" s="5"/>
      <c r="D14" s="5"/>
    </row>
  </sheetData>
  <mergeCells count="2">
    <mergeCell ref="A3:B3"/>
    <mergeCell ref="A7:B7"/>
  </mergeCells>
  <hyperlinks>
    <hyperlink ref="A7" r:id="rId1" xr:uid="{786957F8-C651-4D24-AA40-00FACD73D763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8"/>
  <sheetViews>
    <sheetView workbookViewId="0">
      <selection activeCell="A4" sqref="A4"/>
    </sheetView>
  </sheetViews>
  <sheetFormatPr defaultRowHeight="14.45"/>
  <cols>
    <col min="1" max="1" width="40" customWidth="1"/>
    <col min="2" max="2" width="11.140625" bestFit="1" customWidth="1"/>
  </cols>
  <sheetData>
    <row r="1" spans="1:3" ht="15">
      <c r="A1" t="s">
        <v>9</v>
      </c>
      <c r="B1" s="12">
        <v>231966</v>
      </c>
      <c r="C1" t="s">
        <v>10</v>
      </c>
    </row>
    <row r="2" spans="1:3">
      <c r="A2" t="s">
        <v>11</v>
      </c>
      <c r="B2" s="13">
        <v>0.62137100000000001</v>
      </c>
    </row>
    <row r="3" spans="1:3" ht="15">
      <c r="A3" s="11" t="s">
        <v>12</v>
      </c>
      <c r="B3" s="13">
        <f>B1*B2</f>
        <v>144136.94538600001</v>
      </c>
    </row>
    <row r="10" spans="1:3">
      <c r="B10" s="3"/>
    </row>
    <row r="11" spans="1:3">
      <c r="B11" s="3"/>
    </row>
    <row r="12" spans="1:3">
      <c r="B12" s="3"/>
    </row>
    <row r="17" spans="1:41">
      <c r="B17" s="3"/>
    </row>
    <row r="20" spans="1:41">
      <c r="B20" s="3"/>
    </row>
    <row r="21" spans="1:41">
      <c r="B21" s="3"/>
    </row>
    <row r="24" spans="1:4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8" spans="1:4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2"/>
  <sheetViews>
    <sheetView workbookViewId="0">
      <selection activeCell="D18" sqref="D18"/>
    </sheetView>
  </sheetViews>
  <sheetFormatPr defaultRowHeight="14.45"/>
  <cols>
    <col min="1" max="1" width="38" customWidth="1"/>
    <col min="2" max="3" width="10.28515625" bestFit="1" customWidth="1"/>
    <col min="4" max="34" width="9.42578125" bestFit="1" customWidth="1"/>
  </cols>
  <sheetData>
    <row r="1" spans="1:34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13</v>
      </c>
      <c r="B2" s="4">
        <f>Data!B3</f>
        <v>144136.94538600001</v>
      </c>
      <c r="C2" s="4">
        <f>B2</f>
        <v>144136.94538600001</v>
      </c>
      <c r="D2" s="4">
        <f t="shared" ref="D2:AH2" si="0">C2</f>
        <v>144136.94538600001</v>
      </c>
      <c r="E2" s="4">
        <f t="shared" si="0"/>
        <v>144136.94538600001</v>
      </c>
      <c r="F2" s="4">
        <f t="shared" si="0"/>
        <v>144136.94538600001</v>
      </c>
      <c r="G2" s="4">
        <f t="shared" si="0"/>
        <v>144136.94538600001</v>
      </c>
      <c r="H2" s="4">
        <f t="shared" si="0"/>
        <v>144136.94538600001</v>
      </c>
      <c r="I2" s="4">
        <f t="shared" si="0"/>
        <v>144136.94538600001</v>
      </c>
      <c r="J2" s="4">
        <f t="shared" si="0"/>
        <v>144136.94538600001</v>
      </c>
      <c r="K2" s="4">
        <f t="shared" si="0"/>
        <v>144136.94538600001</v>
      </c>
      <c r="L2" s="4">
        <f t="shared" si="0"/>
        <v>144136.94538600001</v>
      </c>
      <c r="M2" s="4">
        <f t="shared" si="0"/>
        <v>144136.94538600001</v>
      </c>
      <c r="N2" s="4">
        <f t="shared" si="0"/>
        <v>144136.94538600001</v>
      </c>
      <c r="O2" s="4">
        <f t="shared" si="0"/>
        <v>144136.94538600001</v>
      </c>
      <c r="P2" s="4">
        <f t="shared" si="0"/>
        <v>144136.94538600001</v>
      </c>
      <c r="Q2" s="4">
        <f t="shared" si="0"/>
        <v>144136.94538600001</v>
      </c>
      <c r="R2" s="4">
        <f t="shared" si="0"/>
        <v>144136.94538600001</v>
      </c>
      <c r="S2" s="4">
        <f t="shared" si="0"/>
        <v>144136.94538600001</v>
      </c>
      <c r="T2" s="4">
        <f t="shared" si="0"/>
        <v>144136.94538600001</v>
      </c>
      <c r="U2" s="4">
        <f t="shared" si="0"/>
        <v>144136.94538600001</v>
      </c>
      <c r="V2" s="4">
        <f t="shared" si="0"/>
        <v>144136.94538600001</v>
      </c>
      <c r="W2" s="4">
        <f t="shared" si="0"/>
        <v>144136.94538600001</v>
      </c>
      <c r="X2" s="4">
        <f t="shared" si="0"/>
        <v>144136.94538600001</v>
      </c>
      <c r="Y2" s="4">
        <f t="shared" si="0"/>
        <v>144136.94538600001</v>
      </c>
      <c r="Z2" s="4">
        <f t="shared" si="0"/>
        <v>144136.94538600001</v>
      </c>
      <c r="AA2" s="4">
        <f t="shared" si="0"/>
        <v>144136.94538600001</v>
      </c>
      <c r="AB2" s="4">
        <f t="shared" si="0"/>
        <v>144136.94538600001</v>
      </c>
      <c r="AC2" s="4">
        <f t="shared" si="0"/>
        <v>144136.94538600001</v>
      </c>
      <c r="AD2" s="4">
        <f t="shared" si="0"/>
        <v>144136.94538600001</v>
      </c>
      <c r="AE2" s="4">
        <f t="shared" si="0"/>
        <v>144136.94538600001</v>
      </c>
      <c r="AF2" s="4">
        <f t="shared" si="0"/>
        <v>144136.94538600001</v>
      </c>
      <c r="AG2" s="4">
        <f t="shared" si="0"/>
        <v>144136.94538600001</v>
      </c>
      <c r="AH2" s="4">
        <f t="shared" si="0"/>
        <v>144136.94538600001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Props1.xml><?xml version="1.0" encoding="utf-8"?>
<ds:datastoreItem xmlns:ds="http://schemas.openxmlformats.org/officeDocument/2006/customXml" ds:itemID="{4CF41087-25CA-4196-807B-5E6838F4BD6A}"/>
</file>

<file path=customXml/itemProps2.xml><?xml version="1.0" encoding="utf-8"?>
<ds:datastoreItem xmlns:ds="http://schemas.openxmlformats.org/officeDocument/2006/customXml" ds:itemID="{2B61324A-D4F2-499A-8BF6-DA10FE6ED8BC}"/>
</file>

<file path=customXml/itemProps3.xml><?xml version="1.0" encoding="utf-8"?>
<ds:datastoreItem xmlns:ds="http://schemas.openxmlformats.org/officeDocument/2006/customXml" ds:itemID="{E19A70B6-5F49-4A68-8685-C64E636453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Nick Schumacher</cp:lastModifiedBy>
  <cp:revision/>
  <dcterms:created xsi:type="dcterms:W3CDTF">2015-07-06T20:49:06Z</dcterms:created>
  <dcterms:modified xsi:type="dcterms:W3CDTF">2022-05-09T16:50:16Z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</Properties>
</file>