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Canada\canada-eps\InputData\io-model\BGDP\"/>
    </mc:Choice>
  </mc:AlternateContent>
  <xr:revisionPtr revIDLastSave="0" documentId="13_ncr:1_{8FD9EFAF-F152-49E6-B0D1-7E9C3DAF8AFE}" xr6:coauthVersionLast="47" xr6:coauthVersionMax="47" xr10:uidLastSave="{00000000-0000-0000-0000-000000000000}"/>
  <bookViews>
    <workbookView xWindow="10395" yWindow="1020" windowWidth="17400" windowHeight="15345" activeTab="2" xr2:uid="{00000000-000D-0000-FFFF-FFFF00000000}"/>
  </bookViews>
  <sheets>
    <sheet name="About" sheetId="1" r:id="rId1"/>
    <sheet name="OECD Data" sheetId="3" r:id="rId2"/>
    <sheet name="BGD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2" i="2"/>
  <c r="A16" i="1"/>
</calcChain>
</file>

<file path=xl/sharedStrings.xml><?xml version="1.0" encoding="utf-8"?>
<sst xmlns="http://schemas.openxmlformats.org/spreadsheetml/2006/main" count="257" uniqueCount="27">
  <si>
    <t>BGDP BAU Gross Domestic Product</t>
  </si>
  <si>
    <t>Source:</t>
  </si>
  <si>
    <t>OECD</t>
  </si>
  <si>
    <t>Quarterly National Accounts</t>
  </si>
  <si>
    <t>Real GDP long-term forecast</t>
  </si>
  <si>
    <t>https://data.oecd.org/gdp/gdp-long-term-forecast.htm</t>
  </si>
  <si>
    <t>Notes</t>
  </si>
  <si>
    <t>The OECD long-term forecast gives GDPs in millions of 2010 USD with Purchasing Power Parity.</t>
  </si>
  <si>
    <t>LOCATION</t>
  </si>
  <si>
    <t>INDICATOR</t>
  </si>
  <si>
    <t>SUBJECT</t>
  </si>
  <si>
    <t>MEASURE</t>
  </si>
  <si>
    <t>FREQUENCY</t>
  </si>
  <si>
    <t>TIME</t>
  </si>
  <si>
    <t>GDPLTFORECAST</t>
  </si>
  <si>
    <t>TOT</t>
  </si>
  <si>
    <t>MLN_USD</t>
  </si>
  <si>
    <t>A</t>
  </si>
  <si>
    <t>GDP</t>
  </si>
  <si>
    <t>2012 dollars per 2010 dollar</t>
  </si>
  <si>
    <t>dollars per million dollars</t>
  </si>
  <si>
    <t>In the U.S. model, input data are converted to 2012 USD (then converted to the</t>
  </si>
  <si>
    <t>output currency year in web-app/OCCF).  Therefore, we use these conversion factors:</t>
  </si>
  <si>
    <t>Unit: 2012 USD</t>
  </si>
  <si>
    <t>CAN</t>
  </si>
  <si>
    <t>Value</t>
  </si>
  <si>
    <t>Flag 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</si>
</sst>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right"/>
    </xf>
    <xf numFmtId="0" fontId="0" fillId="0" borderId="0" xfId="0" applyNumberFormat="1"/>
    <xf numFmtId="0" fontId="3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ata.oecd.org/gdp/gdp-long-term-forecast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>
      <selection activeCell="B6" sqref="B6"/>
    </sheetView>
  </sheetViews>
  <sheetFormatPr defaultRowHeight="15" x14ac:dyDescent="0.25"/>
  <cols>
    <col min="2" max="2" width="77.57031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2">
        <v>2018</v>
      </c>
    </row>
    <row r="5" spans="1:2" x14ac:dyDescent="0.25">
      <c r="B5" t="s">
        <v>3</v>
      </c>
    </row>
    <row r="6" spans="1:2" x14ac:dyDescent="0.25">
      <c r="B6" s="3" t="s">
        <v>5</v>
      </c>
    </row>
    <row r="7" spans="1:2" x14ac:dyDescent="0.25">
      <c r="B7" t="s">
        <v>4</v>
      </c>
    </row>
    <row r="9" spans="1:2" x14ac:dyDescent="0.25">
      <c r="A9" s="1" t="s">
        <v>6</v>
      </c>
    </row>
    <row r="10" spans="1:2" x14ac:dyDescent="0.25">
      <c r="A10" t="s">
        <v>7</v>
      </c>
    </row>
    <row r="12" spans="1:2" x14ac:dyDescent="0.25">
      <c r="A12" t="s">
        <v>21</v>
      </c>
    </row>
    <row r="13" spans="1:2" x14ac:dyDescent="0.25">
      <c r="A13" t="s">
        <v>22</v>
      </c>
    </row>
    <row r="15" spans="1:2" x14ac:dyDescent="0.25">
      <c r="A15">
        <v>1.0529130131709286</v>
      </c>
      <c r="B15" t="s">
        <v>19</v>
      </c>
    </row>
    <row r="16" spans="1:2" x14ac:dyDescent="0.25">
      <c r="A16">
        <f>10^6</f>
        <v>1000000</v>
      </c>
      <c r="B16" t="s">
        <v>20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8"/>
  <sheetViews>
    <sheetView workbookViewId="0">
      <selection activeCell="G2" sqref="G2"/>
    </sheetView>
  </sheetViews>
  <sheetFormatPr defaultRowHeight="15" x14ac:dyDescent="0.25"/>
  <cols>
    <col min="1" max="1" width="13.140625" customWidth="1"/>
    <col min="2" max="2" width="21" customWidth="1"/>
    <col min="3" max="3" width="10.85546875" customWidth="1"/>
    <col min="4" max="4" width="13" customWidth="1"/>
    <col min="5" max="5" width="13.28515625" customWidth="1"/>
    <col min="7" max="7" width="17.140625" customWidth="1"/>
  </cols>
  <sheetData>
    <row r="1" spans="1:8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25</v>
      </c>
      <c r="H1" t="s">
        <v>26</v>
      </c>
    </row>
    <row r="2" spans="1:8" x14ac:dyDescent="0.25">
      <c r="A2" t="s">
        <v>24</v>
      </c>
      <c r="B2" t="s">
        <v>14</v>
      </c>
      <c r="C2" t="s">
        <v>15</v>
      </c>
      <c r="D2" t="s">
        <v>16</v>
      </c>
      <c r="E2" t="s">
        <v>17</v>
      </c>
      <c r="F2">
        <v>2014</v>
      </c>
      <c r="G2">
        <v>1584405.8899564701</v>
      </c>
    </row>
    <row r="3" spans="1:8" x14ac:dyDescent="0.25">
      <c r="A3" t="s">
        <v>24</v>
      </c>
      <c r="B3" t="s">
        <v>14</v>
      </c>
      <c r="C3" t="s">
        <v>15</v>
      </c>
      <c r="D3" t="s">
        <v>16</v>
      </c>
      <c r="E3" t="s">
        <v>17</v>
      </c>
      <c r="F3">
        <v>2015</v>
      </c>
      <c r="G3">
        <v>1594849.92740603</v>
      </c>
    </row>
    <row r="4" spans="1:8" x14ac:dyDescent="0.25">
      <c r="A4" t="s">
        <v>24</v>
      </c>
      <c r="B4" t="s">
        <v>14</v>
      </c>
      <c r="C4" t="s">
        <v>15</v>
      </c>
      <c r="D4" t="s">
        <v>16</v>
      </c>
      <c r="E4" t="s">
        <v>17</v>
      </c>
      <c r="F4">
        <v>2016</v>
      </c>
      <c r="G4">
        <v>1610820.6656942701</v>
      </c>
    </row>
    <row r="5" spans="1:8" x14ac:dyDescent="0.25">
      <c r="A5" t="s">
        <v>24</v>
      </c>
      <c r="B5" t="s">
        <v>14</v>
      </c>
      <c r="C5" t="s">
        <v>15</v>
      </c>
      <c r="D5" t="s">
        <v>16</v>
      </c>
      <c r="E5" t="s">
        <v>17</v>
      </c>
      <c r="F5">
        <v>2017</v>
      </c>
      <c r="G5">
        <v>1659787.6840651899</v>
      </c>
    </row>
    <row r="6" spans="1:8" x14ac:dyDescent="0.25">
      <c r="A6" t="s">
        <v>24</v>
      </c>
      <c r="B6" t="s">
        <v>14</v>
      </c>
      <c r="C6" t="s">
        <v>15</v>
      </c>
      <c r="D6" t="s">
        <v>16</v>
      </c>
      <c r="E6" t="s">
        <v>17</v>
      </c>
      <c r="F6">
        <v>2018</v>
      </c>
      <c r="G6">
        <v>1700113.0156867099</v>
      </c>
    </row>
    <row r="7" spans="1:8" x14ac:dyDescent="0.25">
      <c r="A7" t="s">
        <v>24</v>
      </c>
      <c r="B7" t="s">
        <v>14</v>
      </c>
      <c r="C7" t="s">
        <v>15</v>
      </c>
      <c r="D7" t="s">
        <v>16</v>
      </c>
      <c r="E7" t="s">
        <v>17</v>
      </c>
      <c r="F7">
        <v>2019</v>
      </c>
      <c r="G7">
        <v>1731759.1802311901</v>
      </c>
    </row>
    <row r="8" spans="1:8" x14ac:dyDescent="0.25">
      <c r="A8" t="s">
        <v>24</v>
      </c>
      <c r="B8" t="s">
        <v>14</v>
      </c>
      <c r="C8" t="s">
        <v>15</v>
      </c>
      <c r="D8" t="s">
        <v>16</v>
      </c>
      <c r="E8" t="s">
        <v>17</v>
      </c>
      <c r="F8">
        <v>2020</v>
      </c>
      <c r="G8">
        <v>1638195.7203757199</v>
      </c>
    </row>
    <row r="9" spans="1:8" x14ac:dyDescent="0.25">
      <c r="A9" t="s">
        <v>24</v>
      </c>
      <c r="B9" t="s">
        <v>14</v>
      </c>
      <c r="C9" t="s">
        <v>15</v>
      </c>
      <c r="D9" t="s">
        <v>16</v>
      </c>
      <c r="E9" t="s">
        <v>17</v>
      </c>
      <c r="F9">
        <v>2021</v>
      </c>
      <c r="G9">
        <v>1738685.47449996</v>
      </c>
    </row>
    <row r="10" spans="1:8" x14ac:dyDescent="0.25">
      <c r="A10" t="s">
        <v>24</v>
      </c>
      <c r="B10" t="s">
        <v>14</v>
      </c>
      <c r="C10" t="s">
        <v>15</v>
      </c>
      <c r="D10" t="s">
        <v>16</v>
      </c>
      <c r="E10" t="s">
        <v>17</v>
      </c>
      <c r="F10">
        <v>2022</v>
      </c>
      <c r="G10">
        <v>1803949.3904142501</v>
      </c>
    </row>
    <row r="11" spans="1:8" x14ac:dyDescent="0.25">
      <c r="A11" t="s">
        <v>24</v>
      </c>
      <c r="B11" t="s">
        <v>14</v>
      </c>
      <c r="C11" t="s">
        <v>15</v>
      </c>
      <c r="D11" t="s">
        <v>16</v>
      </c>
      <c r="E11" t="s">
        <v>17</v>
      </c>
      <c r="F11">
        <v>2023</v>
      </c>
      <c r="G11">
        <v>1845470</v>
      </c>
    </row>
    <row r="12" spans="1:8" x14ac:dyDescent="0.25">
      <c r="A12" t="s">
        <v>24</v>
      </c>
      <c r="B12" t="s">
        <v>14</v>
      </c>
      <c r="C12" t="s">
        <v>15</v>
      </c>
      <c r="D12" t="s">
        <v>16</v>
      </c>
      <c r="E12" t="s">
        <v>17</v>
      </c>
      <c r="F12">
        <v>2024</v>
      </c>
      <c r="G12">
        <v>1879382</v>
      </c>
    </row>
    <row r="13" spans="1:8" x14ac:dyDescent="0.25">
      <c r="A13" t="s">
        <v>24</v>
      </c>
      <c r="B13" t="s">
        <v>14</v>
      </c>
      <c r="C13" t="s">
        <v>15</v>
      </c>
      <c r="D13" t="s">
        <v>16</v>
      </c>
      <c r="E13" t="s">
        <v>17</v>
      </c>
      <c r="F13">
        <v>2025</v>
      </c>
      <c r="G13">
        <v>1910677</v>
      </c>
    </row>
    <row r="14" spans="1:8" x14ac:dyDescent="0.25">
      <c r="A14" t="s">
        <v>24</v>
      </c>
      <c r="B14" t="s">
        <v>14</v>
      </c>
      <c r="C14" t="s">
        <v>15</v>
      </c>
      <c r="D14" t="s">
        <v>16</v>
      </c>
      <c r="E14" t="s">
        <v>17</v>
      </c>
      <c r="F14">
        <v>2026</v>
      </c>
      <c r="G14">
        <v>1941028</v>
      </c>
    </row>
    <row r="15" spans="1:8" x14ac:dyDescent="0.25">
      <c r="A15" t="s">
        <v>24</v>
      </c>
      <c r="B15" t="s">
        <v>14</v>
      </c>
      <c r="C15" t="s">
        <v>15</v>
      </c>
      <c r="D15" t="s">
        <v>16</v>
      </c>
      <c r="E15" t="s">
        <v>17</v>
      </c>
      <c r="F15">
        <v>2027</v>
      </c>
      <c r="G15">
        <v>1971131</v>
      </c>
    </row>
    <row r="16" spans="1:8" x14ac:dyDescent="0.25">
      <c r="A16" t="s">
        <v>24</v>
      </c>
      <c r="B16" t="s">
        <v>14</v>
      </c>
      <c r="C16" t="s">
        <v>15</v>
      </c>
      <c r="D16" t="s">
        <v>16</v>
      </c>
      <c r="E16" t="s">
        <v>17</v>
      </c>
      <c r="F16">
        <v>2028</v>
      </c>
      <c r="G16">
        <v>2001342</v>
      </c>
    </row>
    <row r="17" spans="1:7" x14ac:dyDescent="0.25">
      <c r="A17" t="s">
        <v>24</v>
      </c>
      <c r="B17" t="s">
        <v>14</v>
      </c>
      <c r="C17" t="s">
        <v>15</v>
      </c>
      <c r="D17" t="s">
        <v>16</v>
      </c>
      <c r="E17" t="s">
        <v>17</v>
      </c>
      <c r="F17">
        <v>2029</v>
      </c>
      <c r="G17">
        <v>2031657</v>
      </c>
    </row>
    <row r="18" spans="1:7" x14ac:dyDescent="0.25">
      <c r="A18" t="s">
        <v>24</v>
      </c>
      <c r="B18" t="s">
        <v>14</v>
      </c>
      <c r="C18" t="s">
        <v>15</v>
      </c>
      <c r="D18" t="s">
        <v>16</v>
      </c>
      <c r="E18" t="s">
        <v>17</v>
      </c>
      <c r="F18">
        <v>2030</v>
      </c>
      <c r="G18">
        <v>2062052</v>
      </c>
    </row>
    <row r="19" spans="1:7" x14ac:dyDescent="0.25">
      <c r="A19" t="s">
        <v>24</v>
      </c>
      <c r="B19" t="s">
        <v>14</v>
      </c>
      <c r="C19" t="s">
        <v>15</v>
      </c>
      <c r="D19" t="s">
        <v>16</v>
      </c>
      <c r="E19" t="s">
        <v>17</v>
      </c>
      <c r="F19">
        <v>2031</v>
      </c>
      <c r="G19">
        <v>2092519</v>
      </c>
    </row>
    <row r="20" spans="1:7" x14ac:dyDescent="0.25">
      <c r="A20" t="s">
        <v>24</v>
      </c>
      <c r="B20" t="s">
        <v>14</v>
      </c>
      <c r="C20" t="s">
        <v>15</v>
      </c>
      <c r="D20" t="s">
        <v>16</v>
      </c>
      <c r="E20" t="s">
        <v>17</v>
      </c>
      <c r="F20">
        <v>2032</v>
      </c>
      <c r="G20">
        <v>2123074</v>
      </c>
    </row>
    <row r="21" spans="1:7" x14ac:dyDescent="0.25">
      <c r="A21" t="s">
        <v>24</v>
      </c>
      <c r="B21" t="s">
        <v>14</v>
      </c>
      <c r="C21" t="s">
        <v>15</v>
      </c>
      <c r="D21" t="s">
        <v>16</v>
      </c>
      <c r="E21" t="s">
        <v>17</v>
      </c>
      <c r="F21">
        <v>2033</v>
      </c>
      <c r="G21">
        <v>2153713</v>
      </c>
    </row>
    <row r="22" spans="1:7" x14ac:dyDescent="0.25">
      <c r="A22" t="s">
        <v>24</v>
      </c>
      <c r="B22" t="s">
        <v>14</v>
      </c>
      <c r="C22" t="s">
        <v>15</v>
      </c>
      <c r="D22" t="s">
        <v>16</v>
      </c>
      <c r="E22" t="s">
        <v>17</v>
      </c>
      <c r="F22">
        <v>2034</v>
      </c>
      <c r="G22">
        <v>2184405</v>
      </c>
    </row>
    <row r="23" spans="1:7" x14ac:dyDescent="0.25">
      <c r="A23" t="s">
        <v>24</v>
      </c>
      <c r="B23" t="s">
        <v>14</v>
      </c>
      <c r="C23" t="s">
        <v>15</v>
      </c>
      <c r="D23" t="s">
        <v>16</v>
      </c>
      <c r="E23" t="s">
        <v>17</v>
      </c>
      <c r="F23">
        <v>2035</v>
      </c>
      <c r="G23">
        <v>2215121</v>
      </c>
    </row>
    <row r="24" spans="1:7" x14ac:dyDescent="0.25">
      <c r="A24" t="s">
        <v>24</v>
      </c>
      <c r="B24" t="s">
        <v>14</v>
      </c>
      <c r="C24" t="s">
        <v>15</v>
      </c>
      <c r="D24" t="s">
        <v>16</v>
      </c>
      <c r="E24" t="s">
        <v>17</v>
      </c>
      <c r="F24">
        <v>2036</v>
      </c>
      <c r="G24">
        <v>2245861</v>
      </c>
    </row>
    <row r="25" spans="1:7" x14ac:dyDescent="0.25">
      <c r="A25" t="s">
        <v>24</v>
      </c>
      <c r="B25" t="s">
        <v>14</v>
      </c>
      <c r="C25" t="s">
        <v>15</v>
      </c>
      <c r="D25" t="s">
        <v>16</v>
      </c>
      <c r="E25" t="s">
        <v>17</v>
      </c>
      <c r="F25">
        <v>2037</v>
      </c>
      <c r="G25">
        <v>2276670</v>
      </c>
    </row>
    <row r="26" spans="1:7" x14ac:dyDescent="0.25">
      <c r="A26" t="s">
        <v>24</v>
      </c>
      <c r="B26" t="s">
        <v>14</v>
      </c>
      <c r="C26" t="s">
        <v>15</v>
      </c>
      <c r="D26" t="s">
        <v>16</v>
      </c>
      <c r="E26" t="s">
        <v>17</v>
      </c>
      <c r="F26">
        <v>2038</v>
      </c>
      <c r="G26">
        <v>2307601</v>
      </c>
    </row>
    <row r="27" spans="1:7" x14ac:dyDescent="0.25">
      <c r="A27" t="s">
        <v>24</v>
      </c>
      <c r="B27" t="s">
        <v>14</v>
      </c>
      <c r="C27" t="s">
        <v>15</v>
      </c>
      <c r="D27" t="s">
        <v>16</v>
      </c>
      <c r="E27" t="s">
        <v>17</v>
      </c>
      <c r="F27">
        <v>2039</v>
      </c>
      <c r="G27">
        <v>2338696</v>
      </c>
    </row>
    <row r="28" spans="1:7" x14ac:dyDescent="0.25">
      <c r="A28" t="s">
        <v>24</v>
      </c>
      <c r="B28" t="s">
        <v>14</v>
      </c>
      <c r="C28" t="s">
        <v>15</v>
      </c>
      <c r="D28" t="s">
        <v>16</v>
      </c>
      <c r="E28" t="s">
        <v>17</v>
      </c>
      <c r="F28">
        <v>2040</v>
      </c>
      <c r="G28">
        <v>2369987</v>
      </c>
    </row>
    <row r="29" spans="1:7" x14ac:dyDescent="0.25">
      <c r="A29" t="s">
        <v>24</v>
      </c>
      <c r="B29" t="s">
        <v>14</v>
      </c>
      <c r="C29" t="s">
        <v>15</v>
      </c>
      <c r="D29" t="s">
        <v>16</v>
      </c>
      <c r="E29" t="s">
        <v>17</v>
      </c>
      <c r="F29">
        <v>2041</v>
      </c>
      <c r="G29">
        <v>2401500</v>
      </c>
    </row>
    <row r="30" spans="1:7" x14ac:dyDescent="0.25">
      <c r="A30" t="s">
        <v>24</v>
      </c>
      <c r="B30" t="s">
        <v>14</v>
      </c>
      <c r="C30" t="s">
        <v>15</v>
      </c>
      <c r="D30" t="s">
        <v>16</v>
      </c>
      <c r="E30" t="s">
        <v>17</v>
      </c>
      <c r="F30">
        <v>2042</v>
      </c>
      <c r="G30">
        <v>2433262</v>
      </c>
    </row>
    <row r="31" spans="1:7" x14ac:dyDescent="0.25">
      <c r="A31" t="s">
        <v>24</v>
      </c>
      <c r="B31" t="s">
        <v>14</v>
      </c>
      <c r="C31" t="s">
        <v>15</v>
      </c>
      <c r="D31" t="s">
        <v>16</v>
      </c>
      <c r="E31" t="s">
        <v>17</v>
      </c>
      <c r="F31">
        <v>2043</v>
      </c>
      <c r="G31">
        <v>2465259</v>
      </c>
    </row>
    <row r="32" spans="1:7" x14ac:dyDescent="0.25">
      <c r="A32" t="s">
        <v>24</v>
      </c>
      <c r="B32" t="s">
        <v>14</v>
      </c>
      <c r="C32" t="s">
        <v>15</v>
      </c>
      <c r="D32" t="s">
        <v>16</v>
      </c>
      <c r="E32" t="s">
        <v>17</v>
      </c>
      <c r="F32">
        <v>2044</v>
      </c>
      <c r="G32">
        <v>2497441</v>
      </c>
    </row>
    <row r="33" spans="1:7" x14ac:dyDescent="0.25">
      <c r="A33" t="s">
        <v>24</v>
      </c>
      <c r="B33" t="s">
        <v>14</v>
      </c>
      <c r="C33" t="s">
        <v>15</v>
      </c>
      <c r="D33" t="s">
        <v>16</v>
      </c>
      <c r="E33" t="s">
        <v>17</v>
      </c>
      <c r="F33">
        <v>2045</v>
      </c>
      <c r="G33">
        <v>2529752</v>
      </c>
    </row>
    <row r="34" spans="1:7" x14ac:dyDescent="0.25">
      <c r="A34" t="s">
        <v>24</v>
      </c>
      <c r="B34" t="s">
        <v>14</v>
      </c>
      <c r="C34" t="s">
        <v>15</v>
      </c>
      <c r="D34" t="s">
        <v>16</v>
      </c>
      <c r="E34" t="s">
        <v>17</v>
      </c>
      <c r="F34">
        <v>2046</v>
      </c>
      <c r="G34">
        <v>2562170</v>
      </c>
    </row>
    <row r="35" spans="1:7" x14ac:dyDescent="0.25">
      <c r="A35" t="s">
        <v>24</v>
      </c>
      <c r="B35" t="s">
        <v>14</v>
      </c>
      <c r="C35" t="s">
        <v>15</v>
      </c>
      <c r="D35" t="s">
        <v>16</v>
      </c>
      <c r="E35" t="s">
        <v>17</v>
      </c>
      <c r="F35">
        <v>2047</v>
      </c>
      <c r="G35">
        <v>2594744</v>
      </c>
    </row>
    <row r="36" spans="1:7" x14ac:dyDescent="0.25">
      <c r="A36" t="s">
        <v>24</v>
      </c>
      <c r="B36" t="s">
        <v>14</v>
      </c>
      <c r="C36" t="s">
        <v>15</v>
      </c>
      <c r="D36" t="s">
        <v>16</v>
      </c>
      <c r="E36" t="s">
        <v>17</v>
      </c>
      <c r="F36">
        <v>2048</v>
      </c>
      <c r="G36">
        <v>2627496</v>
      </c>
    </row>
    <row r="37" spans="1:7" x14ac:dyDescent="0.25">
      <c r="A37" t="s">
        <v>24</v>
      </c>
      <c r="B37" t="s">
        <v>14</v>
      </c>
      <c r="C37" t="s">
        <v>15</v>
      </c>
      <c r="D37" t="s">
        <v>16</v>
      </c>
      <c r="E37" t="s">
        <v>17</v>
      </c>
      <c r="F37">
        <v>2049</v>
      </c>
      <c r="G37">
        <v>2660443</v>
      </c>
    </row>
    <row r="38" spans="1:7" x14ac:dyDescent="0.25">
      <c r="A38" t="s">
        <v>24</v>
      </c>
      <c r="B38" t="s">
        <v>14</v>
      </c>
      <c r="C38" t="s">
        <v>15</v>
      </c>
      <c r="D38" t="s">
        <v>16</v>
      </c>
      <c r="E38" t="s">
        <v>17</v>
      </c>
      <c r="F38">
        <v>2050</v>
      </c>
      <c r="G38">
        <v>2693609</v>
      </c>
    </row>
    <row r="39" spans="1:7" x14ac:dyDescent="0.25">
      <c r="A39" t="s">
        <v>24</v>
      </c>
      <c r="B39" t="s">
        <v>14</v>
      </c>
      <c r="C39" t="s">
        <v>15</v>
      </c>
      <c r="D39" t="s">
        <v>16</v>
      </c>
      <c r="E39" t="s">
        <v>17</v>
      </c>
      <c r="F39">
        <v>2051</v>
      </c>
      <c r="G39">
        <v>2727039</v>
      </c>
    </row>
    <row r="40" spans="1:7" x14ac:dyDescent="0.25">
      <c r="A40" t="s">
        <v>24</v>
      </c>
      <c r="B40" t="s">
        <v>14</v>
      </c>
      <c r="C40" t="s">
        <v>15</v>
      </c>
      <c r="D40" t="s">
        <v>16</v>
      </c>
      <c r="E40" t="s">
        <v>17</v>
      </c>
      <c r="F40">
        <v>2052</v>
      </c>
      <c r="G40">
        <v>2760775</v>
      </c>
    </row>
    <row r="41" spans="1:7" x14ac:dyDescent="0.25">
      <c r="A41" t="s">
        <v>24</v>
      </c>
      <c r="B41" t="s">
        <v>14</v>
      </c>
      <c r="C41" t="s">
        <v>15</v>
      </c>
      <c r="D41" t="s">
        <v>16</v>
      </c>
      <c r="E41" t="s">
        <v>17</v>
      </c>
      <c r="F41">
        <v>2053</v>
      </c>
      <c r="G41">
        <v>2794863</v>
      </c>
    </row>
    <row r="42" spans="1:7" x14ac:dyDescent="0.25">
      <c r="A42" t="s">
        <v>24</v>
      </c>
      <c r="B42" t="s">
        <v>14</v>
      </c>
      <c r="C42" t="s">
        <v>15</v>
      </c>
      <c r="D42" t="s">
        <v>16</v>
      </c>
      <c r="E42" t="s">
        <v>17</v>
      </c>
      <c r="F42">
        <v>2054</v>
      </c>
      <c r="G42">
        <v>2829321</v>
      </c>
    </row>
    <row r="43" spans="1:7" x14ac:dyDescent="0.25">
      <c r="A43" t="s">
        <v>24</v>
      </c>
      <c r="B43" t="s">
        <v>14</v>
      </c>
      <c r="C43" t="s">
        <v>15</v>
      </c>
      <c r="D43" t="s">
        <v>16</v>
      </c>
      <c r="E43" t="s">
        <v>17</v>
      </c>
      <c r="F43">
        <v>2055</v>
      </c>
      <c r="G43">
        <v>2864165</v>
      </c>
    </row>
    <row r="44" spans="1:7" x14ac:dyDescent="0.25">
      <c r="A44" t="s">
        <v>24</v>
      </c>
      <c r="B44" t="s">
        <v>14</v>
      </c>
      <c r="C44" t="s">
        <v>15</v>
      </c>
      <c r="D44" t="s">
        <v>16</v>
      </c>
      <c r="E44" t="s">
        <v>17</v>
      </c>
      <c r="F44">
        <v>2056</v>
      </c>
      <c r="G44">
        <v>2899452</v>
      </c>
    </row>
    <row r="45" spans="1:7" x14ac:dyDescent="0.25">
      <c r="A45" t="s">
        <v>24</v>
      </c>
      <c r="B45" t="s">
        <v>14</v>
      </c>
      <c r="C45" t="s">
        <v>15</v>
      </c>
      <c r="D45" t="s">
        <v>16</v>
      </c>
      <c r="E45" t="s">
        <v>17</v>
      </c>
      <c r="F45">
        <v>2057</v>
      </c>
      <c r="G45">
        <v>2935248</v>
      </c>
    </row>
    <row r="46" spans="1:7" x14ac:dyDescent="0.25">
      <c r="A46" t="s">
        <v>24</v>
      </c>
      <c r="B46" t="s">
        <v>14</v>
      </c>
      <c r="C46" t="s">
        <v>15</v>
      </c>
      <c r="D46" t="s">
        <v>16</v>
      </c>
      <c r="E46" t="s">
        <v>17</v>
      </c>
      <c r="F46">
        <v>2058</v>
      </c>
      <c r="G46">
        <v>2971639</v>
      </c>
    </row>
    <row r="47" spans="1:7" x14ac:dyDescent="0.25">
      <c r="A47" t="s">
        <v>24</v>
      </c>
      <c r="B47" t="s">
        <v>14</v>
      </c>
      <c r="C47" t="s">
        <v>15</v>
      </c>
      <c r="D47" t="s">
        <v>16</v>
      </c>
      <c r="E47" t="s">
        <v>17</v>
      </c>
      <c r="F47">
        <v>2059</v>
      </c>
      <c r="G47">
        <v>3008671</v>
      </c>
    </row>
    <row r="48" spans="1:7" x14ac:dyDescent="0.25">
      <c r="A48" t="s">
        <v>24</v>
      </c>
      <c r="B48" t="s">
        <v>14</v>
      </c>
      <c r="C48" t="s">
        <v>15</v>
      </c>
      <c r="D48" t="s">
        <v>16</v>
      </c>
      <c r="E48" t="s">
        <v>17</v>
      </c>
      <c r="F48">
        <v>2060</v>
      </c>
      <c r="G48">
        <v>3046355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48"/>
  <sheetViews>
    <sheetView tabSelected="1" workbookViewId="0">
      <selection activeCell="F12" sqref="F12"/>
    </sheetView>
  </sheetViews>
  <sheetFormatPr defaultRowHeight="15" x14ac:dyDescent="0.25"/>
  <cols>
    <col min="1" max="1" width="17.7109375" customWidth="1"/>
    <col min="2" max="2" width="20.7109375" customWidth="1"/>
  </cols>
  <sheetData>
    <row r="1" spans="1:2" x14ac:dyDescent="0.25">
      <c r="A1" s="6" t="s">
        <v>23</v>
      </c>
      <c r="B1" s="4" t="s">
        <v>18</v>
      </c>
    </row>
    <row r="2" spans="1:2" x14ac:dyDescent="0.25">
      <c r="A2">
        <v>2014</v>
      </c>
      <c r="B2" s="5">
        <f>INDEX('OECD Data'!G:G,MATCH(A2,'OECD Data'!F:F,0))*About!$A$15*About!$A$16</f>
        <v>1668241579679.8335</v>
      </c>
    </row>
    <row r="3" spans="1:2" x14ac:dyDescent="0.25">
      <c r="A3">
        <v>2015</v>
      </c>
      <c r="B3" s="5">
        <f>INDEX('OECD Data'!G:G,MATCH(A3,'OECD Data'!F:F,0))*About!$A$15*About!$A$16</f>
        <v>1679238242620.5198</v>
      </c>
    </row>
    <row r="4" spans="1:2" x14ac:dyDescent="0.25">
      <c r="A4">
        <v>2016</v>
      </c>
      <c r="B4" s="5">
        <f>INDEX('OECD Data'!G:G,MATCH(A4,'OECD Data'!F:F,0))*About!$A$15*About!$A$16</f>
        <v>1696054040794.1548</v>
      </c>
    </row>
    <row r="5" spans="1:2" x14ac:dyDescent="0.25">
      <c r="A5">
        <v>2017</v>
      </c>
      <c r="B5" s="5">
        <f>INDEX('OECD Data'!G:G,MATCH(A5,'OECD Data'!F:F,0))*About!$A$15*About!$A$16</f>
        <v>1747612051653.0764</v>
      </c>
    </row>
    <row r="6" spans="1:2" x14ac:dyDescent="0.25">
      <c r="A6">
        <v>2018</v>
      </c>
      <c r="B6" s="5">
        <f>INDEX('OECD Data'!G:G,MATCH(A6,'OECD Data'!F:F,0))*About!$A$15*About!$A$16</f>
        <v>1790071118077.8079</v>
      </c>
    </row>
    <row r="7" spans="1:2" x14ac:dyDescent="0.25">
      <c r="A7">
        <v>2019</v>
      </c>
      <c r="B7" s="5">
        <f>INDEX('OECD Data'!G:G,MATCH(A7,'OECD Data'!F:F,0))*About!$A$15*About!$A$16</f>
        <v>1823391776543.6394</v>
      </c>
    </row>
    <row r="8" spans="1:2" x14ac:dyDescent="0.25">
      <c r="A8">
        <v>2020</v>
      </c>
      <c r="B8" s="5">
        <f>INDEX('OECD Data'!G:G,MATCH(A8,'OECD Data'!F:F,0))*About!$A$15*About!$A$16</f>
        <v>1724877592104.5193</v>
      </c>
    </row>
    <row r="9" spans="1:2" x14ac:dyDescent="0.25">
      <c r="A9">
        <v>2021</v>
      </c>
      <c r="B9" s="5">
        <f>INDEX('OECD Data'!G:G,MATCH(A9,'OECD Data'!F:F,0))*About!$A$15*About!$A$16</f>
        <v>1830684561912.2783</v>
      </c>
    </row>
    <row r="10" spans="1:2" x14ac:dyDescent="0.25">
      <c r="A10">
        <v>2022</v>
      </c>
      <c r="B10" s="5">
        <f>INDEX('OECD Data'!G:G,MATCH(A10,'OECD Data'!F:F,0))*About!$A$15*About!$A$16</f>
        <v>1899401788268.928</v>
      </c>
    </row>
    <row r="11" spans="1:2" x14ac:dyDescent="0.25">
      <c r="A11">
        <v>2023</v>
      </c>
      <c r="B11" s="5">
        <f>INDEX('OECD Data'!G:G,MATCH(A11,'OECD Data'!F:F,0))*About!$A$15*About!$A$16</f>
        <v>1943119378416.5537</v>
      </c>
    </row>
    <row r="12" spans="1:2" x14ac:dyDescent="0.25">
      <c r="A12">
        <v>2024</v>
      </c>
      <c r="B12" s="5">
        <f>INDEX('OECD Data'!G:G,MATCH(A12,'OECD Data'!F:F,0))*About!$A$15*About!$A$16</f>
        <v>1978825764519.2061</v>
      </c>
    </row>
    <row r="13" spans="1:2" x14ac:dyDescent="0.25">
      <c r="A13">
        <v>2025</v>
      </c>
      <c r="B13" s="5">
        <f>INDEX('OECD Data'!G:G,MATCH(A13,'OECD Data'!F:F,0))*About!$A$15*About!$A$16</f>
        <v>2011776677266.3904</v>
      </c>
    </row>
    <row r="14" spans="1:2" x14ac:dyDescent="0.25">
      <c r="A14">
        <v>2026</v>
      </c>
      <c r="B14" s="5">
        <f>INDEX('OECD Data'!G:G,MATCH(A14,'OECD Data'!F:F,0))*About!$A$15*About!$A$16</f>
        <v>2043733640129.1411</v>
      </c>
    </row>
    <row r="15" spans="1:2" x14ac:dyDescent="0.25">
      <c r="A15">
        <v>2027</v>
      </c>
      <c r="B15" s="5">
        <f>INDEX('OECD Data'!G:G,MATCH(A15,'OECD Data'!F:F,0))*About!$A$15*About!$A$16</f>
        <v>2075429480564.6255</v>
      </c>
    </row>
    <row r="16" spans="1:2" x14ac:dyDescent="0.25">
      <c r="A16">
        <v>2028</v>
      </c>
      <c r="B16" s="5">
        <f>INDEX('OECD Data'!G:G,MATCH(A16,'OECD Data'!F:F,0))*About!$A$15*About!$A$16</f>
        <v>2107239035605.5325</v>
      </c>
    </row>
    <row r="17" spans="1:2" x14ac:dyDescent="0.25">
      <c r="A17">
        <v>2029</v>
      </c>
      <c r="B17" s="5">
        <f>INDEX('OECD Data'!G:G,MATCH(A17,'OECD Data'!F:F,0))*About!$A$15*About!$A$16</f>
        <v>2139158093599.8093</v>
      </c>
    </row>
    <row r="18" spans="1:2" x14ac:dyDescent="0.25">
      <c r="A18">
        <v>2030</v>
      </c>
      <c r="B18" s="5">
        <f>INDEX('OECD Data'!G:G,MATCH(A18,'OECD Data'!F:F,0))*About!$A$15*About!$A$16</f>
        <v>2171161384635.1396</v>
      </c>
    </row>
    <row r="19" spans="1:2" x14ac:dyDescent="0.25">
      <c r="A19">
        <v>2031</v>
      </c>
      <c r="B19" s="5">
        <f>INDEX('OECD Data'!G:G,MATCH(A19,'OECD Data'!F:F,0))*About!$A$15*About!$A$16</f>
        <v>2203240485407.418</v>
      </c>
    </row>
    <row r="20" spans="1:2" x14ac:dyDescent="0.25">
      <c r="A20">
        <v>2032</v>
      </c>
      <c r="B20" s="5">
        <f>INDEX('OECD Data'!G:G,MATCH(A20,'OECD Data'!F:F,0))*About!$A$15*About!$A$16</f>
        <v>2235412242524.856</v>
      </c>
    </row>
    <row r="21" spans="1:2" x14ac:dyDescent="0.25">
      <c r="A21">
        <v>2033</v>
      </c>
      <c r="B21" s="5">
        <f>INDEX('OECD Data'!G:G,MATCH(A21,'OECD Data'!F:F,0))*About!$A$15*About!$A$16</f>
        <v>2267672444335.3999</v>
      </c>
    </row>
    <row r="22" spans="1:2" x14ac:dyDescent="0.25">
      <c r="A22">
        <v>2034</v>
      </c>
      <c r="B22" s="5">
        <f>INDEX('OECD Data'!G:G,MATCH(A22,'OECD Data'!F:F,0))*About!$A$15*About!$A$16</f>
        <v>2299988450535.6421</v>
      </c>
    </row>
    <row r="23" spans="1:2" x14ac:dyDescent="0.25">
      <c r="A23">
        <v>2035</v>
      </c>
      <c r="B23" s="5">
        <f>INDEX('OECD Data'!G:G,MATCH(A23,'OECD Data'!F:F,0))*About!$A$15*About!$A$16</f>
        <v>2332329726648.2002</v>
      </c>
    </row>
    <row r="24" spans="1:2" x14ac:dyDescent="0.25">
      <c r="A24">
        <v>2036</v>
      </c>
      <c r="B24" s="5">
        <f>INDEX('OECD Data'!G:G,MATCH(A24,'OECD Data'!F:F,0))*About!$A$15*About!$A$16</f>
        <v>2364696272673.0747</v>
      </c>
    </row>
    <row r="25" spans="1:2" x14ac:dyDescent="0.25">
      <c r="A25">
        <v>2037</v>
      </c>
      <c r="B25" s="5">
        <f>INDEX('OECD Data'!G:G,MATCH(A25,'OECD Data'!F:F,0))*About!$A$15*About!$A$16</f>
        <v>2397135469695.8579</v>
      </c>
    </row>
    <row r="26" spans="1:2" x14ac:dyDescent="0.25">
      <c r="A26">
        <v>2038</v>
      </c>
      <c r="B26" s="5">
        <f>INDEX('OECD Data'!G:G,MATCH(A26,'OECD Data'!F:F,0))*About!$A$15*About!$A$16</f>
        <v>2429703122106.248</v>
      </c>
    </row>
    <row r="27" spans="1:2" x14ac:dyDescent="0.25">
      <c r="A27">
        <v>2039</v>
      </c>
      <c r="B27" s="5">
        <f>INDEX('OECD Data'!G:G,MATCH(A27,'OECD Data'!F:F,0))*About!$A$15*About!$A$16</f>
        <v>2462443452250.7979</v>
      </c>
    </row>
    <row r="28" spans="1:2" x14ac:dyDescent="0.25">
      <c r="A28">
        <v>2040</v>
      </c>
      <c r="B28" s="5">
        <f>INDEX('OECD Data'!G:G,MATCH(A28,'OECD Data'!F:F,0))*About!$A$15*About!$A$16</f>
        <v>2495390153345.9297</v>
      </c>
    </row>
    <row r="29" spans="1:2" x14ac:dyDescent="0.25">
      <c r="A29">
        <v>2041</v>
      </c>
      <c r="B29" s="5">
        <f>INDEX('OECD Data'!G:G,MATCH(A29,'OECD Data'!F:F,0))*About!$A$15*About!$A$16</f>
        <v>2528570601129.9849</v>
      </c>
    </row>
    <row r="30" spans="1:2" x14ac:dyDescent="0.25">
      <c r="A30">
        <v>2042</v>
      </c>
      <c r="B30" s="5">
        <f>INDEX('OECD Data'!G:G,MATCH(A30,'OECD Data'!F:F,0))*About!$A$15*About!$A$16</f>
        <v>2562013224254.3198</v>
      </c>
    </row>
    <row r="31" spans="1:2" x14ac:dyDescent="0.25">
      <c r="A31">
        <v>2043</v>
      </c>
      <c r="B31" s="5">
        <f>INDEX('OECD Data'!G:G,MATCH(A31,'OECD Data'!F:F,0))*About!$A$15*About!$A$16</f>
        <v>2595703281936.7505</v>
      </c>
    </row>
    <row r="32" spans="1:2" x14ac:dyDescent="0.25">
      <c r="A32">
        <v>2044</v>
      </c>
      <c r="B32" s="5">
        <f>INDEX('OECD Data'!G:G,MATCH(A32,'OECD Data'!F:F,0))*About!$A$15*About!$A$16</f>
        <v>2629588128526.6167</v>
      </c>
    </row>
    <row r="33" spans="1:2" x14ac:dyDescent="0.25">
      <c r="A33">
        <v>2045</v>
      </c>
      <c r="B33" s="5">
        <f>INDEX('OECD Data'!G:G,MATCH(A33,'OECD Data'!F:F,0))*About!$A$15*About!$A$16</f>
        <v>2663608800895.1831</v>
      </c>
    </row>
    <row r="34" spans="1:2" x14ac:dyDescent="0.25">
      <c r="A34">
        <v>2046</v>
      </c>
      <c r="B34" s="5">
        <f>INDEX('OECD Data'!G:G,MATCH(A34,'OECD Data'!F:F,0))*About!$A$15*About!$A$16</f>
        <v>2697742134956.1582</v>
      </c>
    </row>
    <row r="35" spans="1:2" x14ac:dyDescent="0.25">
      <c r="A35">
        <v>2047</v>
      </c>
      <c r="B35" s="5">
        <f>INDEX('OECD Data'!G:G,MATCH(A35,'OECD Data'!F:F,0))*About!$A$15*About!$A$16</f>
        <v>2732039723447.188</v>
      </c>
    </row>
    <row r="36" spans="1:2" x14ac:dyDescent="0.25">
      <c r="A36">
        <v>2048</v>
      </c>
      <c r="B36" s="5">
        <f>INDEX('OECD Data'!G:G,MATCH(A36,'OECD Data'!F:F,0))*About!$A$15*About!$A$16</f>
        <v>2766524730454.562</v>
      </c>
    </row>
    <row r="37" spans="1:2" x14ac:dyDescent="0.25">
      <c r="A37">
        <v>2049</v>
      </c>
      <c r="B37" s="5">
        <f>INDEX('OECD Data'!G:G,MATCH(A37,'OECD Data'!F:F,0))*About!$A$15*About!$A$16</f>
        <v>2801215055499.5049</v>
      </c>
    </row>
    <row r="38" spans="1:2" x14ac:dyDescent="0.25">
      <c r="A38">
        <v>2050</v>
      </c>
      <c r="B38" s="5">
        <f>INDEX('OECD Data'!G:G,MATCH(A38,'OECD Data'!F:F,0))*About!$A$15*About!$A$16</f>
        <v>2836135968494.332</v>
      </c>
    </row>
    <row r="39" spans="1:2" x14ac:dyDescent="0.25">
      <c r="A39">
        <v>2051</v>
      </c>
      <c r="B39" s="5">
        <f>INDEX('OECD Data'!G:G,MATCH(A39,'OECD Data'!F:F,0))*About!$A$15*About!$A$16</f>
        <v>2871334850524.6357</v>
      </c>
    </row>
    <row r="40" spans="1:2" x14ac:dyDescent="0.25">
      <c r="A40">
        <v>2052</v>
      </c>
      <c r="B40" s="5">
        <f>INDEX('OECD Data'!G:G,MATCH(A40,'OECD Data'!F:F,0))*About!$A$15*About!$A$16</f>
        <v>2906855923936.9702</v>
      </c>
    </row>
    <row r="41" spans="1:2" x14ac:dyDescent="0.25">
      <c r="A41">
        <v>2053</v>
      </c>
      <c r="B41" s="5">
        <f>INDEX('OECD Data'!G:G,MATCH(A41,'OECD Data'!F:F,0))*About!$A$15*About!$A$16</f>
        <v>2942747622729.9409</v>
      </c>
    </row>
    <row r="42" spans="1:2" x14ac:dyDescent="0.25">
      <c r="A42">
        <v>2054</v>
      </c>
      <c r="B42" s="5">
        <f>INDEX('OECD Data'!G:G,MATCH(A42,'OECD Data'!F:F,0))*About!$A$15*About!$A$16</f>
        <v>2979028899337.7847</v>
      </c>
    </row>
    <row r="43" spans="1:2" x14ac:dyDescent="0.25">
      <c r="A43">
        <v>2055</v>
      </c>
      <c r="B43" s="5">
        <f>INDEX('OECD Data'!G:G,MATCH(A43,'OECD Data'!F:F,0))*About!$A$15*About!$A$16</f>
        <v>3015716600368.7124</v>
      </c>
    </row>
    <row r="44" spans="1:2" x14ac:dyDescent="0.25">
      <c r="A44">
        <v>2056</v>
      </c>
      <c r="B44" s="5">
        <f>INDEX('OECD Data'!G:G,MATCH(A44,'OECD Data'!F:F,0))*About!$A$15*About!$A$16</f>
        <v>3052870741864.4751</v>
      </c>
    </row>
    <row r="45" spans="1:2" x14ac:dyDescent="0.25">
      <c r="A45">
        <v>2057</v>
      </c>
      <c r="B45" s="5">
        <f>INDEX('OECD Data'!G:G,MATCH(A45,'OECD Data'!F:F,0))*About!$A$15*About!$A$16</f>
        <v>3090560816083.9414</v>
      </c>
    </row>
    <row r="46" spans="1:2" x14ac:dyDescent="0.25">
      <c r="A46">
        <v>2058</v>
      </c>
      <c r="B46" s="5">
        <f>INDEX('OECD Data'!G:G,MATCH(A46,'OECD Data'!F:F,0))*About!$A$15*About!$A$16</f>
        <v>3128877373546.2451</v>
      </c>
    </row>
    <row r="47" spans="1:2" x14ac:dyDescent="0.25">
      <c r="A47">
        <v>2059</v>
      </c>
      <c r="B47" s="5">
        <f>INDEX('OECD Data'!G:G,MATCH(A47,'OECD Data'!F:F,0))*About!$A$15*About!$A$16</f>
        <v>3167868848249.9907</v>
      </c>
    </row>
    <row r="48" spans="1:2" x14ac:dyDescent="0.25">
      <c r="A48">
        <v>2060</v>
      </c>
      <c r="B48" s="5">
        <f>INDEX('OECD Data'!G:G,MATCH(A48,'OECD Data'!F:F,0))*About!$A$15*About!$A$16</f>
        <v>3207546822238.3242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OECD Data</vt:lpstr>
      <vt:lpstr>BGDP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2019-12-02T22:49:06Z</dcterms:created>
  <dcterms:modified xsi:type="dcterms:W3CDTF">2022-07-25T18:46:14Z</dcterms:modified>
</cp:coreProperties>
</file>