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autoCompressPictures="0" defaultThemeVersion="124226"/>
  <xr:revisionPtr revIDLastSave="16" documentId="11_8218DF7238D376A0FE7EC984D2814F361A07EC1F" xr6:coauthVersionLast="47" xr6:coauthVersionMax="47" xr10:uidLastSave="{C7EC1782-986D-4320-875B-63A2B8354797}"/>
  <bookViews>
    <workbookView xWindow="8565" yWindow="0" windowWidth="17040" windowHeight="13875" firstSheet="2" xr2:uid="{00000000-000D-0000-FFFF-FFFF00000000}"/>
  </bookViews>
  <sheets>
    <sheet name="About" sheetId="1" r:id="rId1"/>
    <sheet name="Data" sheetId="4" r:id="rId2"/>
    <sheet name="VoaSL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D3" i="4"/>
  <c r="D4" i="4"/>
  <c r="D2" i="4"/>
</calcChain>
</file>

<file path=xl/sharedStrings.xml><?xml version="1.0" encoding="utf-8"?>
<sst xmlns="http://schemas.openxmlformats.org/spreadsheetml/2006/main" count="27" uniqueCount="25">
  <si>
    <t>VoaSL Value of a Statistical Life</t>
  </si>
  <si>
    <t>Source:</t>
  </si>
  <si>
    <t xml:space="preserve">Government of Canada </t>
  </si>
  <si>
    <t>Economic Valuation of Mortality Risk Reduction: Review and Recommendations for Policy and Regulatory Analysis</t>
  </si>
  <si>
    <t>http://www.horizons.gc.ca/en/content/4-conclusions-and-recommendations-canadian-policy-analysis</t>
  </si>
  <si>
    <t>Notes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</si>
  <si>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</si>
  <si>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</si>
  <si>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</si>
  <si>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</si>
  <si>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For the Canada EPS, three VoaSL values are provided.  We choose to use the</t>
  </si>
  <si>
    <t>middle estimate.</t>
  </si>
  <si>
    <t>see cpi file for currency conversions</t>
  </si>
  <si>
    <t>Estimate</t>
  </si>
  <si>
    <t>Value</t>
  </si>
  <si>
    <t>Currency</t>
  </si>
  <si>
    <t>Conversion to 2012 USD</t>
  </si>
  <si>
    <t>Conversion factor</t>
  </si>
  <si>
    <t xml:space="preserve">low </t>
  </si>
  <si>
    <t>CAD 2007$</t>
  </si>
  <si>
    <t>central</t>
  </si>
  <si>
    <t>high</t>
  </si>
  <si>
    <t>2012$/life</t>
  </si>
  <si>
    <t>Statistical Life</t>
  </si>
  <si>
    <t>Value (CAD 2015$)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</si>
</sst>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9">
    <cellStyle name="Followed Hyperlink" xfId="4" builtinId="9" hidden="1"/>
    <cellStyle name="Followed Hyperlink" xfId="7" builtinId="9" hidden="1"/>
    <cellStyle name="Followed Hyperlink" xfId="6" builtinId="9" hidden="1"/>
    <cellStyle name="Followed Hyperlink" xfId="2" builtinId="9" hidden="1"/>
    <cellStyle name="Followed Hyperlink" xfId="8" builtinId="9" hidden="1"/>
    <cellStyle name="Followed Hyperlink" xfId="3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horizons.gc.ca/en/content/4-conclusions-and-recommendations-canadian-policy-analysis" TargetMode="External"/><Relationship Id="rId1" Type="http://schemas.openxmlformats.org/officeDocument/2006/relationships/hyperlink" Target="http://www.horizons.gc.ca/en/content/economic-valuation-mortality-risk-reduction-review-and-recommendations-policy-and-regulato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B6" sqref="B6"/>
    </sheetView>
  </sheetViews>
  <sheetFormatPr defaultColWidth="8.85546875" defaultRowHeight="15"/>
  <cols>
    <col min="2" max="2" width="38.2851562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2">
        <v>2017</v>
      </c>
    </row>
    <row r="5" spans="1:2">
      <c r="B5" s="3" t="s">
        <v>3</v>
      </c>
    </row>
    <row r="6" spans="1:2">
      <c r="B6" s="3" t="s">
        <v>4</v>
      </c>
    </row>
    <row r="8" spans="1:2">
      <c r="A8" s="1" t="s">
        <v>5</v>
      </c>
    </row>
    <row r="9" spans="1:2">
      <c r="A9" t="s">
        <v>6</v>
      </c>
    </row>
    <row r="10" spans="1:2">
      <c r="A10" t="s">
        <v>7</v>
      </c>
    </row>
    <row r="11" spans="1:2">
      <c r="A11" t="s">
        <v>8</v>
      </c>
    </row>
    <row r="12" spans="1:2">
      <c r="A12" t="s">
        <v>9</v>
      </c>
    </row>
    <row r="14" spans="1:2">
      <c r="A14" t="s">
        <v>10</v>
      </c>
    </row>
    <row r="15" spans="1:2">
      <c r="A15" t="s">
        <v>11</v>
      </c>
    </row>
    <row r="17" spans="1:1">
      <c r="A17" s="1"/>
    </row>
    <row r="18" spans="1:1">
      <c r="A18" t="s">
        <v>12</v>
      </c>
    </row>
    <row r="20" spans="1:1">
      <c r="A20" s="5"/>
    </row>
  </sheetData>
  <hyperlinks>
    <hyperlink ref="B5" r:id="rId1" xr:uid="{00000000-0004-0000-0000-000000000000}"/>
    <hyperlink ref="B6" r:id="rId2" xr:uid="{95EA30FB-A0A2-4A7E-B980-FBF150F515C6}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B2" sqref="B2"/>
    </sheetView>
  </sheetViews>
  <sheetFormatPr defaultRowHeight="15"/>
  <cols>
    <col min="1" max="1" width="11" customWidth="1"/>
    <col min="2" max="2" width="19.140625" customWidth="1"/>
    <col min="3" max="3" width="11.85546875" customWidth="1"/>
    <col min="4" max="4" width="24.5703125" customWidth="1"/>
    <col min="5" max="5" width="17.7109375" customWidth="1"/>
  </cols>
  <sheetData>
    <row r="1" spans="1:5">
      <c r="A1" s="1" t="s">
        <v>13</v>
      </c>
      <c r="B1" s="1" t="s">
        <v>14</v>
      </c>
      <c r="C1" s="1" t="s">
        <v>15</v>
      </c>
      <c r="D1" t="s">
        <v>16</v>
      </c>
      <c r="E1" t="s">
        <v>17</v>
      </c>
    </row>
    <row r="2" spans="1:5">
      <c r="A2" t="s">
        <v>18</v>
      </c>
      <c r="B2" s="2">
        <v>3500000</v>
      </c>
      <c r="C2" t="s">
        <v>19</v>
      </c>
      <c r="D2">
        <f>B2*$E$2</f>
        <v>3622644.9525000001</v>
      </c>
      <c r="E2" s="7">
        <v>1.035041415</v>
      </c>
    </row>
    <row r="3" spans="1:5">
      <c r="A3" t="s">
        <v>20</v>
      </c>
      <c r="B3" s="2">
        <v>6500000</v>
      </c>
      <c r="C3" t="s">
        <v>19</v>
      </c>
      <c r="D3">
        <f t="shared" ref="D3:D4" si="0">B3*$E$2</f>
        <v>6727769.1974999998</v>
      </c>
    </row>
    <row r="4" spans="1:5">
      <c r="A4" t="s">
        <v>21</v>
      </c>
      <c r="B4" s="2">
        <v>9500000</v>
      </c>
      <c r="C4" t="s">
        <v>19</v>
      </c>
      <c r="D4">
        <f t="shared" si="0"/>
        <v>9832893.4425000008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3" sqref="B3"/>
    </sheetView>
  </sheetViews>
  <sheetFormatPr defaultColWidth="8.85546875" defaultRowHeight="15"/>
  <cols>
    <col min="1" max="1" width="17.7109375" customWidth="1"/>
    <col min="2" max="2" width="16.42578125" customWidth="1"/>
  </cols>
  <sheetData>
    <row r="1" spans="1:2">
      <c r="A1" t="s">
        <v>22</v>
      </c>
      <c r="B1" s="4" t="s">
        <v>23</v>
      </c>
    </row>
    <row r="2" spans="1:2">
      <c r="A2" t="s">
        <v>24</v>
      </c>
      <c r="B2">
        <f>Data!D3</f>
        <v>6727769.1974999998</v>
      </c>
    </row>
    <row r="7" spans="1:2">
      <c r="A7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C6A89D-8677-4BD8-A669-0AAE01875A47}"/>
</file>

<file path=customXml/itemProps2.xml><?xml version="1.0" encoding="utf-8"?>
<ds:datastoreItem xmlns:ds="http://schemas.openxmlformats.org/officeDocument/2006/customXml" ds:itemID="{31A94240-BF0E-48AD-8DF3-E20E094CD57C}"/>
</file>

<file path=customXml/itemProps3.xml><?xml version="1.0" encoding="utf-8"?>
<ds:datastoreItem xmlns:ds="http://schemas.openxmlformats.org/officeDocument/2006/customXml" ds:itemID="{051E1058-2898-4B1E-A299-67CD4322EC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Andre Dixon</cp:lastModifiedBy>
  <cp:revision/>
  <dcterms:created xsi:type="dcterms:W3CDTF">2016-01-21T23:28:30Z</dcterms:created>
  <dcterms:modified xsi:type="dcterms:W3CDTF">2022-12-01T19:00:39Z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