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AVL\"/>
    </mc:Choice>
  </mc:AlternateContent>
  <xr:revisionPtr revIDLastSave="0" documentId="13_ncr:1_{6360120C-4F33-44F3-B951-90FB6805EECA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About" sheetId="9" r:id="rId1"/>
    <sheet name="NTS 1-20" sheetId="11" r:id="rId2"/>
    <sheet name="Data" sheetId="2" r:id="rId3"/>
    <sheet name="AVL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0" l="1"/>
  <c r="C2" i="10"/>
  <c r="C3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E3" i="2" l="1"/>
  <c r="B2" i="10" s="1"/>
</calcChain>
</file>

<file path=xl/sharedStrings.xml><?xml version="1.0" encoding="utf-8"?>
<sst xmlns="http://schemas.openxmlformats.org/spreadsheetml/2006/main" count="129" uniqueCount="101">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</sst>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opLeftCell="A25" workbookViewId="0"/>
  </sheetViews>
  <sheetFormatPr defaultRowHeight="15" x14ac:dyDescent="0.25"/>
  <cols>
    <col min="2" max="2" width="132.28515625" customWidth="1"/>
  </cols>
  <sheetData>
    <row r="1" spans="1:2" x14ac:dyDescent="0.25">
      <c r="A1" s="1" t="s">
        <v>50</v>
      </c>
    </row>
    <row r="3" spans="1:2" x14ac:dyDescent="0.25">
      <c r="A3" s="1" t="s">
        <v>51</v>
      </c>
      <c r="B3" s="32" t="s">
        <v>53</v>
      </c>
    </row>
    <row r="4" spans="1:2" x14ac:dyDescent="0.25">
      <c r="B4" t="s">
        <v>4</v>
      </c>
    </row>
    <row r="5" spans="1:2" x14ac:dyDescent="0.25">
      <c r="B5" s="9">
        <v>2006</v>
      </c>
    </row>
    <row r="6" spans="1:2" x14ac:dyDescent="0.25">
      <c r="B6" t="s">
        <v>2</v>
      </c>
    </row>
    <row r="7" spans="1:2" x14ac:dyDescent="0.25">
      <c r="B7" s="4" t="s">
        <v>3</v>
      </c>
    </row>
    <row r="8" spans="1:2" x14ac:dyDescent="0.25">
      <c r="B8" t="s">
        <v>5</v>
      </c>
    </row>
    <row r="10" spans="1:2" x14ac:dyDescent="0.25">
      <c r="B10" s="6" t="s">
        <v>54</v>
      </c>
    </row>
    <row r="11" spans="1:2" x14ac:dyDescent="0.25">
      <c r="B11" t="s">
        <v>7</v>
      </c>
    </row>
    <row r="12" spans="1:2" x14ac:dyDescent="0.25">
      <c r="B12" s="9">
        <v>2016</v>
      </c>
    </row>
    <row r="13" spans="1:2" x14ac:dyDescent="0.25">
      <c r="B13" t="s">
        <v>63</v>
      </c>
    </row>
    <row r="14" spans="1:2" x14ac:dyDescent="0.25">
      <c r="B14" s="4" t="s">
        <v>8</v>
      </c>
    </row>
    <row r="15" spans="1:2" x14ac:dyDescent="0.25">
      <c r="B15" t="s">
        <v>83</v>
      </c>
    </row>
    <row r="17" spans="2:2" x14ac:dyDescent="0.25">
      <c r="B17" s="6" t="s">
        <v>94</v>
      </c>
    </row>
    <row r="18" spans="2:2" x14ac:dyDescent="0.25">
      <c r="B18" t="s">
        <v>9</v>
      </c>
    </row>
    <row r="19" spans="2:2" x14ac:dyDescent="0.25">
      <c r="B19" s="9">
        <v>2015</v>
      </c>
    </row>
    <row r="20" spans="2:2" x14ac:dyDescent="0.25">
      <c r="B20" t="s">
        <v>60</v>
      </c>
    </row>
    <row r="21" spans="2:2" x14ac:dyDescent="0.25">
      <c r="B21" s="4" t="s">
        <v>62</v>
      </c>
    </row>
    <row r="22" spans="2:2" x14ac:dyDescent="0.25">
      <c r="B22" t="s">
        <v>61</v>
      </c>
    </row>
    <row r="24" spans="2:2" x14ac:dyDescent="0.25">
      <c r="B24" s="6" t="s">
        <v>95</v>
      </c>
    </row>
    <row r="25" spans="2:2" x14ac:dyDescent="0.25">
      <c r="B25" t="s">
        <v>86</v>
      </c>
    </row>
    <row r="26" spans="2:2" x14ac:dyDescent="0.25">
      <c r="B26" s="9">
        <v>2019</v>
      </c>
    </row>
    <row r="27" spans="2:2" x14ac:dyDescent="0.25">
      <c r="B27" t="s">
        <v>87</v>
      </c>
    </row>
    <row r="28" spans="2:2" x14ac:dyDescent="0.25">
      <c r="B28" s="4" t="s">
        <v>88</v>
      </c>
    </row>
    <row r="30" spans="2:2" x14ac:dyDescent="0.25">
      <c r="B30" s="6" t="s">
        <v>56</v>
      </c>
    </row>
    <row r="31" spans="2:2" x14ac:dyDescent="0.25">
      <c r="B31" t="s">
        <v>30</v>
      </c>
    </row>
    <row r="32" spans="2:2" x14ac:dyDescent="0.25">
      <c r="B32" s="9">
        <v>2013</v>
      </c>
    </row>
    <row r="33" spans="2:2" x14ac:dyDescent="0.25">
      <c r="B33" t="s">
        <v>31</v>
      </c>
    </row>
    <row r="34" spans="2:2" x14ac:dyDescent="0.25">
      <c r="B34" s="4" t="s">
        <v>29</v>
      </c>
    </row>
    <row r="35" spans="2:2" x14ac:dyDescent="0.25">
      <c r="B35" t="s">
        <v>32</v>
      </c>
    </row>
    <row r="37" spans="2:2" x14ac:dyDescent="0.25">
      <c r="B37" s="6" t="s">
        <v>57</v>
      </c>
    </row>
    <row r="38" spans="2:2" x14ac:dyDescent="0.25">
      <c r="B38" t="s">
        <v>16</v>
      </c>
    </row>
    <row r="39" spans="2:2" x14ac:dyDescent="0.25">
      <c r="B39" t="s">
        <v>17</v>
      </c>
    </row>
    <row r="40" spans="2:2" x14ac:dyDescent="0.25">
      <c r="B40" t="s">
        <v>18</v>
      </c>
    </row>
    <row r="41" spans="2:2" x14ac:dyDescent="0.25">
      <c r="B41" s="19" t="s">
        <v>19</v>
      </c>
    </row>
    <row r="42" spans="2:2" x14ac:dyDescent="0.25">
      <c r="B42" t="s">
        <v>20</v>
      </c>
    </row>
    <row r="44" spans="2:2" x14ac:dyDescent="0.25">
      <c r="B44" s="6" t="s">
        <v>58</v>
      </c>
    </row>
    <row r="45" spans="2:2" x14ac:dyDescent="0.25">
      <c r="B45" t="s">
        <v>7</v>
      </c>
    </row>
    <row r="46" spans="2:2" x14ac:dyDescent="0.25">
      <c r="B46" s="9">
        <v>2009</v>
      </c>
    </row>
    <row r="47" spans="2:2" x14ac:dyDescent="0.25">
      <c r="B47" t="s">
        <v>40</v>
      </c>
    </row>
    <row r="48" spans="2:2" x14ac:dyDescent="0.25">
      <c r="B48" s="19" t="s">
        <v>41</v>
      </c>
    </row>
    <row r="49" spans="1:2" x14ac:dyDescent="0.25">
      <c r="B49" t="s">
        <v>42</v>
      </c>
    </row>
    <row r="51" spans="1:2" x14ac:dyDescent="0.25">
      <c r="A51" s="1" t="s">
        <v>84</v>
      </c>
    </row>
    <row r="52" spans="1:2" x14ac:dyDescent="0.25">
      <c r="A52" t="s">
        <v>85</v>
      </c>
    </row>
    <row r="54" spans="1:2" x14ac:dyDescent="0.25">
      <c r="A54" t="s">
        <v>96</v>
      </c>
    </row>
    <row r="55" spans="1:2" x14ac:dyDescent="0.25">
      <c r="A55" t="s">
        <v>97</v>
      </c>
    </row>
    <row r="57" spans="1:2" x14ac:dyDescent="0.25">
      <c r="A57" t="s">
        <v>98</v>
      </c>
    </row>
    <row r="59" spans="1:2" x14ac:dyDescent="0.25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40625" defaultRowHeight="15" x14ac:dyDescent="0.25"/>
  <cols>
    <col min="1" max="1" width="19.42578125" customWidth="1"/>
    <col min="2" max="27" width="7.7109375" customWidth="1"/>
    <col min="28" max="28" width="7.140625" customWidth="1"/>
  </cols>
  <sheetData>
    <row r="1" spans="1:54" ht="16.5" customHeight="1" thickBot="1" x14ac:dyDescent="0.3">
      <c r="A1" s="71" t="s">
        <v>64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</row>
    <row r="2" spans="1:54" ht="16.5" customHeight="1" x14ac:dyDescent="0.3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3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3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3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3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3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3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3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3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3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3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3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3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3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3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3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3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3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35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25">
      <c r="A21" s="73" t="s">
        <v>74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</row>
    <row r="22" spans="1:54" s="63" customFormat="1" ht="12.75" customHeight="1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</row>
    <row r="23" spans="1:54" s="63" customFormat="1" ht="12.75" customHeight="1" x14ac:dyDescent="0.25">
      <c r="A23" s="74" t="s">
        <v>75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</row>
    <row r="24" spans="1:54" s="63" customFormat="1" ht="12.75" customHeight="1" x14ac:dyDescent="0.25">
      <c r="A24" s="70" t="s">
        <v>76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54" s="63" customFormat="1" ht="12.75" customHeight="1" x14ac:dyDescent="0.25">
      <c r="A25" s="70" t="s">
        <v>77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</row>
    <row r="26" spans="1:54" s="63" customFormat="1" ht="27.75" customHeight="1" x14ac:dyDescent="0.25">
      <c r="A26" s="75" t="s">
        <v>78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</row>
    <row r="27" spans="1:54" s="63" customFormat="1" ht="12.75" customHeight="1" x14ac:dyDescent="0.25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</row>
    <row r="28" spans="1:54" s="63" customFormat="1" ht="12.75" customHeight="1" x14ac:dyDescent="0.25">
      <c r="A28" s="76" t="s">
        <v>79</v>
      </c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</row>
    <row r="29" spans="1:54" s="63" customFormat="1" ht="25.5" customHeight="1" x14ac:dyDescent="0.25">
      <c r="A29" s="77" t="s">
        <v>80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workbookViewId="0"/>
  </sheetViews>
  <sheetFormatPr defaultColWidth="9.140625" defaultRowHeight="15" x14ac:dyDescent="0.25"/>
  <cols>
    <col min="1" max="1" width="30.140625" style="3" customWidth="1"/>
    <col min="2" max="2" width="29.85546875" style="3" customWidth="1"/>
    <col min="3" max="3" width="25.28515625" style="3" customWidth="1"/>
    <col min="4" max="4" width="22.7109375" style="3" customWidth="1"/>
    <col min="5" max="5" width="25.140625" style="3" customWidth="1"/>
    <col min="6" max="16384" width="9.140625" style="3"/>
  </cols>
  <sheetData>
    <row r="1" spans="1:5" customFormat="1" ht="15.75" thickBot="1" x14ac:dyDescent="0.3">
      <c r="A1" s="6" t="s">
        <v>52</v>
      </c>
      <c r="B1" s="33"/>
      <c r="C1" s="33"/>
      <c r="D1" s="33"/>
      <c r="E1" s="33"/>
    </row>
    <row r="2" spans="1:5" s="2" customFormat="1" ht="60" x14ac:dyDescent="0.25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</row>
    <row r="3" spans="1:5" ht="15.75" thickBot="1" x14ac:dyDescent="0.3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5.75" thickBot="1" x14ac:dyDescent="0.3">
      <c r="A5" s="10" t="s">
        <v>55</v>
      </c>
    </row>
    <row r="6" spans="1:5" ht="30" x14ac:dyDescent="0.25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5" ht="15.75" thickBot="1" x14ac:dyDescent="0.3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5" x14ac:dyDescent="0.25">
      <c r="A10" s="10" t="s">
        <v>56</v>
      </c>
      <c r="B10" s="34"/>
      <c r="C10" s="34"/>
      <c r="D10" s="34"/>
      <c r="E10" s="34"/>
    </row>
    <row r="11" spans="1:5" s="9" customFormat="1" x14ac:dyDescent="0.25">
      <c r="A11" s="15" t="s">
        <v>33</v>
      </c>
      <c r="B11" s="14"/>
      <c r="C11" s="15"/>
    </row>
    <row r="12" spans="1:5" s="9" customFormat="1" x14ac:dyDescent="0.25">
      <c r="A12" s="9" t="s">
        <v>34</v>
      </c>
      <c r="B12" s="16" t="s">
        <v>35</v>
      </c>
    </row>
    <row r="13" spans="1:5" s="9" customFormat="1" x14ac:dyDescent="0.25">
      <c r="A13" s="9" t="s">
        <v>36</v>
      </c>
      <c r="B13" s="16" t="s">
        <v>37</v>
      </c>
    </row>
    <row r="14" spans="1:5" s="9" customFormat="1" ht="15.75" thickBot="1" x14ac:dyDescent="0.3">
      <c r="A14" s="9" t="s">
        <v>38</v>
      </c>
      <c r="B14" s="16" t="s">
        <v>39</v>
      </c>
    </row>
    <row r="15" spans="1:5" s="9" customFormat="1" x14ac:dyDescent="0.25">
      <c r="A15" s="17" t="s">
        <v>26</v>
      </c>
    </row>
    <row r="16" spans="1:5" s="9" customFormat="1" ht="15.75" thickBot="1" x14ac:dyDescent="0.3">
      <c r="A16" s="18">
        <v>24</v>
      </c>
    </row>
    <row r="18" spans="1:5" x14ac:dyDescent="0.25">
      <c r="A18" s="10" t="s">
        <v>21</v>
      </c>
      <c r="B18" s="34"/>
      <c r="C18" s="34"/>
      <c r="D18" s="34"/>
      <c r="E18" s="34"/>
    </row>
    <row r="19" spans="1:5" x14ac:dyDescent="0.25">
      <c r="A19" s="15" t="s">
        <v>10</v>
      </c>
      <c r="B19" s="15" t="s">
        <v>11</v>
      </c>
      <c r="C19" s="15" t="s">
        <v>12</v>
      </c>
    </row>
    <row r="20" spans="1:5" x14ac:dyDescent="0.25">
      <c r="A20" t="s">
        <v>22</v>
      </c>
      <c r="B20" t="s">
        <v>23</v>
      </c>
      <c r="C20" s="9">
        <v>33</v>
      </c>
    </row>
    <row r="21" spans="1:5" ht="15.75" thickBot="1" x14ac:dyDescent="0.3">
      <c r="A21" t="s">
        <v>24</v>
      </c>
      <c r="B21" t="s">
        <v>25</v>
      </c>
      <c r="C21" s="9">
        <v>35</v>
      </c>
    </row>
    <row r="22" spans="1:5" ht="15.75" thickBot="1" x14ac:dyDescent="0.3">
      <c r="A22"/>
      <c r="B22" s="11" t="s">
        <v>26</v>
      </c>
      <c r="C22" s="12">
        <v>34</v>
      </c>
    </row>
    <row r="23" spans="1:5" x14ac:dyDescent="0.25">
      <c r="A23" t="s">
        <v>27</v>
      </c>
    </row>
    <row r="24" spans="1:5" x14ac:dyDescent="0.25">
      <c r="A24" t="s">
        <v>28</v>
      </c>
    </row>
    <row r="26" spans="1:5" x14ac:dyDescent="0.25">
      <c r="A26" s="10" t="s">
        <v>13</v>
      </c>
      <c r="B26" s="34"/>
      <c r="C26" s="34"/>
      <c r="D26" s="34"/>
      <c r="E26" s="34"/>
    </row>
    <row r="27" spans="1:5" ht="15.75" thickBot="1" x14ac:dyDescent="0.3">
      <c r="A27" s="15" t="s">
        <v>10</v>
      </c>
      <c r="B27" s="15" t="s">
        <v>11</v>
      </c>
      <c r="C27" s="15" t="s">
        <v>12</v>
      </c>
    </row>
    <row r="28" spans="1:5" ht="15.75" thickBot="1" x14ac:dyDescent="0.3">
      <c r="A28" t="s">
        <v>14</v>
      </c>
      <c r="B28" s="13" t="s">
        <v>15</v>
      </c>
      <c r="C28" s="12">
        <v>33</v>
      </c>
    </row>
    <row r="30" spans="1:5" ht="15.75" thickBot="1" x14ac:dyDescent="0.3">
      <c r="A30" s="10" t="s">
        <v>58</v>
      </c>
      <c r="B30" s="34"/>
      <c r="C30" s="34"/>
      <c r="D30" s="34"/>
      <c r="E30" s="34"/>
    </row>
    <row r="31" spans="1:5" ht="30" x14ac:dyDescent="0.25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 x14ac:dyDescent="0.2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2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2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2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2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2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2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2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2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2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75" thickBot="1" x14ac:dyDescent="0.3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25">
      <c r="A43"/>
      <c r="B43"/>
      <c r="C43"/>
      <c r="D43"/>
      <c r="E43"/>
    </row>
    <row r="44" spans="1:5" x14ac:dyDescent="0.25">
      <c r="A44" s="1" t="s">
        <v>47</v>
      </c>
      <c r="B44"/>
      <c r="C44"/>
      <c r="D44"/>
    </row>
    <row r="45" spans="1:5" x14ac:dyDescent="0.25">
      <c r="A45" s="28">
        <f>AVERAGE(E33:E42)</f>
        <v>5.8060812902328285E-2</v>
      </c>
      <c r="B45"/>
      <c r="C45"/>
      <c r="D45"/>
    </row>
    <row r="46" spans="1:5" ht="15.75" thickBot="1" x14ac:dyDescent="0.3">
      <c r="A46"/>
      <c r="B46"/>
      <c r="C46"/>
      <c r="D46"/>
    </row>
    <row r="47" spans="1:5" ht="30" x14ac:dyDescent="0.25">
      <c r="A47" s="36" t="s">
        <v>48</v>
      </c>
      <c r="B47"/>
      <c r="C47"/>
      <c r="D47"/>
    </row>
    <row r="48" spans="1:5" ht="15.75" thickBot="1" x14ac:dyDescent="0.3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8" sqref="C8"/>
    </sheetView>
  </sheetViews>
  <sheetFormatPr defaultRowHeight="15" x14ac:dyDescent="0.25"/>
  <cols>
    <col min="1" max="1" width="14.5703125" customWidth="1"/>
    <col min="2" max="2" width="19" customWidth="1"/>
    <col min="3" max="3" width="15.5703125" customWidth="1"/>
  </cols>
  <sheetData>
    <row r="1" spans="1:3" ht="45" x14ac:dyDescent="0.25">
      <c r="A1" s="69" t="s">
        <v>100</v>
      </c>
      <c r="B1" s="3" t="s">
        <v>92</v>
      </c>
      <c r="C1" s="3" t="s">
        <v>93</v>
      </c>
    </row>
    <row r="2" spans="1:3" x14ac:dyDescent="0.25">
      <c r="A2" t="s">
        <v>52</v>
      </c>
      <c r="B2">
        <f>ROUND(Data!E3,0)</f>
        <v>13</v>
      </c>
      <c r="C2">
        <f>Data!B3</f>
        <v>14</v>
      </c>
    </row>
    <row r="3" spans="1:3" x14ac:dyDescent="0.25">
      <c r="A3" t="s">
        <v>55</v>
      </c>
      <c r="B3" s="37">
        <f>Data!C7</f>
        <v>23</v>
      </c>
      <c r="C3">
        <f>Data!A7</f>
        <v>28</v>
      </c>
    </row>
    <row r="4" spans="1:3" x14ac:dyDescent="0.25">
      <c r="A4" t="s">
        <v>56</v>
      </c>
      <c r="B4" s="37">
        <f>ROUND(Data!A16,0)</f>
        <v>24</v>
      </c>
      <c r="C4" s="37">
        <f>B4</f>
        <v>24</v>
      </c>
    </row>
    <row r="5" spans="1:3" x14ac:dyDescent="0.25">
      <c r="A5" t="s">
        <v>21</v>
      </c>
      <c r="B5">
        <f>ROUND(Data!C22,0)</f>
        <v>34</v>
      </c>
      <c r="C5">
        <f>B5</f>
        <v>34</v>
      </c>
    </row>
    <row r="6" spans="1:3" x14ac:dyDescent="0.25">
      <c r="A6" t="s">
        <v>13</v>
      </c>
      <c r="B6">
        <f>ROUND(Data!C28,0)</f>
        <v>33</v>
      </c>
      <c r="C6">
        <f>B6</f>
        <v>33</v>
      </c>
    </row>
    <row r="7" spans="1:3" x14ac:dyDescent="0.25">
      <c r="A7" t="s">
        <v>58</v>
      </c>
      <c r="B7">
        <f>ROUND(Data!A48,0)</f>
        <v>17</v>
      </c>
      <c r="C7">
        <f>C3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NTS 1-20</vt:lpstr>
      <vt:lpstr>Data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2022-10-17T22:24:25Z</dcterms:modified>
</cp:coreProperties>
</file>