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ha\Pembina Institute\Energy Policy Simulator 2021 - Research and Analysis\CANADA-inputData\io-model\BPCiObIC\"/>
    </mc:Choice>
  </mc:AlternateContent>
  <xr:revisionPtr revIDLastSave="0" documentId="13_ncr:1_{CB5B1DFD-F69E-4D17-BFF3-87E52AA1D746}" xr6:coauthVersionLast="47" xr6:coauthVersionMax="47" xr10:uidLastSave="{00000000-0000-0000-0000-000000000000}"/>
  <bookViews>
    <workbookView xWindow="-108" yWindow="-108" windowWidth="23256" windowHeight="12576" tabRatio="903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12" l="1"/>
  <c r="B55" i="13" l="1"/>
  <c r="C101" i="13"/>
  <c r="F101" i="13"/>
  <c r="G101" i="13"/>
  <c r="AI15" i="12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D9" i="2" s="1"/>
  <c r="F69" i="16"/>
  <c r="F61" i="16"/>
  <c r="F62" i="16"/>
  <c r="F84" i="16"/>
  <c r="F77" i="16"/>
  <c r="F68" i="16"/>
  <c r="F99" i="16"/>
  <c r="F82" i="16"/>
  <c r="F64" i="16"/>
  <c r="F71" i="16"/>
  <c r="G89" i="16"/>
  <c r="D31" i="2" s="1"/>
  <c r="F74" i="16"/>
  <c r="G75" i="16"/>
  <c r="D17" i="2" s="1"/>
  <c r="F91" i="16"/>
  <c r="F87" i="16"/>
  <c r="F78" i="16"/>
  <c r="F92" i="16"/>
  <c r="F76" i="16"/>
  <c r="F93" i="16"/>
  <c r="G79" i="16"/>
  <c r="D21" i="2" s="1"/>
  <c r="F100" i="16"/>
  <c r="F83" i="16"/>
  <c r="F97" i="16"/>
  <c r="F101" i="16"/>
  <c r="F94" i="16"/>
  <c r="F95" i="16"/>
  <c r="F73" i="16"/>
  <c r="F80" i="16"/>
  <c r="F70" i="16"/>
  <c r="F90" i="16"/>
  <c r="G63" i="16"/>
  <c r="D5" i="2" s="1"/>
  <c r="H75" i="16"/>
  <c r="E17" i="2" s="1"/>
  <c r="G93" i="16"/>
  <c r="D35" i="2" s="1"/>
  <c r="G74" i="16"/>
  <c r="D16" i="2" s="1"/>
  <c r="G71" i="16"/>
  <c r="D13" i="2" s="1"/>
  <c r="G84" i="16"/>
  <c r="D26" i="2" s="1"/>
  <c r="G69" i="16"/>
  <c r="D11" i="2" s="1"/>
  <c r="G96" i="16"/>
  <c r="D38" i="2" s="1"/>
  <c r="G90" i="16"/>
  <c r="D32" i="2" s="1"/>
  <c r="G83" i="16"/>
  <c r="D25" i="2" s="1"/>
  <c r="G92" i="16"/>
  <c r="D34" i="2" s="1"/>
  <c r="G87" i="16"/>
  <c r="D29" i="2" s="1"/>
  <c r="G73" i="16"/>
  <c r="D15" i="2" s="1"/>
  <c r="G91" i="16"/>
  <c r="D33" i="2" s="1"/>
  <c r="H67" i="16"/>
  <c r="E9" i="2" s="1"/>
  <c r="G99" i="16"/>
  <c r="D41" i="2" s="1"/>
  <c r="G98" i="16"/>
  <c r="D40" i="2" s="1"/>
  <c r="G88" i="16"/>
  <c r="D30" i="2" s="1"/>
  <c r="G78" i="16"/>
  <c r="D20" i="2" s="1"/>
  <c r="G64" i="16"/>
  <c r="D6" i="2" s="1"/>
  <c r="G81" i="16"/>
  <c r="D23" i="2" s="1"/>
  <c r="G85" i="16"/>
  <c r="D27" i="2" s="1"/>
  <c r="G70" i="16"/>
  <c r="D12" i="2" s="1"/>
  <c r="G94" i="16"/>
  <c r="D36" i="2" s="1"/>
  <c r="G62" i="16"/>
  <c r="D4" i="2" s="1"/>
  <c r="G86" i="16"/>
  <c r="D28" i="2" s="1"/>
  <c r="G101" i="16"/>
  <c r="D43" i="2" s="1"/>
  <c r="G95" i="16"/>
  <c r="D37" i="2" s="1"/>
  <c r="G100" i="16"/>
  <c r="D42" i="2" s="1"/>
  <c r="G76" i="16"/>
  <c r="D18" i="2" s="1"/>
  <c r="H89" i="16"/>
  <c r="E31" i="2" s="1"/>
  <c r="G68" i="16"/>
  <c r="D10" i="2" s="1"/>
  <c r="G61" i="16"/>
  <c r="D3" i="2" s="1"/>
  <c r="G60" i="16"/>
  <c r="D2" i="2" s="1"/>
  <c r="G65" i="16"/>
  <c r="D7" i="2" s="1"/>
  <c r="H79" i="16"/>
  <c r="E21" i="2" s="1"/>
  <c r="G77" i="16"/>
  <c r="D19" i="2" s="1"/>
  <c r="G66" i="16"/>
  <c r="D8" i="2" s="1"/>
  <c r="G80" i="16"/>
  <c r="D22" i="2" s="1"/>
  <c r="G97" i="16"/>
  <c r="D39" i="2" s="1"/>
  <c r="G82" i="16"/>
  <c r="D24" i="2" s="1"/>
  <c r="G72" i="16"/>
  <c r="D14" i="2" s="1"/>
  <c r="H66" i="16"/>
  <c r="E8" i="2" s="1"/>
  <c r="H82" i="16"/>
  <c r="E24" i="2" s="1"/>
  <c r="H60" i="16"/>
  <c r="E2" i="2" s="1"/>
  <c r="H88" i="16"/>
  <c r="E30" i="2" s="1"/>
  <c r="I67" i="16"/>
  <c r="F9" i="2" s="1"/>
  <c r="H90" i="16"/>
  <c r="E32" i="2" s="1"/>
  <c r="H92" i="16"/>
  <c r="E34" i="2" s="1"/>
  <c r="H77" i="16"/>
  <c r="E19" i="2" s="1"/>
  <c r="H97" i="16"/>
  <c r="E39" i="2" s="1"/>
  <c r="H100" i="16"/>
  <c r="E42" i="2" s="1"/>
  <c r="H73" i="16"/>
  <c r="E15" i="2" s="1"/>
  <c r="H78" i="16"/>
  <c r="E20" i="2" s="1"/>
  <c r="H86" i="16"/>
  <c r="E28" i="2" s="1"/>
  <c r="H87" i="16"/>
  <c r="E29" i="2" s="1"/>
  <c r="H69" i="16"/>
  <c r="E11" i="2" s="1"/>
  <c r="H63" i="16"/>
  <c r="E5" i="2" s="1"/>
  <c r="H84" i="16"/>
  <c r="E26" i="2" s="1"/>
  <c r="H65" i="16"/>
  <c r="E7" i="2" s="1"/>
  <c r="H68" i="16"/>
  <c r="E10" i="2" s="1"/>
  <c r="H91" i="16"/>
  <c r="E33" i="2" s="1"/>
  <c r="H80" i="16"/>
  <c r="E22" i="2" s="1"/>
  <c r="I89" i="16"/>
  <c r="F31" i="2" s="1"/>
  <c r="H95" i="16"/>
  <c r="E37" i="2" s="1"/>
  <c r="H101" i="16"/>
  <c r="E43" i="2" s="1"/>
  <c r="H85" i="16"/>
  <c r="E27" i="2" s="1"/>
  <c r="H96" i="16"/>
  <c r="E38" i="2" s="1"/>
  <c r="H71" i="16"/>
  <c r="E13" i="2" s="1"/>
  <c r="H93" i="16"/>
  <c r="E35" i="2" s="1"/>
  <c r="H61" i="16"/>
  <c r="E3" i="2" s="1"/>
  <c r="H70" i="16"/>
  <c r="E12" i="2" s="1"/>
  <c r="H99" i="16"/>
  <c r="E41" i="2" s="1"/>
  <c r="H83" i="16"/>
  <c r="E25" i="2" s="1"/>
  <c r="H74" i="16"/>
  <c r="E16" i="2" s="1"/>
  <c r="H76" i="16"/>
  <c r="E18" i="2" s="1"/>
  <c r="H64" i="16"/>
  <c r="E6" i="2" s="1"/>
  <c r="H94" i="16"/>
  <c r="E36" i="2" s="1"/>
  <c r="H98" i="16"/>
  <c r="E40" i="2" s="1"/>
  <c r="H72" i="16"/>
  <c r="E14" i="2" s="1"/>
  <c r="I79" i="16"/>
  <c r="F21" i="2" s="1"/>
  <c r="H62" i="16"/>
  <c r="E4" i="2" s="1"/>
  <c r="H81" i="16"/>
  <c r="E23" i="2" s="1"/>
  <c r="I75" i="16"/>
  <c r="F17" i="2" s="1"/>
  <c r="I72" i="16"/>
  <c r="F14" i="2" s="1"/>
  <c r="I70" i="16"/>
  <c r="F12" i="2" s="1"/>
  <c r="I80" i="16"/>
  <c r="F22" i="2" s="1"/>
  <c r="I69" i="16"/>
  <c r="F11" i="2" s="1"/>
  <c r="I92" i="16"/>
  <c r="F34" i="2" s="1"/>
  <c r="I62" i="16"/>
  <c r="F4" i="2" s="1"/>
  <c r="I64" i="16"/>
  <c r="F6" i="2" s="1"/>
  <c r="I96" i="16"/>
  <c r="F38" i="2" s="1"/>
  <c r="I68" i="16"/>
  <c r="F10" i="2" s="1"/>
  <c r="I73" i="16"/>
  <c r="F15" i="2" s="1"/>
  <c r="I88" i="16"/>
  <c r="F30" i="2" s="1"/>
  <c r="I83" i="16"/>
  <c r="F25" i="2" s="1"/>
  <c r="I95" i="16"/>
  <c r="F37" i="2" s="1"/>
  <c r="I84" i="16"/>
  <c r="F26" i="2" s="1"/>
  <c r="I77" i="16"/>
  <c r="F19" i="2" s="1"/>
  <c r="I98" i="16"/>
  <c r="F40" i="2" s="1"/>
  <c r="I61" i="16"/>
  <c r="F3" i="2" s="1"/>
  <c r="I87" i="16"/>
  <c r="F29" i="2" s="1"/>
  <c r="I86" i="16"/>
  <c r="F28" i="2" s="1"/>
  <c r="I90" i="16"/>
  <c r="F32" i="2" s="1"/>
  <c r="J75" i="16"/>
  <c r="G17" i="2" s="1"/>
  <c r="J79" i="16"/>
  <c r="G21" i="2" s="1"/>
  <c r="I76" i="16"/>
  <c r="F18" i="2" s="1"/>
  <c r="I85" i="16"/>
  <c r="F27" i="2" s="1"/>
  <c r="I65" i="16"/>
  <c r="F7" i="2" s="1"/>
  <c r="I100" i="16"/>
  <c r="F42" i="2" s="1"/>
  <c r="I60" i="16"/>
  <c r="F2" i="2" s="1"/>
  <c r="I63" i="16"/>
  <c r="F5" i="2" s="1"/>
  <c r="I66" i="16"/>
  <c r="F8" i="2" s="1"/>
  <c r="I81" i="16"/>
  <c r="F23" i="2" s="1"/>
  <c r="I94" i="16"/>
  <c r="F36" i="2" s="1"/>
  <c r="I99" i="16"/>
  <c r="F41" i="2" s="1"/>
  <c r="I71" i="16"/>
  <c r="F13" i="2" s="1"/>
  <c r="J89" i="16"/>
  <c r="G31" i="2" s="1"/>
  <c r="I91" i="16"/>
  <c r="F33" i="2" s="1"/>
  <c r="I78" i="16"/>
  <c r="F20" i="2" s="1"/>
  <c r="J67" i="16"/>
  <c r="G9" i="2" s="1"/>
  <c r="I74" i="16"/>
  <c r="F16" i="2" s="1"/>
  <c r="I101" i="16"/>
  <c r="F43" i="2" s="1"/>
  <c r="I93" i="16"/>
  <c r="F35" i="2" s="1"/>
  <c r="I97" i="16"/>
  <c r="F39" i="2" s="1"/>
  <c r="I82" i="16"/>
  <c r="F24" i="2" s="1"/>
  <c r="J81" i="16"/>
  <c r="G23" i="2" s="1"/>
  <c r="J100" i="16"/>
  <c r="G42" i="2" s="1"/>
  <c r="K75" i="16"/>
  <c r="H17" i="2" s="1"/>
  <c r="J95" i="16"/>
  <c r="G37" i="2" s="1"/>
  <c r="J92" i="16"/>
  <c r="G34" i="2" s="1"/>
  <c r="J101" i="16"/>
  <c r="G43" i="2" s="1"/>
  <c r="J91" i="16"/>
  <c r="G33" i="2" s="1"/>
  <c r="J65" i="16"/>
  <c r="G7" i="2" s="1"/>
  <c r="J87" i="16"/>
  <c r="G29" i="2" s="1"/>
  <c r="J73" i="16"/>
  <c r="G15" i="2" s="1"/>
  <c r="J80" i="16"/>
  <c r="G22" i="2" s="1"/>
  <c r="J94" i="16"/>
  <c r="G36" i="2" s="1"/>
  <c r="J76" i="16"/>
  <c r="G18" i="2" s="1"/>
  <c r="J77" i="16"/>
  <c r="G19" i="2" s="1"/>
  <c r="J82" i="16"/>
  <c r="G24" i="2" s="1"/>
  <c r="K67" i="16"/>
  <c r="H9" i="2" s="1"/>
  <c r="J63" i="16"/>
  <c r="G5" i="2" s="1"/>
  <c r="J90" i="16"/>
  <c r="G32" i="2" s="1"/>
  <c r="J83" i="16"/>
  <c r="G25" i="2" s="1"/>
  <c r="J64" i="16"/>
  <c r="G6" i="2" s="1"/>
  <c r="J69" i="16"/>
  <c r="G11" i="2" s="1"/>
  <c r="J74" i="16"/>
  <c r="G16" i="2" s="1"/>
  <c r="K89" i="16"/>
  <c r="H31" i="2" s="1"/>
  <c r="J85" i="16"/>
  <c r="G27" i="2" s="1"/>
  <c r="J61" i="16"/>
  <c r="G3" i="2" s="1"/>
  <c r="J70" i="16"/>
  <c r="G12" i="2" s="1"/>
  <c r="J66" i="16"/>
  <c r="G8" i="2" s="1"/>
  <c r="K79" i="16"/>
  <c r="H21" i="2" s="1"/>
  <c r="J84" i="16"/>
  <c r="G26" i="2" s="1"/>
  <c r="J68" i="16"/>
  <c r="G10" i="2" s="1"/>
  <c r="J62" i="16"/>
  <c r="G4" i="2" s="1"/>
  <c r="J97" i="16"/>
  <c r="G39" i="2" s="1"/>
  <c r="J78" i="16"/>
  <c r="G20" i="2" s="1"/>
  <c r="J60" i="16"/>
  <c r="G2" i="2" s="1"/>
  <c r="J86" i="16"/>
  <c r="G28" i="2" s="1"/>
  <c r="J88" i="16"/>
  <c r="G30" i="2" s="1"/>
  <c r="J93" i="16"/>
  <c r="G35" i="2" s="1"/>
  <c r="J71" i="16"/>
  <c r="G13" i="2" s="1"/>
  <c r="J99" i="16"/>
  <c r="G41" i="2" s="1"/>
  <c r="J98" i="16"/>
  <c r="G40" i="2" s="1"/>
  <c r="J96" i="16"/>
  <c r="G38" i="2" s="1"/>
  <c r="J72" i="16"/>
  <c r="G14" i="2" s="1"/>
  <c r="K93" i="16"/>
  <c r="H35" i="2" s="1"/>
  <c r="K84" i="16"/>
  <c r="H26" i="2" s="1"/>
  <c r="K69" i="16"/>
  <c r="H11" i="2" s="1"/>
  <c r="K76" i="16"/>
  <c r="H18" i="2" s="1"/>
  <c r="K72" i="16"/>
  <c r="H14" i="2" s="1"/>
  <c r="K100" i="16"/>
  <c r="H42" i="2" s="1"/>
  <c r="K99" i="16"/>
  <c r="H41" i="2" s="1"/>
  <c r="K95" i="16"/>
  <c r="H37" i="2" s="1"/>
  <c r="L79" i="16"/>
  <c r="I21" i="2" s="1"/>
  <c r="K97" i="16"/>
  <c r="H39" i="2" s="1"/>
  <c r="K90" i="16"/>
  <c r="H32" i="2" s="1"/>
  <c r="K80" i="16"/>
  <c r="H22" i="2" s="1"/>
  <c r="K62" i="16"/>
  <c r="H4" i="2" s="1"/>
  <c r="K85" i="16"/>
  <c r="H27" i="2" s="1"/>
  <c r="K82" i="16"/>
  <c r="H24" i="2" s="1"/>
  <c r="K65" i="16"/>
  <c r="H7" i="2" s="1"/>
  <c r="K81" i="16"/>
  <c r="H23" i="2" s="1"/>
  <c r="K66" i="16"/>
  <c r="H8" i="2" s="1"/>
  <c r="K64" i="16"/>
  <c r="H6" i="2" s="1"/>
  <c r="K94" i="16"/>
  <c r="H36" i="2" s="1"/>
  <c r="K92" i="16"/>
  <c r="H34" i="2" s="1"/>
  <c r="K71" i="16"/>
  <c r="H13" i="2" s="1"/>
  <c r="K88" i="16"/>
  <c r="H30" i="2" s="1"/>
  <c r="K60" i="16"/>
  <c r="H2" i="2" s="1"/>
  <c r="K70" i="16"/>
  <c r="H12" i="2" s="1"/>
  <c r="K63" i="16"/>
  <c r="H5" i="2" s="1"/>
  <c r="K73" i="16"/>
  <c r="H15" i="2" s="1"/>
  <c r="L75" i="16"/>
  <c r="I17" i="2" s="1"/>
  <c r="K68" i="16"/>
  <c r="H10" i="2" s="1"/>
  <c r="K74" i="16"/>
  <c r="H16" i="2" s="1"/>
  <c r="K77" i="16"/>
  <c r="H19" i="2" s="1"/>
  <c r="K101" i="16"/>
  <c r="H43" i="2" s="1"/>
  <c r="K86" i="16"/>
  <c r="H28" i="2" s="1"/>
  <c r="L89" i="16"/>
  <c r="I31" i="2" s="1"/>
  <c r="K83" i="16"/>
  <c r="H25" i="2" s="1"/>
  <c r="K91" i="16"/>
  <c r="H33" i="2" s="1"/>
  <c r="K96" i="16"/>
  <c r="H38" i="2" s="1"/>
  <c r="K98" i="16"/>
  <c r="H40" i="2" s="1"/>
  <c r="K78" i="16"/>
  <c r="H20" i="2" s="1"/>
  <c r="K61" i="16"/>
  <c r="H3" i="2" s="1"/>
  <c r="L67" i="16"/>
  <c r="I9" i="2" s="1"/>
  <c r="K87" i="16"/>
  <c r="H29" i="2" s="1"/>
  <c r="L100" i="16"/>
  <c r="I42" i="2" s="1"/>
  <c r="L77" i="16"/>
  <c r="I19" i="2" s="1"/>
  <c r="L73" i="16"/>
  <c r="I15" i="2" s="1"/>
  <c r="L65" i="16"/>
  <c r="I7" i="2" s="1"/>
  <c r="L95" i="16"/>
  <c r="I37" i="2" s="1"/>
  <c r="L76" i="16"/>
  <c r="I18" i="2" s="1"/>
  <c r="L61" i="16"/>
  <c r="I3" i="2" s="1"/>
  <c r="L72" i="16"/>
  <c r="I14" i="2" s="1"/>
  <c r="L83" i="16"/>
  <c r="I25" i="2" s="1"/>
  <c r="L98" i="16"/>
  <c r="I40" i="2" s="1"/>
  <c r="L94" i="16"/>
  <c r="I36" i="2" s="1"/>
  <c r="L85" i="16"/>
  <c r="I27" i="2" s="1"/>
  <c r="L93" i="16"/>
  <c r="I35" i="2" s="1"/>
  <c r="M75" i="16"/>
  <c r="J17" i="2" s="1"/>
  <c r="L60" i="16"/>
  <c r="I2" i="2" s="1"/>
  <c r="L62" i="16"/>
  <c r="I4" i="2" s="1"/>
  <c r="L80" i="16"/>
  <c r="I22" i="2" s="1"/>
  <c r="L87" i="16"/>
  <c r="I29" i="2" s="1"/>
  <c r="L96" i="16"/>
  <c r="I38" i="2" s="1"/>
  <c r="L74" i="16"/>
  <c r="I16" i="2" s="1"/>
  <c r="L71" i="16"/>
  <c r="I13" i="2" s="1"/>
  <c r="L82" i="16"/>
  <c r="I24" i="2" s="1"/>
  <c r="L69" i="16"/>
  <c r="I11" i="2" s="1"/>
  <c r="L78" i="16"/>
  <c r="I20" i="2" s="1"/>
  <c r="M89" i="16"/>
  <c r="J31" i="2" s="1"/>
  <c r="L63" i="16"/>
  <c r="I5" i="2" s="1"/>
  <c r="L64" i="16"/>
  <c r="I6" i="2" s="1"/>
  <c r="M79" i="16"/>
  <c r="J21" i="2" s="1"/>
  <c r="L99" i="16"/>
  <c r="I41" i="2" s="1"/>
  <c r="M67" i="16"/>
  <c r="J9" i="2" s="1"/>
  <c r="L101" i="16"/>
  <c r="I43" i="2" s="1"/>
  <c r="L88" i="16"/>
  <c r="I30" i="2" s="1"/>
  <c r="L81" i="16"/>
  <c r="I23" i="2" s="1"/>
  <c r="L97" i="16"/>
  <c r="I39" i="2" s="1"/>
  <c r="L91" i="16"/>
  <c r="I33" i="2" s="1"/>
  <c r="L68" i="16"/>
  <c r="I10" i="2" s="1"/>
  <c r="L92" i="16"/>
  <c r="I34" i="2" s="1"/>
  <c r="L90" i="16"/>
  <c r="I32" i="2" s="1"/>
  <c r="L84" i="16"/>
  <c r="I26" i="2" s="1"/>
  <c r="L86" i="16"/>
  <c r="I28" i="2" s="1"/>
  <c r="L70" i="16"/>
  <c r="I12" i="2" s="1"/>
  <c r="L66" i="16"/>
  <c r="I8" i="2" s="1"/>
  <c r="M84" i="16"/>
  <c r="J26" i="2" s="1"/>
  <c r="M88" i="16"/>
  <c r="J30" i="2" s="1"/>
  <c r="M69" i="16"/>
  <c r="J11" i="2" s="1"/>
  <c r="M60" i="16"/>
  <c r="J2" i="2" s="1"/>
  <c r="M100" i="16"/>
  <c r="J42" i="2" s="1"/>
  <c r="M68" i="16"/>
  <c r="J10" i="2" s="1"/>
  <c r="M92" i="16"/>
  <c r="J34" i="2" s="1"/>
  <c r="M99" i="16"/>
  <c r="J41" i="2" s="1"/>
  <c r="M74" i="16"/>
  <c r="J16" i="2" s="1"/>
  <c r="M72" i="16"/>
  <c r="J14" i="2" s="1"/>
  <c r="M73" i="16"/>
  <c r="J15" i="2" s="1"/>
  <c r="M97" i="16"/>
  <c r="J39" i="2" s="1"/>
  <c r="N89" i="16"/>
  <c r="K31" i="2" s="1"/>
  <c r="M80" i="16"/>
  <c r="J22" i="2" s="1"/>
  <c r="M98" i="16"/>
  <c r="J40" i="2" s="1"/>
  <c r="M66" i="16"/>
  <c r="J8" i="2" s="1"/>
  <c r="M95" i="16"/>
  <c r="J37" i="2" s="1"/>
  <c r="M82" i="16"/>
  <c r="J24" i="2" s="1"/>
  <c r="N75" i="16"/>
  <c r="K17" i="2" s="1"/>
  <c r="M61" i="16"/>
  <c r="J3" i="2" s="1"/>
  <c r="M86" i="16"/>
  <c r="J28" i="2" s="1"/>
  <c r="M91" i="16"/>
  <c r="J33" i="2" s="1"/>
  <c r="M101" i="16"/>
  <c r="J43" i="2" s="1"/>
  <c r="M64" i="16"/>
  <c r="J6" i="2" s="1"/>
  <c r="M96" i="16"/>
  <c r="J38" i="2" s="1"/>
  <c r="M85" i="16"/>
  <c r="J27" i="2" s="1"/>
  <c r="M77" i="16"/>
  <c r="J19" i="2" s="1"/>
  <c r="M81" i="16"/>
  <c r="J23" i="2" s="1"/>
  <c r="N79" i="16"/>
  <c r="K21" i="2" s="1"/>
  <c r="M62" i="16"/>
  <c r="J4" i="2" s="1"/>
  <c r="M83" i="16"/>
  <c r="J25" i="2" s="1"/>
  <c r="M70" i="16"/>
  <c r="J12" i="2" s="1"/>
  <c r="M90" i="16"/>
  <c r="J32" i="2" s="1"/>
  <c r="M78" i="16"/>
  <c r="J20" i="2" s="1"/>
  <c r="M71" i="16"/>
  <c r="J13" i="2" s="1"/>
  <c r="M93" i="16"/>
  <c r="J35" i="2" s="1"/>
  <c r="M65" i="16"/>
  <c r="J7" i="2" s="1"/>
  <c r="N67" i="16"/>
  <c r="K9" i="2" s="1"/>
  <c r="M63" i="16"/>
  <c r="J5" i="2" s="1"/>
  <c r="M87" i="16"/>
  <c r="J29" i="2" s="1"/>
  <c r="M94" i="16"/>
  <c r="J36" i="2" s="1"/>
  <c r="M76" i="16"/>
  <c r="J18" i="2" s="1"/>
  <c r="N65" i="16"/>
  <c r="K7" i="2" s="1"/>
  <c r="N86" i="16"/>
  <c r="K28" i="2" s="1"/>
  <c r="N101" i="16"/>
  <c r="K43" i="2" s="1"/>
  <c r="N100" i="16"/>
  <c r="K42" i="2" s="1"/>
  <c r="N63" i="16"/>
  <c r="K5" i="2" s="1"/>
  <c r="N78" i="16"/>
  <c r="K20" i="2" s="1"/>
  <c r="O79" i="16"/>
  <c r="L21" i="2" s="1"/>
  <c r="N85" i="16"/>
  <c r="K27" i="2" s="1"/>
  <c r="N95" i="16"/>
  <c r="K37" i="2" s="1"/>
  <c r="N72" i="16"/>
  <c r="K14" i="2" s="1"/>
  <c r="N88" i="16"/>
  <c r="K30" i="2" s="1"/>
  <c r="N64" i="16"/>
  <c r="K6" i="2" s="1"/>
  <c r="N92" i="16"/>
  <c r="K34" i="2" s="1"/>
  <c r="N94" i="16"/>
  <c r="K36" i="2" s="1"/>
  <c r="N93" i="16"/>
  <c r="K35" i="2" s="1"/>
  <c r="N83" i="16"/>
  <c r="K25" i="2" s="1"/>
  <c r="N81" i="16"/>
  <c r="K23" i="2" s="1"/>
  <c r="N61" i="16"/>
  <c r="K3" i="2" s="1"/>
  <c r="N80" i="16"/>
  <c r="K22" i="2" s="1"/>
  <c r="N97" i="16"/>
  <c r="K39" i="2" s="1"/>
  <c r="N60" i="16"/>
  <c r="K2" i="2" s="1"/>
  <c r="O67" i="16"/>
  <c r="L9" i="2" s="1"/>
  <c r="N90" i="16"/>
  <c r="K32" i="2" s="1"/>
  <c r="N96" i="16"/>
  <c r="K38" i="2" s="1"/>
  <c r="N66" i="16"/>
  <c r="K8" i="2" s="1"/>
  <c r="N74" i="16"/>
  <c r="K16" i="2" s="1"/>
  <c r="N84" i="16"/>
  <c r="K26" i="2" s="1"/>
  <c r="N91" i="16"/>
  <c r="K33" i="2" s="1"/>
  <c r="O89" i="16"/>
  <c r="L31" i="2" s="1"/>
  <c r="N68" i="16"/>
  <c r="K10" i="2" s="1"/>
  <c r="N87" i="16"/>
  <c r="K29" i="2" s="1"/>
  <c r="N71" i="16"/>
  <c r="K13" i="2" s="1"/>
  <c r="N62" i="16"/>
  <c r="K4" i="2" s="1"/>
  <c r="N77" i="16"/>
  <c r="K19" i="2" s="1"/>
  <c r="O75" i="16"/>
  <c r="L17" i="2" s="1"/>
  <c r="N73" i="16"/>
  <c r="K15" i="2" s="1"/>
  <c r="N69" i="16"/>
  <c r="K11" i="2" s="1"/>
  <c r="N70" i="16"/>
  <c r="K12" i="2" s="1"/>
  <c r="N82" i="16"/>
  <c r="K24" i="2" s="1"/>
  <c r="N98" i="16"/>
  <c r="K40" i="2" s="1"/>
  <c r="N99" i="16"/>
  <c r="K41" i="2" s="1"/>
  <c r="N76" i="16"/>
  <c r="K18" i="2" s="1"/>
  <c r="O69" i="16"/>
  <c r="L11" i="2" s="1"/>
  <c r="P89" i="16"/>
  <c r="M31" i="2" s="1"/>
  <c r="O60" i="16"/>
  <c r="L2" i="2" s="1"/>
  <c r="O64" i="16"/>
  <c r="L6" i="2" s="1"/>
  <c r="O63" i="16"/>
  <c r="L5" i="2" s="1"/>
  <c r="O82" i="16"/>
  <c r="L24" i="2" s="1"/>
  <c r="O77" i="16"/>
  <c r="L19" i="2" s="1"/>
  <c r="O96" i="16"/>
  <c r="L38" i="2" s="1"/>
  <c r="O81" i="16"/>
  <c r="L23" i="2" s="1"/>
  <c r="O88" i="16"/>
  <c r="L30" i="2" s="1"/>
  <c r="O86" i="16"/>
  <c r="L28" i="2" s="1"/>
  <c r="O87" i="16"/>
  <c r="L29" i="2" s="1"/>
  <c r="O74" i="16"/>
  <c r="L16" i="2" s="1"/>
  <c r="O94" i="16"/>
  <c r="L36" i="2" s="1"/>
  <c r="O95" i="16"/>
  <c r="L37" i="2" s="1"/>
  <c r="O99" i="16"/>
  <c r="L41" i="2" s="1"/>
  <c r="O73" i="16"/>
  <c r="L15" i="2" s="1"/>
  <c r="O66" i="16"/>
  <c r="L8" i="2" s="1"/>
  <c r="O97" i="16"/>
  <c r="L39" i="2" s="1"/>
  <c r="O100" i="16"/>
  <c r="L42" i="2" s="1"/>
  <c r="O70" i="16"/>
  <c r="L12" i="2" s="1"/>
  <c r="O62" i="16"/>
  <c r="L4" i="2" s="1"/>
  <c r="P67" i="16"/>
  <c r="M9" i="2" s="1"/>
  <c r="O83" i="16"/>
  <c r="L25" i="2" s="1"/>
  <c r="O85" i="16"/>
  <c r="L27" i="2" s="1"/>
  <c r="O72" i="16"/>
  <c r="L14" i="2" s="1"/>
  <c r="O65" i="16"/>
  <c r="L7" i="2" s="1"/>
  <c r="O68" i="16"/>
  <c r="L10" i="2" s="1"/>
  <c r="O90" i="16"/>
  <c r="L32" i="2" s="1"/>
  <c r="O92" i="16"/>
  <c r="L34" i="2" s="1"/>
  <c r="P79" i="16"/>
  <c r="M21" i="2" s="1"/>
  <c r="O98" i="16"/>
  <c r="L40" i="2" s="1"/>
  <c r="P75" i="16"/>
  <c r="M17" i="2" s="1"/>
  <c r="O91" i="16"/>
  <c r="L33" i="2" s="1"/>
  <c r="O61" i="16"/>
  <c r="L3" i="2" s="1"/>
  <c r="O78" i="16"/>
  <c r="L20" i="2" s="1"/>
  <c r="O101" i="16"/>
  <c r="L43" i="2" s="1"/>
  <c r="O71" i="16"/>
  <c r="L13" i="2" s="1"/>
  <c r="O84" i="16"/>
  <c r="L26" i="2" s="1"/>
  <c r="O93" i="16"/>
  <c r="L35" i="2" s="1"/>
  <c r="O80" i="16"/>
  <c r="L22" i="2" s="1"/>
  <c r="O76" i="16"/>
  <c r="L18" i="2" s="1"/>
  <c r="P101" i="16"/>
  <c r="M43" i="2" s="1"/>
  <c r="P92" i="16"/>
  <c r="M34" i="2" s="1"/>
  <c r="P73" i="16"/>
  <c r="M15" i="2" s="1"/>
  <c r="P94" i="16"/>
  <c r="M36" i="2" s="1"/>
  <c r="P63" i="16"/>
  <c r="M5" i="2" s="1"/>
  <c r="P84" i="16"/>
  <c r="M26" i="2" s="1"/>
  <c r="P91" i="16"/>
  <c r="M33" i="2" s="1"/>
  <c r="P72" i="16"/>
  <c r="M14" i="2" s="1"/>
  <c r="P86" i="16"/>
  <c r="M28" i="2" s="1"/>
  <c r="Q89" i="16"/>
  <c r="N31" i="2" s="1"/>
  <c r="P80" i="16"/>
  <c r="M22" i="2" s="1"/>
  <c r="P98" i="16"/>
  <c r="M40" i="2" s="1"/>
  <c r="Q67" i="16"/>
  <c r="N9" i="2" s="1"/>
  <c r="P97" i="16"/>
  <c r="M39" i="2" s="1"/>
  <c r="P99" i="16"/>
  <c r="M41" i="2" s="1"/>
  <c r="P96" i="16"/>
  <c r="M38" i="2" s="1"/>
  <c r="P78" i="16"/>
  <c r="M20" i="2" s="1"/>
  <c r="P90" i="16"/>
  <c r="M32" i="2" s="1"/>
  <c r="P70" i="16"/>
  <c r="M12" i="2" s="1"/>
  <c r="P87" i="16"/>
  <c r="M29" i="2" s="1"/>
  <c r="P64" i="16"/>
  <c r="M6" i="2" s="1"/>
  <c r="P71" i="16"/>
  <c r="M13" i="2" s="1"/>
  <c r="P68" i="16"/>
  <c r="M10" i="2" s="1"/>
  <c r="P85" i="16"/>
  <c r="M27" i="2" s="1"/>
  <c r="P74" i="16"/>
  <c r="M16" i="2" s="1"/>
  <c r="P88" i="16"/>
  <c r="M30" i="2" s="1"/>
  <c r="P62" i="16"/>
  <c r="M4" i="2" s="1"/>
  <c r="P95" i="16"/>
  <c r="M37" i="2" s="1"/>
  <c r="P77" i="16"/>
  <c r="M19" i="2" s="1"/>
  <c r="P69" i="16"/>
  <c r="M11" i="2" s="1"/>
  <c r="P93" i="16"/>
  <c r="M35" i="2" s="1"/>
  <c r="P61" i="16"/>
  <c r="M3" i="2" s="1"/>
  <c r="Q79" i="16"/>
  <c r="N21" i="2" s="1"/>
  <c r="P65" i="16"/>
  <c r="M7" i="2" s="1"/>
  <c r="P100" i="16"/>
  <c r="M42" i="2" s="1"/>
  <c r="P82" i="16"/>
  <c r="M24" i="2" s="1"/>
  <c r="P60" i="16"/>
  <c r="M2" i="2" s="1"/>
  <c r="Q75" i="16"/>
  <c r="N17" i="2" s="1"/>
  <c r="P83" i="16"/>
  <c r="M25" i="2" s="1"/>
  <c r="P66" i="16"/>
  <c r="M8" i="2" s="1"/>
  <c r="P81" i="16"/>
  <c r="M23" i="2" s="1"/>
  <c r="P76" i="16"/>
  <c r="M18" i="2" s="1"/>
  <c r="Q60" i="16"/>
  <c r="N2" i="2" s="1"/>
  <c r="Q93" i="16"/>
  <c r="N35" i="2" s="1"/>
  <c r="Q64" i="16"/>
  <c r="N6" i="2" s="1"/>
  <c r="R67" i="16"/>
  <c r="O9" i="2" s="1"/>
  <c r="Q97" i="16"/>
  <c r="N39" i="2" s="1"/>
  <c r="Q83" i="16"/>
  <c r="N25" i="2" s="1"/>
  <c r="Q63" i="16"/>
  <c r="N5" i="2" s="1"/>
  <c r="Q66" i="16"/>
  <c r="N8" i="2" s="1"/>
  <c r="R79" i="16"/>
  <c r="O21" i="2" s="1"/>
  <c r="Q85" i="16"/>
  <c r="N27" i="2" s="1"/>
  <c r="Q98" i="16"/>
  <c r="N40" i="2" s="1"/>
  <c r="Q72" i="16"/>
  <c r="N14" i="2" s="1"/>
  <c r="Q101" i="16"/>
  <c r="N43" i="2" s="1"/>
  <c r="Q95" i="16"/>
  <c r="N37" i="2" s="1"/>
  <c r="Q69" i="16"/>
  <c r="N11" i="2" s="1"/>
  <c r="Q96" i="16"/>
  <c r="N38" i="2" s="1"/>
  <c r="Q82" i="16"/>
  <c r="N24" i="2" s="1"/>
  <c r="Q88" i="16"/>
  <c r="N30" i="2" s="1"/>
  <c r="Q87" i="16"/>
  <c r="N29" i="2" s="1"/>
  <c r="R89" i="16"/>
  <c r="O31" i="2" s="1"/>
  <c r="Q73" i="16"/>
  <c r="N15" i="2" s="1"/>
  <c r="Q61" i="16"/>
  <c r="N3" i="2" s="1"/>
  <c r="Q90" i="16"/>
  <c r="N32" i="2" s="1"/>
  <c r="Q78" i="16"/>
  <c r="N20" i="2" s="1"/>
  <c r="Q91" i="16"/>
  <c r="N33" i="2" s="1"/>
  <c r="Q76" i="16"/>
  <c r="N18" i="2" s="1"/>
  <c r="R75" i="16"/>
  <c r="O17" i="2" s="1"/>
  <c r="Q62" i="16"/>
  <c r="N4" i="2" s="1"/>
  <c r="Q71" i="16"/>
  <c r="N13" i="2" s="1"/>
  <c r="Q94" i="16"/>
  <c r="N36" i="2" s="1"/>
  <c r="Q100" i="16"/>
  <c r="N42" i="2" s="1"/>
  <c r="Q65" i="16"/>
  <c r="N7" i="2" s="1"/>
  <c r="Q74" i="16"/>
  <c r="N16" i="2" s="1"/>
  <c r="Q70" i="16"/>
  <c r="N12" i="2" s="1"/>
  <c r="Q99" i="16"/>
  <c r="N41" i="2" s="1"/>
  <c r="Q86" i="16"/>
  <c r="N28" i="2" s="1"/>
  <c r="Q92" i="16"/>
  <c r="N34" i="2" s="1"/>
  <c r="Q77" i="16"/>
  <c r="N19" i="2" s="1"/>
  <c r="Q68" i="16"/>
  <c r="N10" i="2" s="1"/>
  <c r="Q80" i="16"/>
  <c r="N22" i="2" s="1"/>
  <c r="Q84" i="16"/>
  <c r="N26" i="2" s="1"/>
  <c r="Q81" i="16"/>
  <c r="N23" i="2" s="1"/>
  <c r="R92" i="16"/>
  <c r="O34" i="2" s="1"/>
  <c r="R62" i="16"/>
  <c r="O4" i="2" s="1"/>
  <c r="S75" i="16"/>
  <c r="P17" i="2" s="1"/>
  <c r="R82" i="16"/>
  <c r="O24" i="2" s="1"/>
  <c r="R69" i="16"/>
  <c r="O11" i="2" s="1"/>
  <c r="R97" i="16"/>
  <c r="O39" i="2" s="1"/>
  <c r="R68" i="16"/>
  <c r="O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O12" i="2" s="1"/>
  <c r="R91" i="16"/>
  <c r="O33" i="2" s="1"/>
  <c r="R96" i="16"/>
  <c r="O38" i="2" s="1"/>
  <c r="R98" i="16"/>
  <c r="O40" i="2" s="1"/>
  <c r="R93" i="16"/>
  <c r="O35" i="2" s="1"/>
  <c r="B101" i="16"/>
  <c r="B71" i="16"/>
  <c r="B96" i="16"/>
  <c r="B82" i="16"/>
  <c r="B68" i="16"/>
  <c r="B90" i="16"/>
  <c r="R100" i="16"/>
  <c r="O42" i="2" s="1"/>
  <c r="R90" i="16"/>
  <c r="O32" i="2" s="1"/>
  <c r="R66" i="16"/>
  <c r="O8" i="2" s="1"/>
  <c r="R101" i="16"/>
  <c r="O43" i="2" s="1"/>
  <c r="R84" i="16"/>
  <c r="O26" i="2" s="1"/>
  <c r="B79" i="16"/>
  <c r="B94" i="16"/>
  <c r="R94" i="16"/>
  <c r="O36" i="2" s="1"/>
  <c r="R61" i="16"/>
  <c r="O3" i="2" s="1"/>
  <c r="R73" i="16"/>
  <c r="O15" i="2" s="1"/>
  <c r="R95" i="16"/>
  <c r="O37" i="2" s="1"/>
  <c r="S67" i="16"/>
  <c r="P9" i="2" s="1"/>
  <c r="R77" i="16"/>
  <c r="O19" i="2" s="1"/>
  <c r="B70" i="16"/>
  <c r="B87" i="16"/>
  <c r="B73" i="16"/>
  <c r="B84" i="16"/>
  <c r="B72" i="16"/>
  <c r="R74" i="16"/>
  <c r="O16" i="2" s="1"/>
  <c r="R99" i="16"/>
  <c r="O41" i="2" s="1"/>
  <c r="R87" i="16"/>
  <c r="O29" i="2" s="1"/>
  <c r="R85" i="16"/>
  <c r="O27" i="2" s="1"/>
  <c r="R60" i="16"/>
  <c r="O2" i="2" s="1"/>
  <c r="B78" i="16"/>
  <c r="B95" i="16"/>
  <c r="B81" i="16"/>
  <c r="B67" i="16"/>
  <c r="B92" i="16"/>
  <c r="B64" i="16"/>
  <c r="B75" i="16"/>
  <c r="B83" i="16"/>
  <c r="R71" i="16"/>
  <c r="O13" i="2" s="1"/>
  <c r="R88" i="16"/>
  <c r="O30" i="2" s="1"/>
  <c r="R63" i="16"/>
  <c r="O5" i="2" s="1"/>
  <c r="R83" i="16"/>
  <c r="O25" i="2" s="1"/>
  <c r="R80" i="16"/>
  <c r="O22" i="2" s="1"/>
  <c r="B86" i="16"/>
  <c r="B89" i="16"/>
  <c r="B100" i="16"/>
  <c r="B97" i="16"/>
  <c r="R86" i="16"/>
  <c r="O28" i="2" s="1"/>
  <c r="R76" i="16"/>
  <c r="O18" i="2" s="1"/>
  <c r="S89" i="16"/>
  <c r="P31" i="2" s="1"/>
  <c r="R72" i="16"/>
  <c r="O14" i="2" s="1"/>
  <c r="R64" i="16"/>
  <c r="O6" i="2" s="1"/>
  <c r="B61" i="16"/>
  <c r="R65" i="16"/>
  <c r="O7" i="2" s="1"/>
  <c r="R78" i="16"/>
  <c r="O20" i="2" s="1"/>
  <c r="S79" i="16"/>
  <c r="P21" i="2" s="1"/>
  <c r="R81" i="16"/>
  <c r="O23" i="2" s="1"/>
  <c r="B60" i="16"/>
  <c r="B80" i="16"/>
  <c r="B66" i="16"/>
  <c r="B91" i="16"/>
  <c r="B77" i="16"/>
  <c r="S64" i="16"/>
  <c r="P6" i="2" s="1"/>
  <c r="S63" i="16"/>
  <c r="P5" i="2" s="1"/>
  <c r="T67" i="16"/>
  <c r="Q9" i="2" s="1"/>
  <c r="S90" i="16"/>
  <c r="P32" i="2" s="1"/>
  <c r="S97" i="16"/>
  <c r="P39" i="2" s="1"/>
  <c r="S76" i="16"/>
  <c r="P18" i="2" s="1"/>
  <c r="T89" i="16"/>
  <c r="Q31" i="2" s="1"/>
  <c r="S85" i="16"/>
  <c r="P27" i="2" s="1"/>
  <c r="S61" i="16"/>
  <c r="P3" i="2" s="1"/>
  <c r="S68" i="16"/>
  <c r="P10" i="2" s="1"/>
  <c r="S78" i="16"/>
  <c r="P20" i="2" s="1"/>
  <c r="S80" i="16"/>
  <c r="P22" i="2" s="1"/>
  <c r="S74" i="16"/>
  <c r="P16" i="2" s="1"/>
  <c r="S101" i="16"/>
  <c r="P43" i="2" s="1"/>
  <c r="S96" i="16"/>
  <c r="P38" i="2" s="1"/>
  <c r="S81" i="16"/>
  <c r="P23" i="2" s="1"/>
  <c r="S72" i="16"/>
  <c r="P14" i="2" s="1"/>
  <c r="S88" i="16"/>
  <c r="P30" i="2" s="1"/>
  <c r="S95" i="16"/>
  <c r="P37" i="2" s="1"/>
  <c r="S91" i="16"/>
  <c r="P33" i="2" s="1"/>
  <c r="S69" i="16"/>
  <c r="P11" i="2" s="1"/>
  <c r="S65" i="16"/>
  <c r="P7" i="2" s="1"/>
  <c r="S71" i="16"/>
  <c r="P13" i="2" s="1"/>
  <c r="S87" i="16"/>
  <c r="P29" i="2" s="1"/>
  <c r="S94" i="16"/>
  <c r="P36" i="2" s="1"/>
  <c r="S93" i="16"/>
  <c r="P35" i="2" s="1"/>
  <c r="S62" i="16"/>
  <c r="P4" i="2" s="1"/>
  <c r="S70" i="16"/>
  <c r="P12" i="2" s="1"/>
  <c r="T79" i="16"/>
  <c r="Q21" i="2" s="1"/>
  <c r="S83" i="16"/>
  <c r="P25" i="2" s="1"/>
  <c r="S77" i="16"/>
  <c r="P19" i="2" s="1"/>
  <c r="S66" i="16"/>
  <c r="P8" i="2" s="1"/>
  <c r="S82" i="16"/>
  <c r="P24" i="2" s="1"/>
  <c r="S60" i="16"/>
  <c r="P2" i="2" s="1"/>
  <c r="S73" i="16"/>
  <c r="P15" i="2" s="1"/>
  <c r="T75" i="16"/>
  <c r="Q17" i="2" s="1"/>
  <c r="S86" i="16"/>
  <c r="P28" i="2" s="1"/>
  <c r="S99" i="16"/>
  <c r="P41" i="2" s="1"/>
  <c r="S84" i="16"/>
  <c r="P26" i="2" s="1"/>
  <c r="S100" i="16"/>
  <c r="P42" i="2" s="1"/>
  <c r="S98" i="16"/>
  <c r="P40" i="2" s="1"/>
  <c r="S92" i="16"/>
  <c r="P34" i="2" s="1"/>
  <c r="U75" i="16"/>
  <c r="R17" i="2" s="1"/>
  <c r="T83" i="16"/>
  <c r="Q25" i="2" s="1"/>
  <c r="T69" i="16"/>
  <c r="Q11" i="2" s="1"/>
  <c r="T74" i="16"/>
  <c r="Q16" i="2" s="1"/>
  <c r="T90" i="16"/>
  <c r="Q32" i="2" s="1"/>
  <c r="T82" i="16"/>
  <c r="Q24" i="2" s="1"/>
  <c r="T94" i="16"/>
  <c r="Q36" i="2" s="1"/>
  <c r="T80" i="16"/>
  <c r="Q22" i="2" s="1"/>
  <c r="T78" i="16"/>
  <c r="Q20" i="2" s="1"/>
  <c r="T63" i="16"/>
  <c r="Q5" i="2" s="1"/>
  <c r="T100" i="16"/>
  <c r="Q42" i="2" s="1"/>
  <c r="T71" i="16"/>
  <c r="Q13" i="2" s="1"/>
  <c r="T96" i="16"/>
  <c r="Q38" i="2" s="1"/>
  <c r="T85" i="16"/>
  <c r="Q27" i="2" s="1"/>
  <c r="T92" i="16"/>
  <c r="Q34" i="2" s="1"/>
  <c r="T66" i="16"/>
  <c r="Q8" i="2" s="1"/>
  <c r="T62" i="16"/>
  <c r="Q4" i="2" s="1"/>
  <c r="T91" i="16"/>
  <c r="Q33" i="2" s="1"/>
  <c r="U89" i="16"/>
  <c r="R31" i="2" s="1"/>
  <c r="T84" i="16"/>
  <c r="Q26" i="2" s="1"/>
  <c r="T99" i="16"/>
  <c r="Q41" i="2" s="1"/>
  <c r="U79" i="16"/>
  <c r="R21" i="2" s="1"/>
  <c r="T87" i="16"/>
  <c r="Q29" i="2" s="1"/>
  <c r="T68" i="16"/>
  <c r="Q10" i="2" s="1"/>
  <c r="T86" i="16"/>
  <c r="Q28" i="2" s="1"/>
  <c r="T77" i="16"/>
  <c r="Q19" i="2" s="1"/>
  <c r="T65" i="16"/>
  <c r="Q7" i="2" s="1"/>
  <c r="T72" i="16"/>
  <c r="Q14" i="2" s="1"/>
  <c r="T101" i="16"/>
  <c r="Q43" i="2" s="1"/>
  <c r="T97" i="16"/>
  <c r="Q39" i="2" s="1"/>
  <c r="T60" i="16"/>
  <c r="Q2" i="2" s="1"/>
  <c r="T93" i="16"/>
  <c r="Q35" i="2" s="1"/>
  <c r="T95" i="16"/>
  <c r="Q37" i="2" s="1"/>
  <c r="T76" i="16"/>
  <c r="Q18" i="2" s="1"/>
  <c r="U67" i="16"/>
  <c r="R9" i="2" s="1"/>
  <c r="T98" i="16"/>
  <c r="Q40" i="2" s="1"/>
  <c r="T70" i="16"/>
  <c r="Q12" i="2" s="1"/>
  <c r="T88" i="16"/>
  <c r="Q30" i="2" s="1"/>
  <c r="T81" i="16"/>
  <c r="Q23" i="2" s="1"/>
  <c r="T61" i="16"/>
  <c r="Q3" i="2" s="1"/>
  <c r="T64" i="16"/>
  <c r="Q6" i="2" s="1"/>
  <c r="T73" i="16"/>
  <c r="Q15" i="2" s="1"/>
  <c r="U61" i="16"/>
  <c r="R3" i="2" s="1"/>
  <c r="U72" i="16"/>
  <c r="R14" i="2" s="1"/>
  <c r="U64" i="16"/>
  <c r="R6" i="2" s="1"/>
  <c r="U85" i="16"/>
  <c r="R27" i="2" s="1"/>
  <c r="U83" i="16"/>
  <c r="R25" i="2" s="1"/>
  <c r="U93" i="16"/>
  <c r="R35" i="2" s="1"/>
  <c r="U95" i="16"/>
  <c r="R37" i="2" s="1"/>
  <c r="U98" i="16"/>
  <c r="R40" i="2" s="1"/>
  <c r="U91" i="16"/>
  <c r="R33" i="2" s="1"/>
  <c r="U63" i="16"/>
  <c r="R5" i="2" s="1"/>
  <c r="U74" i="16"/>
  <c r="R16" i="2" s="1"/>
  <c r="U97" i="16"/>
  <c r="R39" i="2" s="1"/>
  <c r="U87" i="16"/>
  <c r="R29" i="2" s="1"/>
  <c r="U66" i="16"/>
  <c r="R8" i="2" s="1"/>
  <c r="U80" i="16"/>
  <c r="R22" i="2" s="1"/>
  <c r="U81" i="16"/>
  <c r="R23" i="2" s="1"/>
  <c r="V67" i="16"/>
  <c r="S9" i="2" s="1"/>
  <c r="U65" i="16"/>
  <c r="R7" i="2" s="1"/>
  <c r="U99" i="16"/>
  <c r="R41" i="2" s="1"/>
  <c r="U96" i="16"/>
  <c r="R38" i="2" s="1"/>
  <c r="U82" i="16"/>
  <c r="R24" i="2" s="1"/>
  <c r="U70" i="16"/>
  <c r="R12" i="2" s="1"/>
  <c r="U60" i="16"/>
  <c r="R2" i="2" s="1"/>
  <c r="U68" i="16"/>
  <c r="R10" i="2" s="1"/>
  <c r="U71" i="16"/>
  <c r="R13" i="2" s="1"/>
  <c r="U90" i="16"/>
  <c r="R32" i="2" s="1"/>
  <c r="U69" i="16"/>
  <c r="R11" i="2" s="1"/>
  <c r="V79" i="16"/>
  <c r="S21" i="2" s="1"/>
  <c r="U92" i="16"/>
  <c r="R34" i="2" s="1"/>
  <c r="U94" i="16"/>
  <c r="R36" i="2" s="1"/>
  <c r="U88" i="16"/>
  <c r="R30" i="2" s="1"/>
  <c r="U76" i="16"/>
  <c r="R18" i="2" s="1"/>
  <c r="U101" i="16"/>
  <c r="R43" i="2" s="1"/>
  <c r="U77" i="16"/>
  <c r="R19" i="2" s="1"/>
  <c r="U84" i="16"/>
  <c r="R26" i="2" s="1"/>
  <c r="U100" i="16"/>
  <c r="R42" i="2" s="1"/>
  <c r="U73" i="16"/>
  <c r="R15" i="2" s="1"/>
  <c r="U86" i="16"/>
  <c r="R28" i="2" s="1"/>
  <c r="V89" i="16"/>
  <c r="S31" i="2" s="1"/>
  <c r="U62" i="16"/>
  <c r="R4" i="2" s="1"/>
  <c r="U78" i="16"/>
  <c r="R20" i="2" s="1"/>
  <c r="V75" i="16"/>
  <c r="S17" i="2" s="1"/>
  <c r="V73" i="16"/>
  <c r="S15" i="2" s="1"/>
  <c r="V69" i="16"/>
  <c r="S11" i="2" s="1"/>
  <c r="V96" i="16"/>
  <c r="S38" i="2" s="1"/>
  <c r="V97" i="16"/>
  <c r="S39" i="2" s="1"/>
  <c r="V85" i="16"/>
  <c r="S27" i="2" s="1"/>
  <c r="V62" i="16"/>
  <c r="S4" i="2" s="1"/>
  <c r="V70" i="16"/>
  <c r="S12" i="2" s="1"/>
  <c r="V98" i="16"/>
  <c r="S40" i="2" s="1"/>
  <c r="V78" i="16"/>
  <c r="S20" i="2" s="1"/>
  <c r="V76" i="16"/>
  <c r="S18" i="2" s="1"/>
  <c r="V68" i="16"/>
  <c r="S10" i="2" s="1"/>
  <c r="W67" i="16"/>
  <c r="T9" i="2" s="1"/>
  <c r="V83" i="16"/>
  <c r="S25" i="2" s="1"/>
  <c r="V86" i="16"/>
  <c r="S28" i="2" s="1"/>
  <c r="V92" i="16"/>
  <c r="S34" i="2" s="1"/>
  <c r="V90" i="16"/>
  <c r="S32" i="2" s="1"/>
  <c r="V99" i="16"/>
  <c r="S41" i="2" s="1"/>
  <c r="V66" i="16"/>
  <c r="S8" i="2" s="1"/>
  <c r="V95" i="16"/>
  <c r="S37" i="2" s="1"/>
  <c r="V64" i="16"/>
  <c r="S6" i="2" s="1"/>
  <c r="W89" i="16"/>
  <c r="T31" i="2" s="1"/>
  <c r="V65" i="16"/>
  <c r="S7" i="2" s="1"/>
  <c r="V74" i="16"/>
  <c r="S16" i="2" s="1"/>
  <c r="V84" i="16"/>
  <c r="S26" i="2" s="1"/>
  <c r="V88" i="16"/>
  <c r="S30" i="2" s="1"/>
  <c r="V101" i="16"/>
  <c r="S43" i="2" s="1"/>
  <c r="V81" i="16"/>
  <c r="S23" i="2" s="1"/>
  <c r="V63" i="16"/>
  <c r="S5" i="2" s="1"/>
  <c r="V61" i="16"/>
  <c r="S3" i="2" s="1"/>
  <c r="V77" i="16"/>
  <c r="S19" i="2" s="1"/>
  <c r="W79" i="16"/>
  <c r="T21" i="2" s="1"/>
  <c r="V82" i="16"/>
  <c r="S24" i="2" s="1"/>
  <c r="V87" i="16"/>
  <c r="S29" i="2" s="1"/>
  <c r="V93" i="16"/>
  <c r="S35" i="2" s="1"/>
  <c r="V100" i="16"/>
  <c r="S42" i="2" s="1"/>
  <c r="V71" i="16"/>
  <c r="S13" i="2" s="1"/>
  <c r="V72" i="16"/>
  <c r="S14" i="2" s="1"/>
  <c r="V94" i="16"/>
  <c r="S36" i="2" s="1"/>
  <c r="V60" i="16"/>
  <c r="S2" i="2" s="1"/>
  <c r="V80" i="16"/>
  <c r="S22" i="2" s="1"/>
  <c r="V91" i="16"/>
  <c r="S33" i="2" s="1"/>
  <c r="W75" i="16"/>
  <c r="T17" i="2" s="1"/>
  <c r="W74" i="16"/>
  <c r="T16" i="2" s="1"/>
  <c r="W81" i="16"/>
  <c r="T23" i="2" s="1"/>
  <c r="W90" i="16"/>
  <c r="T32" i="2" s="1"/>
  <c r="W84" i="16"/>
  <c r="T26" i="2" s="1"/>
  <c r="W96" i="16"/>
  <c r="T38" i="2" s="1"/>
  <c r="W60" i="16"/>
  <c r="T2" i="2" s="1"/>
  <c r="W66" i="16"/>
  <c r="T8" i="2" s="1"/>
  <c r="W85" i="16"/>
  <c r="T27" i="2" s="1"/>
  <c r="W91" i="16"/>
  <c r="T33" i="2" s="1"/>
  <c r="W77" i="16"/>
  <c r="T19" i="2" s="1"/>
  <c r="W64" i="16"/>
  <c r="T6" i="2" s="1"/>
  <c r="X79" i="16"/>
  <c r="U21" i="2" s="1"/>
  <c r="W68" i="16"/>
  <c r="T10" i="2" s="1"/>
  <c r="W69" i="16"/>
  <c r="T11" i="2" s="1"/>
  <c r="W61" i="16"/>
  <c r="T3" i="2" s="1"/>
  <c r="W70" i="16"/>
  <c r="T12" i="2" s="1"/>
  <c r="W65" i="16"/>
  <c r="T7" i="2" s="1"/>
  <c r="W101" i="16"/>
  <c r="T43" i="2" s="1"/>
  <c r="W100" i="16"/>
  <c r="T42" i="2" s="1"/>
  <c r="W86" i="16"/>
  <c r="T28" i="2" s="1"/>
  <c r="W73" i="16"/>
  <c r="T15" i="2" s="1"/>
  <c r="W94" i="16"/>
  <c r="T36" i="2" s="1"/>
  <c r="W87" i="16"/>
  <c r="T29" i="2" s="1"/>
  <c r="X89" i="16"/>
  <c r="U31" i="2" s="1"/>
  <c r="W78" i="16"/>
  <c r="T20" i="2" s="1"/>
  <c r="W76" i="16"/>
  <c r="T18" i="2" s="1"/>
  <c r="X75" i="16"/>
  <c r="U17" i="2" s="1"/>
  <c r="W80" i="16"/>
  <c r="T22" i="2" s="1"/>
  <c r="W71" i="16"/>
  <c r="T13" i="2" s="1"/>
  <c r="W88" i="16"/>
  <c r="T30" i="2" s="1"/>
  <c r="W93" i="16"/>
  <c r="T35" i="2" s="1"/>
  <c r="X67" i="16"/>
  <c r="U9" i="2" s="1"/>
  <c r="W63" i="16"/>
  <c r="T5" i="2" s="1"/>
  <c r="W99" i="16"/>
  <c r="T41" i="2" s="1"/>
  <c r="W92" i="16"/>
  <c r="T34" i="2" s="1"/>
  <c r="W97" i="16"/>
  <c r="T39" i="2" s="1"/>
  <c r="W83" i="16"/>
  <c r="T25" i="2" s="1"/>
  <c r="W82" i="16"/>
  <c r="T24" i="2" s="1"/>
  <c r="W95" i="16"/>
  <c r="T37" i="2" s="1"/>
  <c r="W98" i="16"/>
  <c r="T40" i="2" s="1"/>
  <c r="W62" i="16"/>
  <c r="T4" i="2" s="1"/>
  <c r="W72" i="16"/>
  <c r="T14" i="2" s="1"/>
  <c r="Y67" i="16"/>
  <c r="V9" i="2" s="1"/>
  <c r="Y75" i="16"/>
  <c r="V17" i="2" s="1"/>
  <c r="X86" i="16"/>
  <c r="U28" i="2" s="1"/>
  <c r="X66" i="16"/>
  <c r="U8" i="2" s="1"/>
  <c r="X84" i="16"/>
  <c r="U26" i="2" s="1"/>
  <c r="X95" i="16"/>
  <c r="U37" i="2" s="1"/>
  <c r="X80" i="16"/>
  <c r="U22" i="2" s="1"/>
  <c r="X93" i="16"/>
  <c r="U35" i="2" s="1"/>
  <c r="Y89" i="16"/>
  <c r="V31" i="2" s="1"/>
  <c r="X99" i="16"/>
  <c r="U41" i="2" s="1"/>
  <c r="X68" i="16"/>
  <c r="U10" i="2" s="1"/>
  <c r="X74" i="16"/>
  <c r="U16" i="2" s="1"/>
  <c r="X94" i="16"/>
  <c r="U36" i="2" s="1"/>
  <c r="X85" i="16"/>
  <c r="U27" i="2" s="1"/>
  <c r="X60" i="16"/>
  <c r="U2" i="2" s="1"/>
  <c r="X83" i="16"/>
  <c r="U25" i="2" s="1"/>
  <c r="X78" i="16"/>
  <c r="U20" i="2" s="1"/>
  <c r="X101" i="16"/>
  <c r="U43" i="2" s="1"/>
  <c r="X61" i="16"/>
  <c r="U3" i="2" s="1"/>
  <c r="X90" i="16"/>
  <c r="U32" i="2" s="1"/>
  <c r="X82" i="16"/>
  <c r="U24" i="2" s="1"/>
  <c r="X88" i="16"/>
  <c r="U30" i="2" s="1"/>
  <c r="X87" i="16"/>
  <c r="U29" i="2" s="1"/>
  <c r="X91" i="16"/>
  <c r="U33" i="2" s="1"/>
  <c r="X64" i="16"/>
  <c r="U6" i="2" s="1"/>
  <c r="Y79" i="16"/>
  <c r="V21" i="2" s="1"/>
  <c r="X92" i="16"/>
  <c r="U34" i="2" s="1"/>
  <c r="X81" i="16"/>
  <c r="U23" i="2" s="1"/>
  <c r="X63" i="16"/>
  <c r="U5" i="2" s="1"/>
  <c r="X73" i="16"/>
  <c r="U15" i="2" s="1"/>
  <c r="X70" i="16"/>
  <c r="U12" i="2" s="1"/>
  <c r="X96" i="16"/>
  <c r="U38" i="2" s="1"/>
  <c r="X98" i="16"/>
  <c r="U40" i="2" s="1"/>
  <c r="X100" i="16"/>
  <c r="U42" i="2" s="1"/>
  <c r="X65" i="16"/>
  <c r="U7" i="2" s="1"/>
  <c r="X97" i="16"/>
  <c r="U39" i="2" s="1"/>
  <c r="X71" i="16"/>
  <c r="U13" i="2" s="1"/>
  <c r="X76" i="16"/>
  <c r="U18" i="2" s="1"/>
  <c r="X69" i="16"/>
  <c r="U11" i="2" s="1"/>
  <c r="X77" i="16"/>
  <c r="U19" i="2" s="1"/>
  <c r="X72" i="16"/>
  <c r="U14" i="2" s="1"/>
  <c r="X62" i="16"/>
  <c r="U4" i="2" s="1"/>
  <c r="Y98" i="16"/>
  <c r="V40" i="2" s="1"/>
  <c r="Y64" i="16"/>
  <c r="V6" i="2" s="1"/>
  <c r="Y61" i="16"/>
  <c r="V3" i="2" s="1"/>
  <c r="Y94" i="16"/>
  <c r="V36" i="2" s="1"/>
  <c r="Y86" i="16"/>
  <c r="V28" i="2" s="1"/>
  <c r="Y76" i="16"/>
  <c r="V18" i="2" s="1"/>
  <c r="Y70" i="16"/>
  <c r="V12" i="2" s="1"/>
  <c r="Y88" i="16"/>
  <c r="V30" i="2" s="1"/>
  <c r="Y73" i="16"/>
  <c r="V15" i="2" s="1"/>
  <c r="Y93" i="16"/>
  <c r="V35" i="2" s="1"/>
  <c r="Y68" i="16"/>
  <c r="V10" i="2" s="1"/>
  <c r="Y92" i="16"/>
  <c r="V34" i="2" s="1"/>
  <c r="Y82" i="16"/>
  <c r="V24" i="2" s="1"/>
  <c r="Y60" i="16"/>
  <c r="V2" i="2" s="1"/>
  <c r="Y77" i="16"/>
  <c r="V19" i="2" s="1"/>
  <c r="Y72" i="16"/>
  <c r="V14" i="2" s="1"/>
  <c r="Y81" i="16"/>
  <c r="V23" i="2" s="1"/>
  <c r="Y91" i="16"/>
  <c r="V33" i="2" s="1"/>
  <c r="Y101" i="16"/>
  <c r="V43" i="2" s="1"/>
  <c r="Y80" i="16"/>
  <c r="V22" i="2" s="1"/>
  <c r="Z75" i="16"/>
  <c r="W17" i="2" s="1"/>
  <c r="Y71" i="16"/>
  <c r="V13" i="2" s="1"/>
  <c r="Y65" i="16"/>
  <c r="V7" i="2" s="1"/>
  <c r="Y87" i="16"/>
  <c r="V29" i="2" s="1"/>
  <c r="Y63" i="16"/>
  <c r="V5" i="2" s="1"/>
  <c r="Y95" i="16"/>
  <c r="V37" i="2" s="1"/>
  <c r="Y69" i="16"/>
  <c r="V11" i="2" s="1"/>
  <c r="Y96" i="16"/>
  <c r="V38" i="2" s="1"/>
  <c r="Y90" i="16"/>
  <c r="V32" i="2" s="1"/>
  <c r="Y85" i="16"/>
  <c r="V27" i="2" s="1"/>
  <c r="Y66" i="16"/>
  <c r="V8" i="2" s="1"/>
  <c r="Y99" i="16"/>
  <c r="V41" i="2" s="1"/>
  <c r="Y97" i="16"/>
  <c r="V39" i="2" s="1"/>
  <c r="Y78" i="16"/>
  <c r="V20" i="2" s="1"/>
  <c r="Y83" i="16"/>
  <c r="V25" i="2" s="1"/>
  <c r="Y74" i="16"/>
  <c r="V16" i="2" s="1"/>
  <c r="Z67" i="16"/>
  <c r="W9" i="2" s="1"/>
  <c r="Y100" i="16"/>
  <c r="V42" i="2" s="1"/>
  <c r="Z79" i="16"/>
  <c r="W21" i="2" s="1"/>
  <c r="Y62" i="16"/>
  <c r="V4" i="2" s="1"/>
  <c r="Y84" i="16"/>
  <c r="V26" i="2" s="1"/>
  <c r="Z89" i="16"/>
  <c r="W31" i="2" s="1"/>
  <c r="Z69" i="16"/>
  <c r="W11" i="2" s="1"/>
  <c r="Z90" i="16"/>
  <c r="W32" i="2" s="1"/>
  <c r="Z99" i="16"/>
  <c r="W41" i="2" s="1"/>
  <c r="Z82" i="16"/>
  <c r="W24" i="2" s="1"/>
  <c r="AA79" i="16"/>
  <c r="X21" i="2" s="1"/>
  <c r="Z85" i="16"/>
  <c r="W27" i="2" s="1"/>
  <c r="Z65" i="16"/>
  <c r="W7" i="2" s="1"/>
  <c r="Z91" i="16"/>
  <c r="W33" i="2" s="1"/>
  <c r="Z68" i="16"/>
  <c r="W10" i="2" s="1"/>
  <c r="Z86" i="16"/>
  <c r="W28" i="2" s="1"/>
  <c r="Z64" i="16"/>
  <c r="W6" i="2" s="1"/>
  <c r="Z97" i="16"/>
  <c r="W39" i="2" s="1"/>
  <c r="Z63" i="16"/>
  <c r="W5" i="2" s="1"/>
  <c r="Z77" i="16"/>
  <c r="W19" i="2" s="1"/>
  <c r="Z70" i="16"/>
  <c r="W12" i="2" s="1"/>
  <c r="Z84" i="16"/>
  <c r="W26" i="2" s="1"/>
  <c r="AA67" i="16"/>
  <c r="X9" i="2" s="1"/>
  <c r="Z87" i="16"/>
  <c r="W29" i="2" s="1"/>
  <c r="AA75" i="16"/>
  <c r="X17" i="2" s="1"/>
  <c r="Z88" i="16"/>
  <c r="W30" i="2" s="1"/>
  <c r="Z94" i="16"/>
  <c r="W36" i="2" s="1"/>
  <c r="Z100" i="16"/>
  <c r="W42" i="2" s="1"/>
  <c r="Z83" i="16"/>
  <c r="W25" i="2" s="1"/>
  <c r="Z81" i="16"/>
  <c r="W23" i="2" s="1"/>
  <c r="Z93" i="16"/>
  <c r="W35" i="2" s="1"/>
  <c r="Z98" i="16"/>
  <c r="W40" i="2" s="1"/>
  <c r="Z62" i="16"/>
  <c r="W4" i="2" s="1"/>
  <c r="Z66" i="16"/>
  <c r="W8" i="2" s="1"/>
  <c r="Z71" i="16"/>
  <c r="W13" i="2" s="1"/>
  <c r="Z101" i="16"/>
  <c r="W43" i="2" s="1"/>
  <c r="Z60" i="16"/>
  <c r="W2" i="2" s="1"/>
  <c r="Z76" i="16"/>
  <c r="W18" i="2" s="1"/>
  <c r="Z74" i="16"/>
  <c r="W16" i="2" s="1"/>
  <c r="Z96" i="16"/>
  <c r="W38" i="2" s="1"/>
  <c r="Z80" i="16"/>
  <c r="W22" i="2" s="1"/>
  <c r="Z92" i="16"/>
  <c r="W34" i="2" s="1"/>
  <c r="Z61" i="16"/>
  <c r="W3" i="2" s="1"/>
  <c r="Z78" i="16"/>
  <c r="W20" i="2" s="1"/>
  <c r="Z95" i="16"/>
  <c r="W37" i="2" s="1"/>
  <c r="Z72" i="16"/>
  <c r="W14" i="2" s="1"/>
  <c r="Z73" i="16"/>
  <c r="W15" i="2" s="1"/>
  <c r="AA89" i="16"/>
  <c r="X31" i="2" s="1"/>
  <c r="AA61" i="16"/>
  <c r="X3" i="2" s="1"/>
  <c r="AA66" i="16"/>
  <c r="X8" i="2" s="1"/>
  <c r="AA63" i="16"/>
  <c r="X5" i="2" s="1"/>
  <c r="AA99" i="16"/>
  <c r="X41" i="2" s="1"/>
  <c r="AA78" i="16"/>
  <c r="X20" i="2" s="1"/>
  <c r="AA96" i="16"/>
  <c r="X38" i="2" s="1"/>
  <c r="AA93" i="16"/>
  <c r="X35" i="2" s="1"/>
  <c r="AA100" i="16"/>
  <c r="X42" i="2" s="1"/>
  <c r="AA71" i="16"/>
  <c r="X13" i="2" s="1"/>
  <c r="AA68" i="16"/>
  <c r="X10" i="2" s="1"/>
  <c r="AB89" i="16"/>
  <c r="Y31" i="2" s="1"/>
  <c r="AA81" i="16"/>
  <c r="X23" i="2" s="1"/>
  <c r="AB67" i="16"/>
  <c r="Y9" i="2" s="1"/>
  <c r="AA70" i="16"/>
  <c r="X12" i="2" s="1"/>
  <c r="AB79" i="16"/>
  <c r="Y21" i="2" s="1"/>
  <c r="AA72" i="16"/>
  <c r="X14" i="2" s="1"/>
  <c r="AA92" i="16"/>
  <c r="X34" i="2" s="1"/>
  <c r="AA98" i="16"/>
  <c r="X40" i="2" s="1"/>
  <c r="AA88" i="16"/>
  <c r="X30" i="2" s="1"/>
  <c r="AA85" i="16"/>
  <c r="X27" i="2" s="1"/>
  <c r="AA90" i="16"/>
  <c r="X32" i="2" s="1"/>
  <c r="AA74" i="16"/>
  <c r="X16" i="2" s="1"/>
  <c r="AA76" i="16"/>
  <c r="X18" i="2" s="1"/>
  <c r="AA87" i="16"/>
  <c r="X29" i="2" s="1"/>
  <c r="AA97" i="16"/>
  <c r="X39" i="2" s="1"/>
  <c r="AA91" i="16"/>
  <c r="X33" i="2" s="1"/>
  <c r="AA86" i="16"/>
  <c r="X28" i="2" s="1"/>
  <c r="AA101" i="16"/>
  <c r="X43" i="2" s="1"/>
  <c r="AA62" i="16"/>
  <c r="X4" i="2" s="1"/>
  <c r="AA77" i="16"/>
  <c r="X19" i="2" s="1"/>
  <c r="AA82" i="16"/>
  <c r="X24" i="2" s="1"/>
  <c r="AA95" i="16"/>
  <c r="X37" i="2" s="1"/>
  <c r="AA80" i="16"/>
  <c r="X22" i="2" s="1"/>
  <c r="AA94" i="16"/>
  <c r="X36" i="2" s="1"/>
  <c r="AB75" i="16"/>
  <c r="Y17" i="2" s="1"/>
  <c r="AA64" i="16"/>
  <c r="X6" i="2" s="1"/>
  <c r="AA69" i="16"/>
  <c r="X11" i="2" s="1"/>
  <c r="AA60" i="16"/>
  <c r="X2" i="2" s="1"/>
  <c r="AA83" i="16"/>
  <c r="X25" i="2" s="1"/>
  <c r="AA84" i="16"/>
  <c r="X26" i="2" s="1"/>
  <c r="AA65" i="16"/>
  <c r="X7" i="2" s="1"/>
  <c r="AA73" i="16"/>
  <c r="X15" i="2" s="1"/>
  <c r="AB69" i="16"/>
  <c r="Y11" i="2" s="1"/>
  <c r="AB77" i="16"/>
  <c r="Y19" i="2" s="1"/>
  <c r="AB85" i="16"/>
  <c r="Y27" i="2" s="1"/>
  <c r="AB81" i="16"/>
  <c r="Y23" i="2" s="1"/>
  <c r="AB96" i="16"/>
  <c r="Y38" i="2" s="1"/>
  <c r="AB63" i="16"/>
  <c r="Y5" i="2" s="1"/>
  <c r="AB83" i="16"/>
  <c r="Y25" i="2" s="1"/>
  <c r="AB101" i="16"/>
  <c r="Y43" i="2" s="1"/>
  <c r="AB74" i="16"/>
  <c r="Y16" i="2" s="1"/>
  <c r="AB92" i="16"/>
  <c r="Y34" i="2" s="1"/>
  <c r="AB71" i="16"/>
  <c r="Y13" i="2" s="1"/>
  <c r="AB73" i="16"/>
  <c r="Y15" i="2" s="1"/>
  <c r="AB82" i="16"/>
  <c r="Y24" i="2" s="1"/>
  <c r="AB76" i="16"/>
  <c r="Y18" i="2" s="1"/>
  <c r="AB70" i="16"/>
  <c r="Y12" i="2" s="1"/>
  <c r="AB78" i="16"/>
  <c r="Y20" i="2" s="1"/>
  <c r="AB84" i="16"/>
  <c r="Y26" i="2" s="1"/>
  <c r="AC75" i="16"/>
  <c r="Z17" i="2" s="1"/>
  <c r="AB97" i="16"/>
  <c r="Y39" i="2" s="1"/>
  <c r="AB88" i="16"/>
  <c r="Y30" i="2" s="1"/>
  <c r="AC89" i="16"/>
  <c r="Z31" i="2" s="1"/>
  <c r="AB66" i="16"/>
  <c r="Y8" i="2" s="1"/>
  <c r="AB60" i="16"/>
  <c r="Y2" i="2" s="1"/>
  <c r="AB80" i="16"/>
  <c r="Y22" i="2" s="1"/>
  <c r="AB86" i="16"/>
  <c r="Y28" i="2" s="1"/>
  <c r="AB72" i="16"/>
  <c r="Y14" i="2" s="1"/>
  <c r="AB93" i="16"/>
  <c r="Y35" i="2" s="1"/>
  <c r="AB65" i="16"/>
  <c r="Y7" i="2" s="1"/>
  <c r="AB91" i="16"/>
  <c r="Y33" i="2" s="1"/>
  <c r="AB90" i="16"/>
  <c r="Y32" i="2" s="1"/>
  <c r="AC67" i="16"/>
  <c r="Z9" i="2" s="1"/>
  <c r="AB99" i="16"/>
  <c r="Y41" i="2" s="1"/>
  <c r="AB100" i="16"/>
  <c r="Y42" i="2" s="1"/>
  <c r="AB94" i="16"/>
  <c r="Y36" i="2" s="1"/>
  <c r="AB62" i="16"/>
  <c r="Y4" i="2" s="1"/>
  <c r="AB98" i="16"/>
  <c r="Y40" i="2" s="1"/>
  <c r="AB68" i="16"/>
  <c r="Y10" i="2" s="1"/>
  <c r="AB61" i="16"/>
  <c r="Y3" i="2" s="1"/>
  <c r="AB95" i="16"/>
  <c r="Y37" i="2" s="1"/>
  <c r="AB87" i="16"/>
  <c r="Y29" i="2" s="1"/>
  <c r="AC79" i="16"/>
  <c r="Z21" i="2" s="1"/>
  <c r="AB64" i="16"/>
  <c r="Y6" i="2" s="1"/>
  <c r="AC61" i="16"/>
  <c r="Z3" i="2" s="1"/>
  <c r="AC90" i="16"/>
  <c r="Z32" i="2" s="1"/>
  <c r="AC97" i="16"/>
  <c r="Z39" i="2" s="1"/>
  <c r="AC70" i="16"/>
  <c r="Z12" i="2" s="1"/>
  <c r="AC77" i="16"/>
  <c r="Z19" i="2" s="1"/>
  <c r="AC87" i="16"/>
  <c r="Z29" i="2" s="1"/>
  <c r="AD67" i="16"/>
  <c r="AA9" i="2" s="1"/>
  <c r="AC65" i="16"/>
  <c r="Z7" i="2" s="1"/>
  <c r="AD89" i="16"/>
  <c r="AA31" i="2" s="1"/>
  <c r="AC81" i="16"/>
  <c r="Z23" i="2" s="1"/>
  <c r="AC94" i="16"/>
  <c r="Z36" i="2" s="1"/>
  <c r="AC72" i="16"/>
  <c r="Z14" i="2" s="1"/>
  <c r="AC84" i="16"/>
  <c r="Z26" i="2" s="1"/>
  <c r="AC101" i="16"/>
  <c r="Z43" i="2" s="1"/>
  <c r="AC92" i="16"/>
  <c r="Z34" i="2" s="1"/>
  <c r="AC64" i="16"/>
  <c r="Z6" i="2" s="1"/>
  <c r="AC96" i="16"/>
  <c r="Z38" i="2" s="1"/>
  <c r="AC91" i="16"/>
  <c r="Z33" i="2" s="1"/>
  <c r="AC80" i="16"/>
  <c r="Z22" i="2" s="1"/>
  <c r="AC76" i="16"/>
  <c r="Z18" i="2" s="1"/>
  <c r="AC83" i="16"/>
  <c r="Z25" i="2" s="1"/>
  <c r="AC95" i="16"/>
  <c r="Z37" i="2" s="1"/>
  <c r="AC98" i="16"/>
  <c r="Z40" i="2" s="1"/>
  <c r="AC66" i="16"/>
  <c r="Z8" i="2" s="1"/>
  <c r="AC88" i="16"/>
  <c r="Z30" i="2" s="1"/>
  <c r="AC73" i="16"/>
  <c r="Z15" i="2" s="1"/>
  <c r="AC85" i="16"/>
  <c r="Z27" i="2" s="1"/>
  <c r="AC99" i="16"/>
  <c r="Z41" i="2" s="1"/>
  <c r="AC86" i="16"/>
  <c r="Z28" i="2" s="1"/>
  <c r="AC78" i="16"/>
  <c r="Z20" i="2" s="1"/>
  <c r="AC74" i="16"/>
  <c r="Z16" i="2" s="1"/>
  <c r="AD79" i="16"/>
  <c r="AA21" i="2" s="1"/>
  <c r="AC68" i="16"/>
  <c r="Z10" i="2" s="1"/>
  <c r="AC100" i="16"/>
  <c r="Z42" i="2" s="1"/>
  <c r="AC60" i="16"/>
  <c r="Z2" i="2" s="1"/>
  <c r="AC82" i="16"/>
  <c r="Z24" i="2" s="1"/>
  <c r="AC63" i="16"/>
  <c r="Z5" i="2" s="1"/>
  <c r="AC62" i="16"/>
  <c r="Z4" i="2" s="1"/>
  <c r="AC93" i="16"/>
  <c r="Z35" i="2" s="1"/>
  <c r="AD75" i="16"/>
  <c r="AA17" i="2" s="1"/>
  <c r="AC71" i="16"/>
  <c r="Z13" i="2" s="1"/>
  <c r="AC69" i="16"/>
  <c r="Z11" i="2" s="1"/>
  <c r="AD63" i="16"/>
  <c r="AA5" i="2" s="1"/>
  <c r="AD78" i="16"/>
  <c r="AA20" i="2" s="1"/>
  <c r="AD98" i="16"/>
  <c r="AA40" i="2" s="1"/>
  <c r="AD83" i="16"/>
  <c r="AA25" i="2" s="1"/>
  <c r="AD94" i="16"/>
  <c r="AA36" i="2" s="1"/>
  <c r="AD101" i="16"/>
  <c r="AA43" i="2" s="1"/>
  <c r="AD93" i="16"/>
  <c r="AA35" i="2" s="1"/>
  <c r="AD62" i="16"/>
  <c r="AA4" i="2" s="1"/>
  <c r="AD86" i="16"/>
  <c r="AA28" i="2" s="1"/>
  <c r="AD80" i="16"/>
  <c r="AA22" i="2" s="1"/>
  <c r="AE89" i="16"/>
  <c r="AB31" i="2" s="1"/>
  <c r="AD61" i="16"/>
  <c r="AA3" i="2" s="1"/>
  <c r="AD68" i="16"/>
  <c r="AA10" i="2" s="1"/>
  <c r="AD88" i="16"/>
  <c r="AA30" i="2" s="1"/>
  <c r="AD95" i="16"/>
  <c r="AA37" i="2" s="1"/>
  <c r="AD84" i="16"/>
  <c r="AA26" i="2" s="1"/>
  <c r="AD87" i="16"/>
  <c r="AA29" i="2" s="1"/>
  <c r="AD71" i="16"/>
  <c r="AA13" i="2" s="1"/>
  <c r="AD82" i="16"/>
  <c r="AA24" i="2" s="1"/>
  <c r="AD85" i="16"/>
  <c r="AA27" i="2" s="1"/>
  <c r="AD92" i="16"/>
  <c r="AA34" i="2" s="1"/>
  <c r="AD81" i="16"/>
  <c r="AA23" i="2" s="1"/>
  <c r="AD97" i="16"/>
  <c r="AA39" i="2" s="1"/>
  <c r="AD100" i="16"/>
  <c r="AA42" i="2" s="1"/>
  <c r="AD66" i="16"/>
  <c r="AA8" i="2" s="1"/>
  <c r="AD91" i="16"/>
  <c r="AA33" i="2" s="1"/>
  <c r="AD65" i="16"/>
  <c r="AA7" i="2" s="1"/>
  <c r="AE79" i="16"/>
  <c r="AB21" i="2" s="1"/>
  <c r="AE75" i="16"/>
  <c r="AB17" i="2" s="1"/>
  <c r="AD74" i="16"/>
  <c r="AA16" i="2" s="1"/>
  <c r="AD64" i="16"/>
  <c r="AA6" i="2" s="1"/>
  <c r="AD72" i="16"/>
  <c r="AA14" i="2" s="1"/>
  <c r="AD77" i="16"/>
  <c r="AA19" i="2" s="1"/>
  <c r="AD60" i="16"/>
  <c r="AA2" i="2" s="1"/>
  <c r="AD73" i="16"/>
  <c r="AA15" i="2" s="1"/>
  <c r="AD76" i="16"/>
  <c r="AA18" i="2" s="1"/>
  <c r="AD90" i="16"/>
  <c r="AA32" i="2" s="1"/>
  <c r="AD99" i="16"/>
  <c r="AA41" i="2" s="1"/>
  <c r="AD96" i="16"/>
  <c r="AA38" i="2" s="1"/>
  <c r="AD70" i="16"/>
  <c r="AA12" i="2" s="1"/>
  <c r="AE67" i="16"/>
  <c r="AB9" i="2" s="1"/>
  <c r="AD69" i="16"/>
  <c r="AA11" i="2" s="1"/>
  <c r="AE72" i="16"/>
  <c r="AB14" i="2" s="1"/>
  <c r="AF79" i="16"/>
  <c r="AC21" i="2" s="1"/>
  <c r="AE81" i="16"/>
  <c r="AB23" i="2" s="1"/>
  <c r="AE68" i="16"/>
  <c r="AB10" i="2" s="1"/>
  <c r="AE94" i="16"/>
  <c r="AB36" i="2" s="1"/>
  <c r="AE96" i="16"/>
  <c r="AB38" i="2" s="1"/>
  <c r="AE88" i="16"/>
  <c r="AB30" i="2" s="1"/>
  <c r="AE73" i="16"/>
  <c r="AB15" i="2" s="1"/>
  <c r="AE66" i="16"/>
  <c r="AB8" i="2" s="1"/>
  <c r="AE82" i="16"/>
  <c r="AB24" i="2" s="1"/>
  <c r="AE80" i="16"/>
  <c r="AB22" i="2" s="1"/>
  <c r="AE63" i="16"/>
  <c r="AB5" i="2" s="1"/>
  <c r="AE64" i="16"/>
  <c r="AB6" i="2" s="1"/>
  <c r="AE62" i="16"/>
  <c r="AB4" i="2" s="1"/>
  <c r="AE84" i="16"/>
  <c r="AB26" i="2" s="1"/>
  <c r="AE93" i="16"/>
  <c r="AB35" i="2" s="1"/>
  <c r="AF67" i="16"/>
  <c r="AC9" i="2" s="1"/>
  <c r="AE76" i="16"/>
  <c r="AB18" i="2" s="1"/>
  <c r="AE65" i="16"/>
  <c r="AB7" i="2" s="1"/>
  <c r="AE92" i="16"/>
  <c r="AB34" i="2" s="1"/>
  <c r="AE61" i="16"/>
  <c r="AB3" i="2" s="1"/>
  <c r="AE83" i="16"/>
  <c r="AB25" i="2" s="1"/>
  <c r="AE99" i="16"/>
  <c r="AB41" i="2" s="1"/>
  <c r="AE60" i="16"/>
  <c r="AB2" i="2" s="1"/>
  <c r="AE100" i="16"/>
  <c r="AB42" i="2" s="1"/>
  <c r="AE71" i="16"/>
  <c r="AB13" i="2" s="1"/>
  <c r="AE78" i="16"/>
  <c r="AB20" i="2" s="1"/>
  <c r="AE69" i="16"/>
  <c r="AB11" i="2" s="1"/>
  <c r="AE70" i="16"/>
  <c r="AB12" i="2" s="1"/>
  <c r="AE74" i="16"/>
  <c r="AB16" i="2" s="1"/>
  <c r="AE97" i="16"/>
  <c r="AB39" i="2" s="1"/>
  <c r="AE95" i="16"/>
  <c r="AB37" i="2" s="1"/>
  <c r="AE101" i="16"/>
  <c r="AB43" i="2" s="1"/>
  <c r="AE98" i="16"/>
  <c r="AB40" i="2" s="1"/>
  <c r="AE91" i="16"/>
  <c r="AB33" i="2" s="1"/>
  <c r="AE85" i="16"/>
  <c r="AB27" i="2" s="1"/>
  <c r="AF89" i="16"/>
  <c r="AC31" i="2" s="1"/>
  <c r="AE77" i="16"/>
  <c r="AB19" i="2" s="1"/>
  <c r="AF75" i="16"/>
  <c r="AC17" i="2" s="1"/>
  <c r="AE87" i="16"/>
  <c r="AB29" i="2" s="1"/>
  <c r="AE86" i="16"/>
  <c r="AB28" i="2" s="1"/>
  <c r="AE90" i="16"/>
  <c r="AB32" i="2" s="1"/>
  <c r="AF88" i="16"/>
  <c r="AC30" i="2" s="1"/>
  <c r="AF99" i="16"/>
  <c r="AC41" i="2" s="1"/>
  <c r="AF62" i="16"/>
  <c r="AC4" i="2" s="1"/>
  <c r="AF96" i="16"/>
  <c r="AC38" i="2" s="1"/>
  <c r="AF87" i="16"/>
  <c r="AC29" i="2" s="1"/>
  <c r="AF77" i="16"/>
  <c r="AC19" i="2" s="1"/>
  <c r="AF68" i="16"/>
  <c r="AC10" i="2" s="1"/>
  <c r="AF85" i="16"/>
  <c r="AC27" i="2" s="1"/>
  <c r="AF97" i="16"/>
  <c r="AC39" i="2" s="1"/>
  <c r="AF71" i="16"/>
  <c r="AC13" i="2" s="1"/>
  <c r="AF92" i="16"/>
  <c r="AC34" i="2" s="1"/>
  <c r="AF94" i="16"/>
  <c r="AC36" i="2" s="1"/>
  <c r="AF81" i="16"/>
  <c r="AC23" i="2" s="1"/>
  <c r="AF101" i="16"/>
  <c r="AC43" i="2" s="1"/>
  <c r="AF76" i="16"/>
  <c r="AC18" i="2" s="1"/>
  <c r="AF93" i="16"/>
  <c r="AC35" i="2" s="1"/>
  <c r="AF66" i="16"/>
  <c r="AC8" i="2" s="1"/>
  <c r="AG67" i="16"/>
  <c r="AD9" i="2" s="1"/>
  <c r="AG89" i="16"/>
  <c r="AD31" i="2" s="1"/>
  <c r="AF74" i="16"/>
  <c r="AC16" i="2" s="1"/>
  <c r="AF83" i="16"/>
  <c r="AC25" i="2" s="1"/>
  <c r="AF64" i="16"/>
  <c r="AC6" i="2" s="1"/>
  <c r="AF90" i="16"/>
  <c r="AC32" i="2" s="1"/>
  <c r="AF91" i="16"/>
  <c r="AC33" i="2" s="1"/>
  <c r="AF100" i="16"/>
  <c r="AC42" i="2" s="1"/>
  <c r="AF65" i="16"/>
  <c r="AC7" i="2" s="1"/>
  <c r="AF80" i="16"/>
  <c r="AC22" i="2" s="1"/>
  <c r="AG75" i="16"/>
  <c r="AD17" i="2" s="1"/>
  <c r="AF86" i="16"/>
  <c r="AC28" i="2" s="1"/>
  <c r="AF78" i="16"/>
  <c r="AC20" i="2" s="1"/>
  <c r="AF70" i="16"/>
  <c r="AC12" i="2" s="1"/>
  <c r="AF84" i="16"/>
  <c r="AC26" i="2" s="1"/>
  <c r="AF72" i="16"/>
  <c r="AC14" i="2" s="1"/>
  <c r="AF95" i="16"/>
  <c r="AC37" i="2" s="1"/>
  <c r="AF69" i="16"/>
  <c r="AC11" i="2" s="1"/>
  <c r="AF61" i="16"/>
  <c r="AC3" i="2" s="1"/>
  <c r="AF73" i="16"/>
  <c r="AC15" i="2" s="1"/>
  <c r="AF98" i="16"/>
  <c r="AC40" i="2" s="1"/>
  <c r="AF60" i="16"/>
  <c r="AC2" i="2" s="1"/>
  <c r="AF63" i="16"/>
  <c r="AC5" i="2" s="1"/>
  <c r="AF82" i="16"/>
  <c r="AC24" i="2" s="1"/>
  <c r="AG79" i="16"/>
  <c r="AD21" i="2" s="1"/>
  <c r="AG68" i="16"/>
  <c r="AD10" i="2" s="1"/>
  <c r="AH75" i="16"/>
  <c r="AE17" i="2" s="1"/>
  <c r="AG93" i="16"/>
  <c r="AD35" i="2" s="1"/>
  <c r="AG94" i="16"/>
  <c r="AD36" i="2" s="1"/>
  <c r="AG96" i="16"/>
  <c r="AD38" i="2" s="1"/>
  <c r="AG97" i="16"/>
  <c r="AD39" i="2" s="1"/>
  <c r="AG63" i="16"/>
  <c r="AD5" i="2" s="1"/>
  <c r="AG78" i="16"/>
  <c r="AD20" i="2" s="1"/>
  <c r="AG65" i="16"/>
  <c r="AD7" i="2" s="1"/>
  <c r="AG86" i="16"/>
  <c r="AD28" i="2" s="1"/>
  <c r="AG71" i="16"/>
  <c r="AD13" i="2" s="1"/>
  <c r="AH79" i="16"/>
  <c r="AE21" i="2" s="1"/>
  <c r="AG62" i="16"/>
  <c r="AD4" i="2" s="1"/>
  <c r="AG98" i="16"/>
  <c r="AD40" i="2" s="1"/>
  <c r="AG70" i="16"/>
  <c r="AD12" i="2" s="1"/>
  <c r="AG77" i="16"/>
  <c r="AD19" i="2" s="1"/>
  <c r="AG101" i="16"/>
  <c r="AD43" i="2" s="1"/>
  <c r="AH67" i="16"/>
  <c r="AE9" i="2" s="1"/>
  <c r="AG61" i="16"/>
  <c r="AD3" i="2" s="1"/>
  <c r="AG80" i="16"/>
  <c r="AD22" i="2" s="1"/>
  <c r="AG74" i="16"/>
  <c r="AD16" i="2" s="1"/>
  <c r="AG92" i="16"/>
  <c r="AD34" i="2" s="1"/>
  <c r="AG73" i="16"/>
  <c r="AD15" i="2" s="1"/>
  <c r="AG95" i="16"/>
  <c r="AD37" i="2" s="1"/>
  <c r="AG83" i="16"/>
  <c r="AD25" i="2" s="1"/>
  <c r="AG66" i="16"/>
  <c r="AD8" i="2" s="1"/>
  <c r="AG85" i="16"/>
  <c r="AD27" i="2" s="1"/>
  <c r="AG82" i="16"/>
  <c r="AD24" i="2" s="1"/>
  <c r="AG60" i="16"/>
  <c r="AD2" i="2" s="1"/>
  <c r="AG91" i="16"/>
  <c r="AD33" i="2" s="1"/>
  <c r="AG90" i="16"/>
  <c r="AD32" i="2" s="1"/>
  <c r="AG81" i="16"/>
  <c r="AD23" i="2" s="1"/>
  <c r="AG87" i="16"/>
  <c r="AD29" i="2" s="1"/>
  <c r="AG69" i="16"/>
  <c r="AD11" i="2" s="1"/>
  <c r="AG64" i="16"/>
  <c r="AD6" i="2" s="1"/>
  <c r="AH89" i="16"/>
  <c r="AE31" i="2" s="1"/>
  <c r="AG88" i="16"/>
  <c r="AD30" i="2" s="1"/>
  <c r="AG84" i="16"/>
  <c r="AD26" i="2" s="1"/>
  <c r="AG100" i="16"/>
  <c r="AD42" i="2" s="1"/>
  <c r="AG76" i="16"/>
  <c r="AD18" i="2" s="1"/>
  <c r="AG99" i="16"/>
  <c r="AD41" i="2" s="1"/>
  <c r="AG72" i="16"/>
  <c r="AD14" i="2" s="1"/>
  <c r="AI89" i="16"/>
  <c r="AF31" i="2" s="1"/>
  <c r="AH85" i="16"/>
  <c r="AE27" i="2" s="1"/>
  <c r="AH80" i="16"/>
  <c r="AE22" i="2" s="1"/>
  <c r="AI79" i="16"/>
  <c r="AF21" i="2" s="1"/>
  <c r="AH93" i="16"/>
  <c r="AE35" i="2" s="1"/>
  <c r="AH100" i="16"/>
  <c r="AE42" i="2" s="1"/>
  <c r="AH98" i="16"/>
  <c r="AE40" i="2" s="1"/>
  <c r="AI67" i="16"/>
  <c r="AF9" i="2" s="1"/>
  <c r="AH65" i="16"/>
  <c r="AE7" i="2" s="1"/>
  <c r="AH81" i="16"/>
  <c r="AE23" i="2" s="1"/>
  <c r="AH72" i="16"/>
  <c r="AE14" i="2" s="1"/>
  <c r="AH84" i="16"/>
  <c r="AE26" i="2" s="1"/>
  <c r="AH63" i="16"/>
  <c r="AE5" i="2" s="1"/>
  <c r="AH88" i="16"/>
  <c r="AE30" i="2" s="1"/>
  <c r="AH90" i="16"/>
  <c r="AE32" i="2" s="1"/>
  <c r="AH60" i="16"/>
  <c r="AE2" i="2" s="1"/>
  <c r="AH74" i="16"/>
  <c r="AE16" i="2" s="1"/>
  <c r="AH78" i="16"/>
  <c r="AE20" i="2" s="1"/>
  <c r="AH96" i="16"/>
  <c r="AE38" i="2" s="1"/>
  <c r="AI75" i="16"/>
  <c r="AF17" i="2" s="1"/>
  <c r="AH64" i="16"/>
  <c r="AE6" i="2" s="1"/>
  <c r="AH66" i="16"/>
  <c r="AE8" i="2" s="1"/>
  <c r="AH61" i="16"/>
  <c r="AE3" i="2" s="1"/>
  <c r="AH71" i="16"/>
  <c r="AE13" i="2" s="1"/>
  <c r="AH68" i="16"/>
  <c r="AE10" i="2" s="1"/>
  <c r="AH97" i="16"/>
  <c r="AE39" i="2" s="1"/>
  <c r="AH83" i="16"/>
  <c r="AE25" i="2" s="1"/>
  <c r="AH62" i="16"/>
  <c r="AE4" i="2" s="1"/>
  <c r="AH101" i="16"/>
  <c r="AE43" i="2" s="1"/>
  <c r="AH99" i="16"/>
  <c r="AE41" i="2" s="1"/>
  <c r="AH73" i="16"/>
  <c r="AE15" i="2" s="1"/>
  <c r="AH94" i="16"/>
  <c r="AE36" i="2" s="1"/>
  <c r="AH76" i="16"/>
  <c r="AE18" i="2" s="1"/>
  <c r="AH82" i="16"/>
  <c r="AE24" i="2" s="1"/>
  <c r="AH77" i="16"/>
  <c r="AE19" i="2" s="1"/>
  <c r="AH87" i="16"/>
  <c r="AE29" i="2" s="1"/>
  <c r="AH69" i="16"/>
  <c r="AE11" i="2" s="1"/>
  <c r="AH95" i="16"/>
  <c r="AE37" i="2" s="1"/>
  <c r="AH86" i="16"/>
  <c r="AE28" i="2" s="1"/>
  <c r="AH91" i="16"/>
  <c r="AE33" i="2" s="1"/>
  <c r="AH92" i="16"/>
  <c r="AE34" i="2" s="1"/>
  <c r="AH70" i="16"/>
  <c r="AE12" i="2" s="1"/>
  <c r="AI87" i="16"/>
  <c r="AF29" i="2" s="1"/>
  <c r="AI62" i="16"/>
  <c r="AF4" i="2" s="1"/>
  <c r="AI64" i="16"/>
  <c r="AF6" i="2" s="1"/>
  <c r="AI65" i="16"/>
  <c r="AF7" i="2" s="1"/>
  <c r="AI90" i="16"/>
  <c r="AF32" i="2" s="1"/>
  <c r="AI70" i="16"/>
  <c r="AF12" i="2" s="1"/>
  <c r="AJ67" i="16"/>
  <c r="AG9" i="2" s="1"/>
  <c r="AI69" i="16"/>
  <c r="AF11" i="2" s="1"/>
  <c r="AJ75" i="16"/>
  <c r="AG17" i="2" s="1"/>
  <c r="AI74" i="16"/>
  <c r="AF16" i="2" s="1"/>
  <c r="AI98" i="16"/>
  <c r="AF40" i="2" s="1"/>
  <c r="AI81" i="16"/>
  <c r="AF23" i="2" s="1"/>
  <c r="AI92" i="16"/>
  <c r="AF34" i="2" s="1"/>
  <c r="AI76" i="16"/>
  <c r="AF18" i="2" s="1"/>
  <c r="AI99" i="16"/>
  <c r="AF41" i="2" s="1"/>
  <c r="AI61" i="16"/>
  <c r="AF3" i="2" s="1"/>
  <c r="AI94" i="16"/>
  <c r="AF36" i="2" s="1"/>
  <c r="AI85" i="16"/>
  <c r="AF27" i="2" s="1"/>
  <c r="AI97" i="16"/>
  <c r="AF39" i="2" s="1"/>
  <c r="AI91" i="16"/>
  <c r="AF33" i="2" s="1"/>
  <c r="AI88" i="16"/>
  <c r="AF30" i="2" s="1"/>
  <c r="AI63" i="16"/>
  <c r="AF5" i="2" s="1"/>
  <c r="AI83" i="16"/>
  <c r="AF25" i="2" s="1"/>
  <c r="AI72" i="16"/>
  <c r="AF14" i="2" s="1"/>
  <c r="AJ79" i="16"/>
  <c r="AG21" i="2" s="1"/>
  <c r="AJ89" i="16"/>
  <c r="AG31" i="2" s="1"/>
  <c r="AI86" i="16"/>
  <c r="AF28" i="2" s="1"/>
  <c r="AI77" i="16"/>
  <c r="AF19" i="2" s="1"/>
  <c r="AI96" i="16"/>
  <c r="AF38" i="2" s="1"/>
  <c r="AI60" i="16"/>
  <c r="AF2" i="2" s="1"/>
  <c r="AI93" i="16"/>
  <c r="AF35" i="2" s="1"/>
  <c r="AI73" i="16"/>
  <c r="AF15" i="2" s="1"/>
  <c r="AI100" i="16"/>
  <c r="AF42" i="2" s="1"/>
  <c r="AI101" i="16"/>
  <c r="AF43" i="2" s="1"/>
  <c r="AI66" i="16"/>
  <c r="AF8" i="2" s="1"/>
  <c r="AI95" i="16"/>
  <c r="AF37" i="2" s="1"/>
  <c r="AI84" i="16"/>
  <c r="AF26" i="2" s="1"/>
  <c r="AI78" i="16"/>
  <c r="AF20" i="2" s="1"/>
  <c r="AI82" i="16"/>
  <c r="AF24" i="2" s="1"/>
  <c r="AI71" i="16"/>
  <c r="AF13" i="2" s="1"/>
  <c r="AI68" i="16"/>
  <c r="AF10" i="2" s="1"/>
  <c r="AI80" i="16"/>
  <c r="AF22" i="2" s="1"/>
  <c r="AJ76" i="16"/>
  <c r="AG18" i="2" s="1"/>
  <c r="AJ77" i="16"/>
  <c r="AG19" i="2" s="1"/>
  <c r="AJ66" i="16"/>
  <c r="AG8" i="2" s="1"/>
  <c r="AK75" i="16"/>
  <c r="AH17" i="2" s="1"/>
  <c r="AJ87" i="16"/>
  <c r="AG29" i="2" s="1"/>
  <c r="AJ82" i="16"/>
  <c r="AG24" i="2" s="1"/>
  <c r="AK79" i="16"/>
  <c r="AH21" i="2" s="1"/>
  <c r="AJ74" i="16"/>
  <c r="AG16" i="2" s="1"/>
  <c r="AJ96" i="16"/>
  <c r="AG38" i="2" s="1"/>
  <c r="AJ92" i="16"/>
  <c r="AG34" i="2" s="1"/>
  <c r="AJ99" i="16"/>
  <c r="AG41" i="2" s="1"/>
  <c r="AJ70" i="16"/>
  <c r="AG12" i="2" s="1"/>
  <c r="AJ80" i="16"/>
  <c r="AG22" i="2" s="1"/>
  <c r="AJ85" i="16"/>
  <c r="AG27" i="2" s="1"/>
  <c r="AJ93" i="16"/>
  <c r="AG35" i="2" s="1"/>
  <c r="AJ72" i="16"/>
  <c r="AG14" i="2" s="1"/>
  <c r="AJ98" i="16"/>
  <c r="AG40" i="2" s="1"/>
  <c r="AJ64" i="16"/>
  <c r="AG6" i="2" s="1"/>
  <c r="AJ78" i="16"/>
  <c r="AG20" i="2" s="1"/>
  <c r="AJ95" i="16"/>
  <c r="AG37" i="2" s="1"/>
  <c r="AJ88" i="16"/>
  <c r="AG30" i="2" s="1"/>
  <c r="AJ68" i="16"/>
  <c r="AG10" i="2" s="1"/>
  <c r="AJ84" i="16"/>
  <c r="AG26" i="2" s="1"/>
  <c r="AJ63" i="16"/>
  <c r="AG5" i="2" s="1"/>
  <c r="AJ94" i="16"/>
  <c r="AG36" i="2" s="1"/>
  <c r="AJ71" i="16"/>
  <c r="AG13" i="2" s="1"/>
  <c r="AJ61" i="16"/>
  <c r="AG3" i="2" s="1"/>
  <c r="AJ101" i="16"/>
  <c r="AG43" i="2" s="1"/>
  <c r="AJ100" i="16"/>
  <c r="AG42" i="2" s="1"/>
  <c r="AJ69" i="16"/>
  <c r="AG11" i="2" s="1"/>
  <c r="AJ90" i="16"/>
  <c r="AG32" i="2" s="1"/>
  <c r="AK67" i="16"/>
  <c r="AH9" i="2" s="1"/>
  <c r="AJ60" i="16"/>
  <c r="AG2" i="2" s="1"/>
  <c r="AJ83" i="16"/>
  <c r="AG25" i="2" s="1"/>
  <c r="AJ62" i="16"/>
  <c r="AG4" i="2" s="1"/>
  <c r="AJ81" i="16"/>
  <c r="AG23" i="2" s="1"/>
  <c r="AJ86" i="16"/>
  <c r="AG28" i="2" s="1"/>
  <c r="AJ73" i="16"/>
  <c r="AG15" i="2" s="1"/>
  <c r="AJ91" i="16"/>
  <c r="AG33" i="2" s="1"/>
  <c r="AK89" i="16"/>
  <c r="AH31" i="2" s="1"/>
  <c r="AJ97" i="16"/>
  <c r="AG39" i="2" s="1"/>
  <c r="AJ65" i="16"/>
  <c r="AG7" i="2" s="1"/>
  <c r="AK81" i="16"/>
  <c r="AH23" i="2" s="1"/>
  <c r="AK101" i="16"/>
  <c r="AH43" i="2" s="1"/>
  <c r="AK95" i="16"/>
  <c r="AH37" i="2" s="1"/>
  <c r="AK94" i="16"/>
  <c r="AH36" i="2" s="1"/>
  <c r="AK96" i="16"/>
  <c r="AH38" i="2" s="1"/>
  <c r="AK65" i="16"/>
  <c r="AH7" i="2" s="1"/>
  <c r="AK77" i="16"/>
  <c r="AH19" i="2" s="1"/>
  <c r="AK97" i="16"/>
  <c r="AH39" i="2" s="1"/>
  <c r="AK70" i="16"/>
  <c r="AH12" i="2" s="1"/>
  <c r="F20" i="16"/>
  <c r="G20" i="16" s="1"/>
  <c r="AK88" i="16"/>
  <c r="AH30" i="2" s="1"/>
  <c r="AK86" i="16"/>
  <c r="AH28" i="2" s="1"/>
  <c r="AK71" i="16"/>
  <c r="AH13" i="2" s="1"/>
  <c r="AK92" i="16"/>
  <c r="AH34" i="2" s="1"/>
  <c r="AK69" i="16"/>
  <c r="AH11" i="2" s="1"/>
  <c r="AK76" i="16"/>
  <c r="AH18" i="2" s="1"/>
  <c r="F34" i="16"/>
  <c r="G34" i="16" s="1"/>
  <c r="AK68" i="16"/>
  <c r="AH10" i="2" s="1"/>
  <c r="AK60" i="16"/>
  <c r="AH2" i="2" s="1"/>
  <c r="AK74" i="16"/>
  <c r="AH16" i="2" s="1"/>
  <c r="AK72" i="16"/>
  <c r="AH14" i="2" s="1"/>
  <c r="AK82" i="16"/>
  <c r="AH24" i="2" s="1"/>
  <c r="AK91" i="16"/>
  <c r="AH33" i="2" s="1"/>
  <c r="AK61" i="16"/>
  <c r="AH3" i="2" s="1"/>
  <c r="F24" i="16"/>
  <c r="G24" i="16" s="1"/>
  <c r="AK63" i="16"/>
  <c r="AH5" i="2" s="1"/>
  <c r="AK87" i="16"/>
  <c r="AH29" i="2" s="1"/>
  <c r="AK84" i="16"/>
  <c r="AH26" i="2" s="1"/>
  <c r="AK62" i="16"/>
  <c r="AH4" i="2" s="1"/>
  <c r="AK78" i="16"/>
  <c r="AH20" i="2" s="1"/>
  <c r="AK83" i="16"/>
  <c r="AH25" i="2" s="1"/>
  <c r="AK64" i="16"/>
  <c r="AH6" i="2" s="1"/>
  <c r="AK93" i="16"/>
  <c r="AH35" i="2" s="1"/>
  <c r="AK66" i="16"/>
  <c r="AH8" i="2" s="1"/>
  <c r="F12" i="16"/>
  <c r="G12" i="16" s="1"/>
  <c r="AK90" i="16"/>
  <c r="AH32" i="2" s="1"/>
  <c r="AK85" i="16"/>
  <c r="AH27" i="2" s="1"/>
  <c r="AK99" i="16"/>
  <c r="AH41" i="2" s="1"/>
  <c r="AK73" i="16"/>
  <c r="AH15" i="2" s="1"/>
  <c r="AK100" i="16"/>
  <c r="AH42" i="2" s="1"/>
  <c r="AK98" i="16"/>
  <c r="AH40" i="2" s="1"/>
  <c r="AK80" i="16"/>
  <c r="AH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<sst xmlns="http://schemas.openxmlformats.org/spreadsheetml/2006/main" count="1576" uniqueCount="868">
  <si>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</si>
  <si>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</si>
  <si>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</si>
  <si>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</si>
  <si>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</si>
  <si>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</si>
  <si>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</si>
  <si>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</si>
  <si>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</si>
  <si>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</si>
  <si>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</si>
  <si>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</si>
  <si>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</si>
  <si>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</si>
  <si>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</si>
  <si>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</si>
  <si>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</si>
  <si>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</si>
  <si>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</si>
  <si>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</si>
  <si>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</si>
  <si>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</si>
  <si>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</si>
  <si>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</si>
  <si>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</si>
  <si>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</si>
  <si>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</si>
  <si>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</si>
  <si>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</si>
  <si>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</si>
  <si>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</si>
  <si>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</si>
  <si>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</si>
  <si>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</si>
  <si>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</si>
  <si>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</si>
  <si>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</si>
  <si>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</si>
  <si>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</si>
  <si>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</si>
  <si>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</si>
  <si>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</si>
  <si>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</si>
  <si>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</si>
  <si>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</si>
  <si>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</si>
  <si>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</si>
  <si>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</si>
  <si>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</si>
  <si>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</si>
  <si>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</si>
  <si>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</si>
  <si>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</si>
  <si>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</si>
  <si>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</si>
  <si>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</si>
  <si>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</si>
  <si>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</si>
  <si>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</si>
  <si>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</si>
  <si>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</si>
  <si>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</si>
  <si>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</si>
  <si>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</si>
  <si>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</si>
  <si>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</si>
  <si>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</si>
  <si>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</si>
  <si>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</si>
  <si>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</si>
  <si>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</si>
  <si>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</si>
  <si>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</si>
  <si>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</si>
  <si>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</si>
  <si>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</si>
  <si>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</si>
  <si>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</si>
  <si>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</si>
  <si>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</si>
  <si>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</si>
  <si>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</si>
  <si>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</si>
  <si>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</si>
  <si>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</si>
  <si>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</si>
  <si>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</si>
  <si>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</si>
  <si>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</si>
  <si>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</si>
  <si>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</si>
  <si>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</si>
  <si>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</si>
  <si>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</si>
  <si>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</si>
  <si>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</si>
  <si>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</si>
  <si>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</si>
  <si>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</si>
  <si>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</si>
  <si>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</si>
  <si>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</si>
  <si>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</si>
  <si>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</si>
  <si>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</si>
  <si>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</si>
  <si>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</si>
  <si>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</si>
  <si>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</si>
  <si>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</si>
  <si>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</si>
  <si>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</si>
  <si>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</si>
  <si>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</si>
  <si>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</si>
  <si>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</si>
  <si>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</si>
  <si>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</si>
  <si>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</si>
  <si>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</si>
  <si>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</si>
  <si>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</si>
  <si>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</si>
  <si>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</si>
  <si>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</si>
  <si>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</si>
  <si>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</si>
  <si>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</si>
  <si>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</si>
  <si>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</si>
  <si>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</si>
  <si>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</si>
  <si>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</si>
  <si>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</si>
  <si>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</si>
  <si>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</si>
  <si>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</si>
  <si>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</si>
  <si>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</si>
  <si>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</si>
  <si>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</si>
  <si>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</si>
  <si>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</si>
  <si>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</si>
  <si>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</si>
  <si>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</si>
  <si>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</si>
  <si>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</si>
  <si>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</si>
  <si>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</si>
  <si>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</si>
  <si>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</si>
  <si>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</si>
  <si>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</si>
  <si>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</si>
  <si>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</si>
  <si>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</si>
  <si>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</si>
  <si>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</si>
  <si>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</si>
  <si>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</si>
  <si>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</si>
  <si>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</si>
  <si>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</si>
  <si>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</si>
  <si>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</si>
  <si>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</si>
  <si>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</si>
  <si>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</si>
  <si>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</si>
  <si>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</si>
  <si>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</si>
  <si>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</si>
  <si>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</si>
  <si>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</si>
  <si>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</si>
  <si>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</si>
  <si>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</si>
  <si>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</si>
  <si>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</si>
  <si>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</si>
  <si>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</si>
  <si>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</si>
  <si>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</si>
  <si>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</si>
  <si>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</si>
  <si>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</si>
  <si>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</si>
  <si>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</si>
  <si>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</si>
  <si>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</si>
  <si>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</si>
  <si>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</si>
  <si>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</si>
  <si>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</si>
  <si>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</si>
  <si>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</si>
  <si>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</si>
  <si>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</si>
  <si>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</si>
  <si>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</si>
  <si>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</si>
  <si>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</si>
  <si>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</si>
  <si>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</si>
  <si>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</si>
  <si>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</si>
  <si>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</si>
  <si>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</si>
  <si>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</si>
  <si>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</si>
  <si>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</si>
  <si>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</si>
  <si>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</si>
  <si>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</si>
  <si>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</si>
  <si>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</si>
  <si>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</si>
  <si>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</si>
  <si>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</si>
  <si>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</si>
  <si>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</si>
  <si>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</si>
  <si>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</si>
  <si>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</si>
  <si>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</si>
  <si>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</si>
  <si>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</si>
  <si>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</si>
  <si>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</si>
  <si>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</si>
  <si>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</si>
  <si>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</si>
  <si>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</si>
  <si>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</si>
  <si>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</si>
  <si>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</si>
  <si>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</si>
  <si>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</si>
  <si>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</si>
  <si>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</si>
  <si>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</si>
  <si>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</si>
  <si>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</si>
  <si>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</si>
  <si>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</si>
  <si>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</si>
  <si>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</si>
  <si>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</si>
  <si>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</si>
  <si>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</si>
  <si>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</si>
  <si>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</si>
  <si>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</si>
  <si>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</si>
  <si>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</si>
  <si>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</si>
  <si>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</si>
  <si>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</si>
  <si>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</si>
  <si>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</si>
  <si>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</si>
  <si>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</si>
  <si>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</si>
  <si>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</si>
  <si>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</si>
  <si>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</si>
  <si>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</si>
  <si>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</si>
  <si>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</si>
  <si>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</si>
  <si>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</si>
  <si>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</si>
  <si>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</si>
  <si>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</si>
  <si>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</si>
  <si>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</si>
  <si>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</si>
  <si>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</si>
  <si>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</si>
  <si>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</si>
  <si>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</si>
  <si>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</si>
  <si>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</si>
  <si>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</si>
  <si>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</si>
  <si>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</si>
  <si>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</si>
  <si>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</si>
  <si>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</si>
  <si>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</si>
  <si>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</si>
  <si>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</si>
  <si>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</si>
  <si>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</si>
  <si>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</si>
  <si>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</si>
  <si>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</si>
  <si>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</si>
  <si>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</si>
  <si>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</si>
  <si>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</si>
  <si>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</si>
  <si>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</si>
  <si>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</si>
  <si>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</si>
  <si>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</si>
  <si>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</si>
  <si>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</si>
  <si>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</si>
  <si>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</si>
  <si>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</si>
  <si>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</si>
  <si>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</si>
  <si>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</si>
  <si>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</si>
  <si>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</si>
  <si>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</si>
  <si>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</si>
  <si>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</si>
  <si>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</si>
  <si>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</si>
  <si>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</si>
  <si>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</si>
  <si>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</si>
  <si>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</si>
  <si>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</si>
  <si>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</si>
  <si>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</si>
  <si>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</si>
  <si>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</si>
  <si>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</si>
  <si>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</si>
  <si>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</si>
  <si>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</si>
  <si>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</si>
  <si>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</si>
  <si>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</si>
  <si>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</si>
  <si>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</si>
  <si>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</si>
  <si>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</si>
  <si>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</si>
  <si>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</si>
  <si>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</si>
  <si>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</si>
  <si>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</si>
  <si>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</si>
  <si>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</si>
  <si>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</si>
  <si>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</si>
  <si>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</si>
  <si>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</si>
  <si>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</si>
  <si>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</si>
  <si>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</si>
  <si>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</si>
  <si>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</si>
  <si>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</si>
  <si>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</si>
  <si>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</si>
  <si>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</si>
  <si>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</si>
  <si>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</si>
  <si>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</si>
  <si>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</si>
  <si>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</si>
  <si>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</si>
  <si>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</si>
  <si>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</si>
  <si>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</si>
  <si>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</si>
  <si>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</si>
  <si>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</si>
  <si>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</si>
  <si>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</si>
  <si>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</si>
  <si>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</si>
  <si>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</si>
  <si>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</si>
  <si>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</si>
  <si>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</si>
  <si>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</si>
  <si>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</si>
  <si>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</si>
  <si>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</si>
  <si>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</si>
  <si>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</si>
  <si>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</si>
  <si>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</si>
  <si>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</si>
  <si>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</si>
  <si>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</si>
  <si>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</si>
  <si>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</si>
  <si>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</si>
  <si>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</si>
  <si>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</si>
  <si>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</si>
  <si>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</si>
  <si>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</si>
  <si>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</si>
  <si>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</si>
  <si>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</si>
  <si>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</si>
  <si>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</si>
  <si>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</si>
  <si>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</si>
  <si>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</si>
  <si>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</si>
  <si>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</si>
  <si>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</si>
  <si>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</si>
  <si>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</si>
  <si>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</si>
  <si>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</si>
  <si>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</si>
  <si>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</si>
  <si>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</si>
  <si>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</si>
  <si>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</si>
  <si>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</si>
  <si>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</si>
  <si>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</si>
  <si>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</si>
  <si>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</si>
  <si>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</si>
  <si>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</si>
  <si>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</si>
  <si>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</si>
  <si>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</si>
  <si>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</si>
  <si>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</si>
  <si>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</si>
  <si>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</si>
  <si>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</si>
  <si>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</si>
  <si>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</si>
  <si>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</si>
  <si>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</si>
  <si>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</si>
  <si>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</si>
  <si>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</si>
  <si>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</si>
  <si>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</si>
  <si>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</si>
  <si>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</si>
  <si>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</si>
  <si>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</si>
  <si>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</si>
  <si>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</si>
  <si>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</si>
  <si>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</si>
  <si>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</si>
  <si>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</si>
  <si>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</si>
  <si>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</si>
  <si>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</si>
  <si>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</si>
  <si>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</si>
  <si>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</si>
  <si>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</si>
  <si>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</si>
  <si>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</si>
  <si>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</si>
  <si>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</si>
  <si>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</si>
  <si>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</si>
  <si>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</si>
  <si>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</si>
  <si>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</si>
  <si>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</si>
  <si>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</si>
  <si>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</si>
  <si>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</si>
  <si>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</si>
  <si>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</si>
  <si>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</si>
  <si>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</si>
  <si>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</si>
  <si>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</si>
  <si>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</si>
  <si>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</si>
  <si>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</si>
  <si>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</si>
  <si>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</si>
  <si>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</si>
  <si>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</si>
  <si>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</si>
  <si>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</si>
  <si>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</si>
  <si>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</si>
  <si>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</si>
  <si>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</si>
  <si>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</si>
  <si>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</si>
  <si>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</si>
  <si>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</si>
  <si>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</si>
  <si>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</si>
  <si>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</si>
  <si>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</si>
  <si>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</si>
  <si>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</si>
  <si>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</si>
  <si>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</si>
  <si>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</si>
  <si>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</si>
  <si>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</si>
  <si>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</si>
  <si>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</si>
  <si>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</si>
  <si>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</si>
  <si>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</si>
  <si>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</si>
  <si>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</si>
  <si>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</si>
  <si>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</si>
  <si>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</si>
  <si>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</si>
  <si>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</si>
  <si>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</si>
  <si>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</si>
  <si>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</si>
  <si>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</si>
  <si>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</si>
  <si>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</si>
  <si>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</si>
  <si>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</si>
  <si>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</si>
  <si>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</si>
  <si>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</si>
  <si>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</si>
  <si>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</si>
  <si>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</si>
  <si>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</si>
  <si>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</si>
  <si>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</si>
  <si>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</si>
  <si>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</si>
  <si>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</si>
  <si>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</si>
  <si>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</si>
  <si>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</si>
  <si>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</si>
  <si>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</si>
  <si>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</si>
  <si>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</si>
  <si>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</si>
  <si>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</si>
  <si>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</si>
  <si>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</si>
  <si>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</si>
  <si>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</si>
  <si>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</si>
  <si>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</si>
  <si>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</si>
  <si>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</si>
  <si>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</si>
  <si>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</si>
  <si>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</si>
  <si>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</si>
  <si>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</si>
  <si>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</si>
  <si>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</si>
  <si>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</si>
  <si>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</si>
  <si>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</si>
  <si>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</si>
  <si>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</si>
  <si>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</si>
  <si>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</si>
  <si>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</si>
  <si>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</si>
  <si>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</si>
  <si>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</si>
  <si>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</si>
  <si>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</si>
  <si>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</si>
  <si>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</si>
  <si>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</si>
  <si>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</si>
  <si>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</si>
  <si>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</si>
  <si>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</si>
  <si>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</si>
  <si>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</si>
  <si>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</si>
  <si>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</si>
  <si>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</si>
  <si>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</si>
  <si>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</si>
  <si>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</si>
  <si>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</si>
  <si>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</si>
  <si>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</si>
  <si>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</si>
  <si>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</si>
  <si>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</si>
  <si>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</si>
  <si>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</si>
  <si>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</si>
  <si>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</si>
  <si>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</si>
  <si>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</si>
  <si>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</si>
  <si>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</si>
  <si>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</si>
  <si>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</si>
  <si>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</si>
  <si>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</si>
  <si>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</si>
  <si>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</si>
  <si>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</si>
  <si>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</si>
  <si>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</si>
  <si>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</si>
  <si>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</si>
  <si>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</si>
  <si>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</si>
  <si>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</si>
  <si>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</si>
  <si>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</si>
  <si>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</si>
  <si>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</si>
  <si>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</si>
  <si>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</si>
  <si>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</si>
  <si>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</si>
  <si>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</si>
  <si>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</si>
  <si>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</si>
  <si>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</si>
  <si>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</si>
  <si>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</si>
  <si>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</si>
  <si>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</si>
  <si>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</si>
  <si>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</si>
  <si>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</si>
  <si>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</si>
  <si>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</si>
  <si>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</si>
  <si>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</si>
  <si>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</si>
  <si>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</si>
  <si>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</si>
  <si>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</si>
  <si>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</si>
  <si>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</si>
  <si>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</si>
  <si>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</si>
  <si>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</si>
  <si>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</si>
  <si>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</si>
  <si>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</si>
  <si>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</si>
  <si>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</si>
  <si>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</si>
  <si>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</si>
  <si>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</si>
  <si>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</si>
  <si>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</si>
  <si>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</si>
  <si>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</si>
  <si>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</si>
  <si>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</si>
  <si>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</si>
  <si>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</si>
  <si>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</si>
  <si>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</si>
  <si>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</si>
  <si>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</si>
  <si>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</si>
  <si>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</si>
  <si>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</si>
  <si>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</si>
  <si>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</si>
  <si>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</si>
  <si>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</si>
  <si>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</si>
  <si>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</si>
  <si>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</si>
  <si>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</si>
  <si>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</si>
  <si>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</si>
  <si>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</si>
  <si>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</si>
  <si>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</si>
  <si>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</si>
  <si>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</si>
  <si>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</si>
  <si>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</si>
  <si>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</si>
  <si>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</si>
  <si>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</si>
  <si>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</si>
  <si>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</si>
  <si>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</si>
  <si>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</si>
  <si>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</si>
  <si>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</si>
  <si>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</si>
  <si>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</si>
  <si>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</si>
  <si>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</si>
  <si>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</si>
  <si>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</si>
  <si>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</si>
  <si>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</si>
  <si>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</si>
  <si>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</si>
  <si>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</si>
  <si>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</si>
  <si>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</si>
  <si>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</si>
  <si>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</si>
  <si>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</si>
  <si>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</si>
  <si>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</si>
  <si>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</si>
  <si>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</si>
  <si>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</si>
  <si>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</si>
  <si>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</si>
  <si>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</si>
  <si>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</si>
  <si>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</si>
  <si>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</si>
  <si>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</si>
  <si>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</si>
  <si>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</si>
  <si>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</si>
  <si>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</si>
  <si>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</si>
  <si>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</si>
  <si>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</si>
  <si>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</si>
  <si>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</si>
  <si>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</si>
  <si>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</si>
  <si>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</si>
  <si>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</si>
  <si>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</si>
  <si>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</si>
  <si>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</si>
  <si>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</si>
  <si>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</si>
  <si>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</si>
  <si>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</si>
  <si>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</si>
  <si>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</si>
  <si>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</si>
  <si>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</si>
  <si>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</si>
  <si>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</si>
  <si>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</si>
  <si>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</si>
  <si>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</si>
  <si>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</si>
  <si>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</si>
  <si>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</si>
  <si>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</si>
  <si>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</si>
  <si>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</si>
  <si>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</si>
  <si>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</si>
  <si>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</si>
  <si>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</si>
  <si>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</si>
  <si>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</si>
  <si>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</si>
  <si>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</si>
  <si>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</si>
  <si>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</si>
  <si>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</si>
  <si>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</si>
  <si>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</si>
  <si>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</si>
  <si>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</si>
  <si>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</si>
  <si>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</si>
  <si>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</si>
  <si>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</si>
  <si>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</si>
  <si>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</si>
  <si>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</si>
  <si>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</si>
  <si>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</si>
  <si>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</si>
  <si>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</si>
  <si>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</si>
  <si>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</si>
  <si>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</si>
  <si>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</si>
  <si>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</si>
  <si>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</si>
  <si>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</si>
  <si>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</si>
  <si>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</si>
  <si>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</si>
  <si>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</si>
  <si>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</si>
  <si>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</si>
  <si>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</si>
  <si>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</si>
  <si>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</si>
  <si>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</si>
  <si>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</si>
  <si>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</si>
  <si>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</si>
  <si>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</si>
  <si>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</si>
  <si>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</si>
  <si>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</si>
  <si>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</si>
  <si>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</si>
  <si>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</si>
  <si>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</si>
  <si>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</si>
  <si>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</si>
  <si>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</si>
  <si>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</si>
  <si>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</si>
  <si>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</si>
  <si>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</si>
  <si>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</si>
  <si>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</si>
  <si>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</si>
  <si>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</si>
  <si>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</si>
  <si>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</si>
  <si>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</si>
  <si>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</si>
  <si>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</si>
  <si>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</si>
  <si>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</si>
  <si>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</si>
  <si>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</si>
  <si>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</si>
  <si>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</si>
  <si>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</si>
  <si>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</si>
  <si>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</si>
  <si>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</si>
  <si>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</si>
  <si>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</si>
  <si>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</si>
  <si>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</si>
  <si>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</si>
  <si>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</si>
  <si>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</si>
  <si>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</si>
  <si>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</si>
  <si>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</si>
  <si>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</si>
  <si>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</si>
  <si>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Next Steps</t>
  </si>
  <si>
    <t>Research growth profile for</t>
  </si>
  <si>
    <t>Petroleum</t>
  </si>
  <si>
    <t>Oil &amp; Gas</t>
  </si>
  <si>
    <t>Check if data corresponds to currrent BVAbIC data.</t>
  </si>
  <si>
    <t xml:space="preserve">Translate production profiles (e.g. tons/yr --&gt; %/yr) and project them onto the final sheet. </t>
  </si>
  <si>
    <t>Data Sources</t>
  </si>
  <si>
    <t>CER, CEEDC, CEO (Research and Analysis\Raw-data-sources\)</t>
  </si>
  <si>
    <t>https://apps.cer-rec.gc.ca/ftrppndc/dflt.aspx?GoCTemplateCulture=en-CA</t>
  </si>
  <si>
    <t>Crude Oil Production &amp; Natural Gas Production</t>
  </si>
  <si>
    <t>CER doesn't include Mining. CEEDC doesn't provide forecasts. Relevant CEO data is sourced from NRCan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</si>
</sst>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"/>
    <numFmt numFmtId="168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5" fontId="8" fillId="0" borderId="0" xfId="0" applyNumberFormat="1" applyFont="1" applyAlignment="1">
      <alignment horizontal="right"/>
    </xf>
    <xf numFmtId="166" fontId="3" fillId="0" borderId="4" xfId="3" applyNumberFormat="1" applyFont="1" applyFill="1" applyBorder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6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5" fontId="8" fillId="0" borderId="5" xfId="0" applyNumberFormat="1" applyFont="1" applyBorder="1" applyAlignment="1">
      <alignment horizontal="right"/>
    </xf>
    <xf numFmtId="167" fontId="8" fillId="0" borderId="0" xfId="3" applyNumberFormat="1" applyFont="1" applyAlignment="1">
      <alignment horizontal="right"/>
    </xf>
    <xf numFmtId="165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7" fontId="8" fillId="0" borderId="0" xfId="3" applyNumberFormat="1" applyFont="1" applyFill="1" applyAlignment="1">
      <alignment horizontal="right"/>
    </xf>
    <xf numFmtId="165" fontId="8" fillId="0" borderId="7" xfId="0" applyNumberFormat="1" applyFont="1" applyBorder="1" applyAlignment="1">
      <alignment horizontal="right"/>
    </xf>
    <xf numFmtId="167" fontId="8" fillId="0" borderId="5" xfId="0" quotePrefix="1" applyNumberFormat="1" applyFont="1" applyBorder="1" applyAlignment="1">
      <alignment horizontal="right"/>
    </xf>
    <xf numFmtId="165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8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8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8" fontId="16" fillId="9" borderId="9" xfId="4" applyNumberFormat="1" applyFont="1" applyFill="1" applyBorder="1" applyAlignment="1">
      <alignment horizontal="right" wrapText="1"/>
    </xf>
    <xf numFmtId="168" fontId="15" fillId="9" borderId="0" xfId="4" applyNumberFormat="1" applyFont="1" applyFill="1"/>
    <xf numFmtId="168" fontId="0" fillId="9" borderId="10" xfId="4" applyNumberFormat="1" applyFont="1" applyFill="1" applyBorder="1" applyAlignment="1">
      <alignment horizontal="right" wrapText="1"/>
    </xf>
    <xf numFmtId="0" fontId="0" fillId="2" borderId="10" xfId="10" applyFont="1" applyFill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ont="1" applyAlignment="1">
      <alignment horizontal="left"/>
    </xf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Mining of coal and lignite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BPCiObIC!$B$1:$AH$1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BPCiObIC!$D$3:$AH$3</c:f>
              <c:numCache>
                <c:formatCode>General</c:formatCode>
                <c:ptCount val="31"/>
                <c:pt idx="0">
                  <c:v>-5.2926561862082513E-2</c:v>
                </c:pt>
                <c:pt idx="1">
                  <c:v>-6.1872571723854068E-2</c:v>
                </c:pt>
                <c:pt idx="2">
                  <c:v>-6.9500323132423214E-2</c:v>
                </c:pt>
                <c:pt idx="3">
                  <c:v>-7.5848854831681967E-2</c:v>
                </c:pt>
                <c:pt idx="4">
                  <c:v>-8.0950728801248234E-2</c:v>
                </c:pt>
                <c:pt idx="5">
                  <c:v>-8.4832308951929739E-2</c:v>
                </c:pt>
                <c:pt idx="6">
                  <c:v>-8.7513987936983922E-2</c:v>
                </c:pt>
                <c:pt idx="7">
                  <c:v>-8.9010364810644158E-2</c:v>
                </c:pt>
                <c:pt idx="8">
                  <c:v>-9.0503748930557029E-2</c:v>
                </c:pt>
                <c:pt idx="9">
                  <c:v>-9.1994146282230141E-2</c:v>
                </c:pt>
                <c:pt idx="10">
                  <c:v>-9.3481562839199894E-2</c:v>
                </c:pt>
                <c:pt idx="11">
                  <c:v>-9.4966004563055692E-2</c:v>
                </c:pt>
                <c:pt idx="12">
                  <c:v>-9.6447477403463752E-2</c:v>
                </c:pt>
                <c:pt idx="13">
                  <c:v>-9.7925987298190978E-2</c:v>
                </c:pt>
                <c:pt idx="14">
                  <c:v>-9.9401540173128758E-2</c:v>
                </c:pt>
                <c:pt idx="15">
                  <c:v>-0.10087414194231666</c:v>
                </c:pt>
                <c:pt idx="16">
                  <c:v>-0.10234379850796617</c:v>
                </c:pt>
                <c:pt idx="17">
                  <c:v>-0.10381051576048446</c:v>
                </c:pt>
                <c:pt idx="18">
                  <c:v>-0.10527429957849765</c:v>
                </c:pt>
                <c:pt idx="19">
                  <c:v>-0.10673515582887487</c:v>
                </c:pt>
                <c:pt idx="20">
                  <c:v>-0.10819309036675134</c:v>
                </c:pt>
                <c:pt idx="21">
                  <c:v>-0.10964810903555203</c:v>
                </c:pt>
                <c:pt idx="22">
                  <c:v>-0.11110021766701512</c:v>
                </c:pt>
                <c:pt idx="23">
                  <c:v>-0.11254942208121525</c:v>
                </c:pt>
                <c:pt idx="24">
                  <c:v>-0.11399572808658705</c:v>
                </c:pt>
                <c:pt idx="25">
                  <c:v>-0.11543914147994802</c:v>
                </c:pt>
                <c:pt idx="26">
                  <c:v>-0.11687966804652236</c:v>
                </c:pt>
                <c:pt idx="27">
                  <c:v>-0.11831731355996354</c:v>
                </c:pt>
                <c:pt idx="28">
                  <c:v>-0.11975208378237781</c:v>
                </c:pt>
                <c:pt idx="29">
                  <c:v>-0.12118398446434721</c:v>
                </c:pt>
                <c:pt idx="30">
                  <c:v>-0.12261302134495267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B-42C5-8670-A22F9B02B4A9}"/>
            </c:ext>
          </c:extLst>
        </c:ser>
        <c:ser>
          <c:idx val="1"/>
          <c:order val="1"/>
          <c:tx>
            <c:v>Extraction of crude petroleum and natural gas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BPCiObIC!$B$1:$AH$1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BPCiObIC!$B$4:$AH$4</c:f>
              <c:numCache>
                <c:formatCode>General</c:formatCode>
                <c:ptCount val="33"/>
                <c:pt idx="2">
                  <c:v>0.25652722166283715</c:v>
                </c:pt>
                <c:pt idx="3">
                  <c:v>0.31332316327719362</c:v>
                </c:pt>
                <c:pt idx="4">
                  <c:v>0.36962541709136365</c:v>
                </c:pt>
                <c:pt idx="5">
                  <c:v>0.4250704978168528</c:v>
                </c:pt>
                <c:pt idx="6">
                  <c:v>0.47928373348796244</c:v>
                </c:pt>
                <c:pt idx="7">
                  <c:v>0.53188317981816458</c:v>
                </c:pt>
                <c:pt idx="8">
                  <c:v>0.58248384718781909</c:v>
                </c:pt>
                <c:pt idx="9">
                  <c:v>0.63070218043428616</c:v>
                </c:pt>
                <c:pt idx="10">
                  <c:v>0.68055993701113304</c:v>
                </c:pt>
                <c:pt idx="11">
                  <c:v>0.73211285731159281</c:v>
                </c:pt>
                <c:pt idx="12">
                  <c:v>0.78541857690226813</c:v>
                </c:pt>
                <c:pt idx="13">
                  <c:v>0.84053669095902639</c:v>
                </c:pt>
                <c:pt idx="14">
                  <c:v>0.89752882089371466</c:v>
                </c:pt>
                <c:pt idx="15">
                  <c:v>0.95645868324618222</c:v>
                </c:pt>
                <c:pt idx="16">
                  <c:v>1.0173921609186336</c:v>
                </c:pt>
                <c:pt idx="17">
                  <c:v>1.0803973768319481</c:v>
                </c:pt>
                <c:pt idx="18">
                  <c:v>1.1455447700863159</c:v>
                </c:pt>
                <c:pt idx="19">
                  <c:v>1.2129071747113318</c:v>
                </c:pt>
                <c:pt idx="20">
                  <c:v>1.2825599010935984</c:v>
                </c:pt>
                <c:pt idx="21">
                  <c:v>1.3545808201728622</c:v>
                </c:pt>
                <c:pt idx="22">
                  <c:v>1.4290504505008208</c:v>
                </c:pt>
                <c:pt idx="23">
                  <c:v>1.50605204825993</c:v>
                </c:pt>
                <c:pt idx="24">
                  <c:v>1.5856717003428487</c:v>
                </c:pt>
                <c:pt idx="25">
                  <c:v>1.667998420596587</c:v>
                </c:pt>
                <c:pt idx="26">
                  <c:v>1.7531242493389521</c:v>
                </c:pt>
                <c:pt idx="27">
                  <c:v>1.8411443562585577</c:v>
                </c:pt>
                <c:pt idx="28">
                  <c:v>1.9321571468134302</c:v>
                </c:pt>
                <c:pt idx="29">
                  <c:v>2.026264372247168</c:v>
                </c:pt>
                <c:pt idx="30">
                  <c:v>2.1235712433456535</c:v>
                </c:pt>
                <c:pt idx="31">
                  <c:v>2.2241865480614869</c:v>
                </c:pt>
                <c:pt idx="32">
                  <c:v>2.3282227731376586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0B-42C5-8670-A22F9B02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621376"/>
        <c:axId val="550619712"/>
      </c:lineChart>
      <c:catAx>
        <c:axId val="5506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19712"/>
        <c:crosses val="autoZero"/>
        <c:auto val="1"/>
        <c:lblAlgn val="ctr"/>
        <c:lblOffset val="100"/>
        <c:noMultiLvlLbl val="0"/>
      </c:catAx>
      <c:valAx>
        <c:axId val="5506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2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632460</xdr:colOff>
      <xdr:row>1</xdr:row>
      <xdr:rowOff>140970</xdr:rowOff>
    </xdr:from>
    <xdr:to>
      <xdr:col>14</xdr:col>
      <xdr:colOff>350520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DAFF0-BB71-4300-4D23-70CD8C5B8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cer-rec.gc.ca/ftrppndc/dflt.aspx?GoCTemplateCulture=en-CA" TargetMode="External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8" workbookViewId="0">
      <selection activeCell="E68" sqref="E68"/>
    </sheetView>
  </sheetViews>
  <sheetFormatPr defaultRowHeight="14.4" x14ac:dyDescent="0.3"/>
  <cols>
    <col min="2" max="2" width="77.5546875" style="2" customWidth="1"/>
  </cols>
  <sheetData>
    <row r="1" spans="1:2" x14ac:dyDescent="0.3">
      <c r="A1" s="1" t="s">
        <v>665</v>
      </c>
    </row>
    <row r="3" spans="1:2" x14ac:dyDescent="0.3">
      <c r="A3" s="1" t="s">
        <v>0</v>
      </c>
      <c r="B3" s="57" t="s">
        <v>705</v>
      </c>
    </row>
    <row r="4" spans="1:2" x14ac:dyDescent="0.3">
      <c r="B4" s="2" t="s">
        <v>645</v>
      </c>
    </row>
    <row r="5" spans="1:2" x14ac:dyDescent="0.3">
      <c r="B5" s="2">
        <v>2021</v>
      </c>
    </row>
    <row r="6" spans="1:2" x14ac:dyDescent="0.3">
      <c r="B6" s="2" t="s">
        <v>548</v>
      </c>
    </row>
    <row r="7" spans="1:2" x14ac:dyDescent="0.3">
      <c r="B7" s="58" t="s">
        <v>646</v>
      </c>
    </row>
    <row r="8" spans="1:2" x14ac:dyDescent="0.3">
      <c r="B8" s="2" t="s">
        <v>647</v>
      </c>
    </row>
    <row r="10" spans="1:2" x14ac:dyDescent="0.3">
      <c r="B10" s="2" t="s">
        <v>38</v>
      </c>
    </row>
    <row r="11" spans="1:2" x14ac:dyDescent="0.3">
      <c r="B11" s="2">
        <v>2020</v>
      </c>
    </row>
    <row r="12" spans="1:2" x14ac:dyDescent="0.3">
      <c r="B12" s="2" t="s">
        <v>648</v>
      </c>
    </row>
    <row r="13" spans="1:2" x14ac:dyDescent="0.3">
      <c r="B13" s="2" t="s">
        <v>649</v>
      </c>
    </row>
    <row r="14" spans="1:2" x14ac:dyDescent="0.3">
      <c r="B14" s="2" t="s">
        <v>650</v>
      </c>
    </row>
    <row r="16" spans="1:2" x14ac:dyDescent="0.3">
      <c r="B16" s="57" t="s">
        <v>704</v>
      </c>
    </row>
    <row r="17" spans="1:2" x14ac:dyDescent="0.3">
      <c r="B17" t="s">
        <v>1</v>
      </c>
    </row>
    <row r="18" spans="1:2" x14ac:dyDescent="0.3">
      <c r="B18" s="2">
        <v>2018</v>
      </c>
    </row>
    <row r="19" spans="1:2" x14ac:dyDescent="0.3">
      <c r="B19" t="s">
        <v>706</v>
      </c>
    </row>
    <row r="20" spans="1:2" x14ac:dyDescent="0.3">
      <c r="B20" s="3" t="s">
        <v>707</v>
      </c>
    </row>
    <row r="21" spans="1:2" x14ac:dyDescent="0.3">
      <c r="B21" t="s">
        <v>708</v>
      </c>
    </row>
    <row r="23" spans="1:2" x14ac:dyDescent="0.3">
      <c r="A23" s="1" t="s">
        <v>2</v>
      </c>
    </row>
    <row r="25" spans="1:2" x14ac:dyDescent="0.3">
      <c r="A25" t="s">
        <v>681</v>
      </c>
    </row>
    <row r="26" spans="1:2" x14ac:dyDescent="0.3">
      <c r="A26" t="s">
        <v>682</v>
      </c>
    </row>
    <row r="28" spans="1:2" x14ac:dyDescent="0.3">
      <c r="A28" t="s">
        <v>683</v>
      </c>
    </row>
    <row r="29" spans="1:2" x14ac:dyDescent="0.3">
      <c r="A29" t="s">
        <v>685</v>
      </c>
    </row>
    <row r="30" spans="1:2" x14ac:dyDescent="0.3">
      <c r="A30" t="s">
        <v>684</v>
      </c>
    </row>
    <row r="31" spans="1:2" x14ac:dyDescent="0.3">
      <c r="A31" t="s">
        <v>686</v>
      </c>
    </row>
    <row r="33" spans="1:2" x14ac:dyDescent="0.3">
      <c r="A33" t="s">
        <v>687</v>
      </c>
    </row>
    <row r="34" spans="1:2" x14ac:dyDescent="0.3">
      <c r="A34" t="s">
        <v>688</v>
      </c>
    </row>
    <row r="35" spans="1:2" x14ac:dyDescent="0.3">
      <c r="A35" t="s">
        <v>689</v>
      </c>
    </row>
    <row r="37" spans="1:2" x14ac:dyDescent="0.3">
      <c r="A37" t="s">
        <v>690</v>
      </c>
    </row>
    <row r="38" spans="1:2" x14ac:dyDescent="0.3">
      <c r="A38" t="s">
        <v>691</v>
      </c>
    </row>
    <row r="40" spans="1:2" x14ac:dyDescent="0.3">
      <c r="A40" t="s">
        <v>692</v>
      </c>
    </row>
    <row r="41" spans="1:2" x14ac:dyDescent="0.3">
      <c r="A41" t="s">
        <v>693</v>
      </c>
    </row>
    <row r="42" spans="1:2" x14ac:dyDescent="0.3">
      <c r="A42" t="s">
        <v>694</v>
      </c>
    </row>
    <row r="43" spans="1:2" x14ac:dyDescent="0.3">
      <c r="A43" t="s">
        <v>695</v>
      </c>
    </row>
    <row r="45" spans="1:2" x14ac:dyDescent="0.3">
      <c r="A45" s="59" t="s">
        <v>699</v>
      </c>
      <c r="B45" s="77"/>
    </row>
    <row r="47" spans="1:2" x14ac:dyDescent="0.3">
      <c r="A47" t="s">
        <v>696</v>
      </c>
    </row>
    <row r="48" spans="1:2" x14ac:dyDescent="0.3">
      <c r="A48" t="s">
        <v>700</v>
      </c>
    </row>
    <row r="49" spans="1:2" x14ac:dyDescent="0.3">
      <c r="A49" t="s">
        <v>701</v>
      </c>
    </row>
    <row r="50" spans="1:2" x14ac:dyDescent="0.3">
      <c r="A50" t="s">
        <v>702</v>
      </c>
    </row>
    <row r="51" spans="1:2" x14ac:dyDescent="0.3">
      <c r="A51" t="s">
        <v>697</v>
      </c>
    </row>
    <row r="52" spans="1:2" x14ac:dyDescent="0.3">
      <c r="A52" t="s">
        <v>703</v>
      </c>
    </row>
    <row r="53" spans="1:2" x14ac:dyDescent="0.3">
      <c r="A53" t="s">
        <v>698</v>
      </c>
    </row>
    <row r="55" spans="1:2" x14ac:dyDescent="0.3">
      <c r="A55" s="70" t="s">
        <v>726</v>
      </c>
      <c r="B55" s="79"/>
    </row>
    <row r="57" spans="1:2" x14ac:dyDescent="0.3">
      <c r="A57" t="s">
        <v>721</v>
      </c>
      <c r="B57"/>
    </row>
    <row r="58" spans="1:2" x14ac:dyDescent="0.3">
      <c r="B58"/>
    </row>
    <row r="59" spans="1:2" x14ac:dyDescent="0.3">
      <c r="A59" t="s">
        <v>722</v>
      </c>
      <c r="B59"/>
    </row>
    <row r="60" spans="1:2" x14ac:dyDescent="0.3">
      <c r="A60" t="s">
        <v>723</v>
      </c>
      <c r="B60"/>
    </row>
    <row r="61" spans="1:2" x14ac:dyDescent="0.3">
      <c r="B61"/>
    </row>
    <row r="62" spans="1:2" x14ac:dyDescent="0.3">
      <c r="A62">
        <v>1.0529130131709286</v>
      </c>
      <c r="B62" t="s">
        <v>724</v>
      </c>
    </row>
    <row r="63" spans="1:2" x14ac:dyDescent="0.3">
      <c r="A63">
        <f>10^6</f>
        <v>1000000</v>
      </c>
      <c r="B63" t="s">
        <v>725</v>
      </c>
    </row>
    <row r="65" spans="2:6" x14ac:dyDescent="0.3">
      <c r="B65" s="105" t="s">
        <v>857</v>
      </c>
      <c r="D65" t="s">
        <v>863</v>
      </c>
      <c r="F65" t="s">
        <v>2</v>
      </c>
    </row>
    <row r="66" spans="2:6" x14ac:dyDescent="0.3">
      <c r="B66" s="2" t="s">
        <v>858</v>
      </c>
      <c r="C66" t="s">
        <v>749</v>
      </c>
      <c r="D66" t="s">
        <v>864</v>
      </c>
      <c r="F66" t="s">
        <v>867</v>
      </c>
    </row>
    <row r="67" spans="2:6" x14ac:dyDescent="0.3">
      <c r="C67" t="s">
        <v>859</v>
      </c>
    </row>
    <row r="68" spans="2:6" x14ac:dyDescent="0.3">
      <c r="C68" t="s">
        <v>860</v>
      </c>
      <c r="D68" t="s">
        <v>866</v>
      </c>
      <c r="E68" s="3" t="s">
        <v>865</v>
      </c>
    </row>
    <row r="69" spans="2:6" x14ac:dyDescent="0.3">
      <c r="B69" s="2" t="s">
        <v>862</v>
      </c>
    </row>
    <row r="70" spans="2:6" x14ac:dyDescent="0.3">
      <c r="B70" s="2" t="s">
        <v>861</v>
      </c>
    </row>
  </sheetData>
  <hyperlinks>
    <hyperlink ref="B7" r:id="rId1" xr:uid="{45204913-A7F0-449B-B5F2-3CB3DA1AD8A7}"/>
    <hyperlink ref="B20" r:id="rId2" xr:uid="{00BD3F90-606D-4472-9F50-4CB5D7D7B76D}"/>
    <hyperlink ref="E68" r:id="rId3" xr:uid="{9802819D-42D4-4CF8-9D86-C3585BD2ED9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09375" defaultRowHeight="14.4" x14ac:dyDescent="0.3"/>
  <cols>
    <col min="1" max="1" width="50.6640625" customWidth="1"/>
    <col min="2" max="2" width="10.6640625" customWidth="1"/>
    <col min="3" max="14" width="11.44140625" customWidth="1"/>
    <col min="15" max="15" width="28.109375" customWidth="1"/>
  </cols>
  <sheetData>
    <row r="1" spans="1:19" ht="15" thickBot="1" x14ac:dyDescent="0.35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" thickBot="1" x14ac:dyDescent="0.35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5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" thickBot="1" x14ac:dyDescent="0.35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" customHeight="1" x14ac:dyDescent="0.3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" customHeight="1" x14ac:dyDescent="0.3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" customHeight="1" x14ac:dyDescent="0.3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" customHeight="1" x14ac:dyDescent="0.3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" customHeight="1" x14ac:dyDescent="0.3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6.4" x14ac:dyDescent="0.3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6.4" x14ac:dyDescent="0.3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6.4" x14ac:dyDescent="0.3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6.4" x14ac:dyDescent="0.3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6.4" x14ac:dyDescent="0.3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6.4" x14ac:dyDescent="0.3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6.4" x14ac:dyDescent="0.3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6.4" x14ac:dyDescent="0.3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6.4" x14ac:dyDescent="0.3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6.4" x14ac:dyDescent="0.3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6.4" x14ac:dyDescent="0.3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6.4" x14ac:dyDescent="0.3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9.6" x14ac:dyDescent="0.3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6.4" x14ac:dyDescent="0.3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6.4" x14ac:dyDescent="0.3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6.4" x14ac:dyDescent="0.3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6.4" x14ac:dyDescent="0.3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6.4" x14ac:dyDescent="0.3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6.4" x14ac:dyDescent="0.3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6.4" x14ac:dyDescent="0.3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6.4" x14ac:dyDescent="0.3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6.4" x14ac:dyDescent="0.3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6.4" x14ac:dyDescent="0.3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6.4" x14ac:dyDescent="0.3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6.4" x14ac:dyDescent="0.3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6.4" x14ac:dyDescent="0.3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6.4" x14ac:dyDescent="0.3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6.4" x14ac:dyDescent="0.3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6.4" x14ac:dyDescent="0.3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6.4" x14ac:dyDescent="0.3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6.4" x14ac:dyDescent="0.3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6.4" x14ac:dyDescent="0.3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6.4" x14ac:dyDescent="0.3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ht="15.6" x14ac:dyDescent="0.3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3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6.2" thickBot="1" x14ac:dyDescent="0.35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3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3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3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3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3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3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3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3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3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topLeftCell="A19" workbookViewId="0">
      <selection activeCell="B17" sqref="B17"/>
    </sheetView>
  </sheetViews>
  <sheetFormatPr defaultRowHeight="14.4" x14ac:dyDescent="0.3"/>
  <cols>
    <col min="1" max="1" width="20.109375" customWidth="1"/>
    <col min="2" max="2" width="13.77734375" customWidth="1"/>
  </cols>
  <sheetData>
    <row r="1" spans="1:36" x14ac:dyDescent="0.3">
      <c r="A1" t="s">
        <v>728</v>
      </c>
    </row>
    <row r="2" spans="1:36" x14ac:dyDescent="0.3">
      <c r="A2" t="s">
        <v>729</v>
      </c>
    </row>
    <row r="3" spans="1:36" x14ac:dyDescent="0.3">
      <c r="A3" t="s">
        <v>730</v>
      </c>
    </row>
    <row r="4" spans="1:36" x14ac:dyDescent="0.3">
      <c r="A4" t="s">
        <v>731</v>
      </c>
    </row>
    <row r="5" spans="1:36" x14ac:dyDescent="0.3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3">
      <c r="A6" t="s">
        <v>736</v>
      </c>
    </row>
    <row r="7" spans="1:36" x14ac:dyDescent="0.3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3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3">
      <c r="A9" t="s">
        <v>567</v>
      </c>
      <c r="C9" t="s">
        <v>744</v>
      </c>
    </row>
    <row r="10" spans="1:36" x14ac:dyDescent="0.3">
      <c r="A10" t="s">
        <v>568</v>
      </c>
      <c r="C10" t="s">
        <v>745</v>
      </c>
    </row>
    <row r="11" spans="1:36" x14ac:dyDescent="0.3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3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3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3">
      <c r="A14" t="s">
        <v>575</v>
      </c>
      <c r="C14" t="s">
        <v>754</v>
      </c>
    </row>
    <row r="15" spans="1:36" x14ac:dyDescent="0.3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3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3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3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3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3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3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3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3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3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3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3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3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3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3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3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3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3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3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3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3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3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3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3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3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3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3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3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3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3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3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3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3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E42" sqref="E42"/>
    </sheetView>
  </sheetViews>
  <sheetFormatPr defaultColWidth="9.109375" defaultRowHeight="15" customHeight="1" x14ac:dyDescent="0.25"/>
  <cols>
    <col min="1" max="1" width="22.44140625" style="42" hidden="1" customWidth="1"/>
    <col min="2" max="2" width="22.44140625" style="42" customWidth="1"/>
    <col min="3" max="3" width="49" style="42" customWidth="1"/>
    <col min="4" max="34" width="9.109375" style="42"/>
    <col min="35" max="35" width="9.109375" style="42" bestFit="1" customWidth="1"/>
    <col min="36" max="16384" width="9.109375" style="42"/>
  </cols>
  <sheetData>
    <row r="1" spans="1:35" ht="15" customHeight="1" thickBot="1" x14ac:dyDescent="0.3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5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25"/>
    <row r="8" spans="1:35" ht="12" x14ac:dyDescent="0.25"/>
    <row r="9" spans="1:35" ht="12" x14ac:dyDescent="0.25"/>
    <row r="10" spans="1:35" ht="15" customHeight="1" x14ac:dyDescent="0.3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5">
      <c r="C11" s="43"/>
      <c r="AI11" s="48" t="s">
        <v>559</v>
      </c>
    </row>
    <row r="12" spans="1:35" ht="15" customHeight="1" x14ac:dyDescent="0.25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5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5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5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5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5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5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5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3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3">
      <c r="A23" s="46" t="s">
        <v>571</v>
      </c>
      <c r="B23" s="46" t="s">
        <v>657</v>
      </c>
      <c r="C23" s="88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3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5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5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ht="14.4" x14ac:dyDescent="0.3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ht="14.4" x14ac:dyDescent="0.3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ht="14.4" x14ac:dyDescent="0.3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ht="14.4" x14ac:dyDescent="0.3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ht="14.4" x14ac:dyDescent="0.3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ht="14.4" x14ac:dyDescent="0.3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ht="14.4" x14ac:dyDescent="0.3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ht="14.4" x14ac:dyDescent="0.3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ht="14.4" x14ac:dyDescent="0.3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ht="14.4" x14ac:dyDescent="0.3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ht="14.4" x14ac:dyDescent="0.3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ht="14.4" x14ac:dyDescent="0.3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ht="14.4" x14ac:dyDescent="0.3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ht="14.4" x14ac:dyDescent="0.3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3">
      <c r="A41" s="46" t="s">
        <v>604</v>
      </c>
      <c r="B41" s="46" t="s">
        <v>10</v>
      </c>
      <c r="C41" s="88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3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3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3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3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3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3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3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3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3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3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3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3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3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3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3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3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ht="14.4" x14ac:dyDescent="0.3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5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5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3"/>
    <row r="62" spans="1:35" ht="15" customHeight="1" x14ac:dyDescent="0.25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5">
      <c r="C63" s="55" t="s">
        <v>643</v>
      </c>
    </row>
    <row r="64" spans="1:35" ht="15" customHeight="1" x14ac:dyDescent="0.25">
      <c r="C64" s="55" t="s">
        <v>644</v>
      </c>
    </row>
    <row r="66" ht="12" x14ac:dyDescent="0.25"/>
    <row r="74" ht="12" x14ac:dyDescent="0.25"/>
    <row r="80" ht="12" x14ac:dyDescent="0.25"/>
    <row r="85" ht="12" x14ac:dyDescent="0.25"/>
    <row r="89" ht="12" x14ac:dyDescent="0.25"/>
    <row r="97" ht="12" x14ac:dyDescent="0.25"/>
    <row r="104" ht="12" x14ac:dyDescent="0.25"/>
    <row r="110" ht="12" x14ac:dyDescent="0.25"/>
    <row r="114" ht="12" x14ac:dyDescent="0.25"/>
    <row r="120" ht="12" x14ac:dyDescent="0.25"/>
    <row r="125" ht="12" x14ac:dyDescent="0.25"/>
    <row r="147" spans="3:35" s="49" customFormat="1" ht="15" customHeight="1" x14ac:dyDescent="0.25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5"/>
    <row r="149" spans="3:35" s="49" customFormat="1" ht="15" customHeight="1" x14ac:dyDescent="0.25"/>
    <row r="150" spans="3:35" s="56" customFormat="1" ht="15" customHeight="1" x14ac:dyDescent="0.25"/>
    <row r="151" spans="3:35" s="56" customFormat="1" ht="15" customHeight="1" x14ac:dyDescent="0.25"/>
    <row r="152" spans="3:35" s="56" customFormat="1" ht="15" customHeight="1" x14ac:dyDescent="0.25"/>
    <row r="153" spans="3:35" s="56" customFormat="1" ht="15" customHeight="1" x14ac:dyDescent="0.25"/>
    <row r="154" spans="3:35" s="56" customFormat="1" ht="15" customHeight="1" x14ac:dyDescent="0.25"/>
    <row r="155" spans="3:35" s="49" customFormat="1" ht="15" customHeight="1" x14ac:dyDescent="0.25"/>
    <row r="156" spans="3:35" s="56" customFormat="1" ht="15" customHeight="1" x14ac:dyDescent="0.25"/>
    <row r="157" spans="3:35" s="49" customFormat="1" ht="15" customHeight="1" x14ac:dyDescent="0.25"/>
    <row r="158" spans="3:35" s="56" customFormat="1" ht="15" customHeight="1" x14ac:dyDescent="0.25"/>
    <row r="160" spans="3:35" s="56" customFormat="1" ht="15" customHeight="1" x14ac:dyDescent="0.25"/>
    <row r="162" s="56" customFormat="1" ht="15" customHeight="1" x14ac:dyDescent="0.25"/>
    <row r="164" s="56" customFormat="1" ht="15" customHeight="1" x14ac:dyDescent="0.25"/>
    <row r="165" s="56" customFormat="1" ht="15" customHeight="1" x14ac:dyDescent="0.25"/>
    <row r="167" s="56" customFormat="1" ht="15" customHeight="1" x14ac:dyDescent="0.25"/>
    <row r="169" s="56" customFormat="1" ht="15" customHeight="1" x14ac:dyDescent="0.25"/>
    <row r="174" s="56" customFormat="1" ht="15" customHeight="1" x14ac:dyDescent="0.25"/>
    <row r="283" spans="3:35" ht="15" customHeight="1" x14ac:dyDescent="0.25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5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5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5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5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5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5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5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5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5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5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5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5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5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topLeftCell="A46" workbookViewId="0">
      <selection activeCell="G110" sqref="G110"/>
    </sheetView>
  </sheetViews>
  <sheetFormatPr defaultRowHeight="14.4" x14ac:dyDescent="0.3"/>
  <cols>
    <col min="1" max="1" width="15.5546875" customWidth="1"/>
    <col min="2" max="3" width="10.109375" customWidth="1"/>
    <col min="6" max="6" width="12.33203125" customWidth="1"/>
  </cols>
  <sheetData>
    <row r="1" spans="1:7" x14ac:dyDescent="0.3">
      <c r="A1" s="62" t="s">
        <v>655</v>
      </c>
      <c r="B1" s="63"/>
      <c r="C1" s="63"/>
      <c r="F1" s="67" t="s">
        <v>656</v>
      </c>
      <c r="G1" s="11"/>
    </row>
    <row r="2" spans="1:7" x14ac:dyDescent="0.3">
      <c r="B2" s="1" t="s">
        <v>654</v>
      </c>
    </row>
    <row r="3" spans="1:7" x14ac:dyDescent="0.3">
      <c r="B3" s="60" t="s">
        <v>652</v>
      </c>
      <c r="C3" s="60" t="s">
        <v>653</v>
      </c>
      <c r="G3" s="60" t="s">
        <v>659</v>
      </c>
    </row>
    <row r="4" spans="1:7" x14ac:dyDescent="0.3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3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3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3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3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3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3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3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3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3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3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3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3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3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3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3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3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3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3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3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3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3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3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3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3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3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3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3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3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3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3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3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3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3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3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3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3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3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3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3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3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3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3">
      <c r="A48" s="1" t="s">
        <v>660</v>
      </c>
    </row>
    <row r="49" spans="1:37" x14ac:dyDescent="0.3">
      <c r="A49" t="s">
        <v>664</v>
      </c>
    </row>
    <row r="50" spans="1:37" x14ac:dyDescent="0.3">
      <c r="A50" t="s">
        <v>662</v>
      </c>
    </row>
    <row r="51" spans="1:37" x14ac:dyDescent="0.3">
      <c r="A51" t="s">
        <v>663</v>
      </c>
    </row>
    <row r="52" spans="1:37" x14ac:dyDescent="0.3">
      <c r="A52" s="7" t="s">
        <v>661</v>
      </c>
    </row>
    <row r="53" spans="1:37" x14ac:dyDescent="0.3">
      <c r="A53" s="1"/>
    </row>
    <row r="54" spans="1:37" x14ac:dyDescent="0.3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3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3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3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3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3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3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3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3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3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3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3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3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3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3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3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3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3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3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3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3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3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3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3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3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3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3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3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3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3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3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3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3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3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3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3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3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3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3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3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3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3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3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3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3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>(E101+1)*(1+E55)-1</f>
        <v>9.0946826256000035E-2</v>
      </c>
      <c r="G101" s="71">
        <f>(F101+1)*(1+F55)-1</f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3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3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3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3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3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3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3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3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3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3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3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3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3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3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3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3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3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3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3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3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3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3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3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3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3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3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3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3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3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3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3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3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3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3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3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3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3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3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3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3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3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>
      <selection activeCell="B2" sqref="B2"/>
    </sheetView>
  </sheetViews>
  <sheetFormatPr defaultRowHeight="14.4" x14ac:dyDescent="0.3"/>
  <cols>
    <col min="1" max="1" width="17.33203125" customWidth="1"/>
  </cols>
  <sheetData>
    <row r="1" spans="1:43" x14ac:dyDescent="0.3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topLeftCell="A11" workbookViewId="0"/>
  </sheetViews>
  <sheetFormatPr defaultRowHeight="14.4" x14ac:dyDescent="0.3"/>
  <cols>
    <col min="1" max="1" width="13.109375" customWidth="1"/>
    <col min="2" max="2" width="21" customWidth="1"/>
    <col min="3" max="3" width="10.88671875" customWidth="1"/>
    <col min="4" max="4" width="13" customWidth="1"/>
    <col min="5" max="5" width="13.33203125" customWidth="1"/>
    <col min="7" max="7" width="17.109375" customWidth="1"/>
    <col min="9" max="9" width="21.33203125" customWidth="1"/>
  </cols>
  <sheetData>
    <row r="1" spans="1:9" x14ac:dyDescent="0.3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3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3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topLeftCell="A46" zoomScaleNormal="100" workbookViewId="0">
      <selection activeCell="G69" sqref="G69"/>
    </sheetView>
  </sheetViews>
  <sheetFormatPr defaultRowHeight="14.4" x14ac:dyDescent="0.3"/>
  <cols>
    <col min="1" max="1" width="13.33203125" customWidth="1"/>
    <col min="2" max="2" width="22" customWidth="1"/>
    <col min="3" max="3" width="14.6640625" customWidth="1"/>
    <col min="4" max="4" width="17.33203125" customWidth="1"/>
    <col min="6" max="6" width="11.6640625" customWidth="1"/>
    <col min="7" max="7" width="13.88671875" customWidth="1"/>
  </cols>
  <sheetData>
    <row r="1" spans="1:7" x14ac:dyDescent="0.3">
      <c r="A1" t="s">
        <v>668</v>
      </c>
    </row>
    <row r="2" spans="1:7" x14ac:dyDescent="0.3">
      <c r="A2" t="s">
        <v>669</v>
      </c>
    </row>
    <row r="4" spans="1:7" s="8" customFormat="1" ht="28.8" x14ac:dyDescent="0.3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3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3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3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3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3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3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3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3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3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3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3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3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3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3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3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3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3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3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3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3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3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3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3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3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3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3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3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3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3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3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3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3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3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3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3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3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3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3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3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3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3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3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3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3">
      <c r="A50" s="1" t="s">
        <v>674</v>
      </c>
      <c r="D50" s="71">
        <f>(D48-B48)/B48</f>
        <v>1.099485984154934</v>
      </c>
    </row>
    <row r="52" spans="1:37" x14ac:dyDescent="0.3">
      <c r="A52" s="1" t="s">
        <v>675</v>
      </c>
      <c r="D52" s="61">
        <f>('OECD GDP Data'!I38-'OECD GDP Data'!I3)/'OECD GDP Data'!I3</f>
        <v>0.91884310295571303</v>
      </c>
    </row>
    <row r="54" spans="1:37" x14ac:dyDescent="0.3">
      <c r="A54" s="1" t="s">
        <v>676</v>
      </c>
      <c r="D54" s="10">
        <f>D52/D50</f>
        <v>0.835702424767094</v>
      </c>
    </row>
    <row r="56" spans="1:37" x14ac:dyDescent="0.3">
      <c r="A56" s="1" t="s">
        <v>679</v>
      </c>
      <c r="D56" s="61">
        <f>(G48-B48)/B48</f>
        <v>0.91884310295571348</v>
      </c>
    </row>
    <row r="58" spans="1:37" s="10" customFormat="1" x14ac:dyDescent="0.3">
      <c r="A58" s="76" t="s">
        <v>680</v>
      </c>
    </row>
    <row r="59" spans="1:37" x14ac:dyDescent="0.3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3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3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3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3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3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3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3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3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3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3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3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3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3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3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3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3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3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3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3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3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3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3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3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3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3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3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3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3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3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3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3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3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3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3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3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3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3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3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3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3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3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H43"/>
  <sheetViews>
    <sheetView workbookViewId="0">
      <selection activeCell="D11" sqref="D11"/>
    </sheetView>
  </sheetViews>
  <sheetFormatPr defaultRowHeight="14.4" x14ac:dyDescent="0.3"/>
  <cols>
    <col min="1" max="1" width="20.109375" customWidth="1"/>
    <col min="2" max="2" width="8.21875" customWidth="1"/>
    <col min="3" max="3" width="9.5546875" customWidth="1"/>
    <col min="4" max="23" width="10.109375" customWidth="1"/>
    <col min="24" max="24" width="12.88671875" customWidth="1"/>
    <col min="25" max="35" width="10.109375" customWidth="1"/>
  </cols>
  <sheetData>
    <row r="1" spans="1:34" s="4" customFormat="1" x14ac:dyDescent="0.3">
      <c r="A1" s="5" t="s">
        <v>667</v>
      </c>
      <c r="B1" s="108">
        <v>2018</v>
      </c>
      <c r="C1" s="108">
        <v>2019</v>
      </c>
      <c r="D1" s="106">
        <v>2020</v>
      </c>
      <c r="E1" s="106">
        <v>2021</v>
      </c>
      <c r="F1" s="106">
        <v>2022</v>
      </c>
      <c r="G1" s="106">
        <v>2023</v>
      </c>
      <c r="H1" s="106">
        <v>2024</v>
      </c>
      <c r="I1" s="106">
        <v>2025</v>
      </c>
      <c r="J1" s="106">
        <v>2026</v>
      </c>
      <c r="K1" s="106">
        <v>2027</v>
      </c>
      <c r="L1" s="106">
        <v>2028</v>
      </c>
      <c r="M1" s="106">
        <v>2029</v>
      </c>
      <c r="N1" s="106">
        <v>2030</v>
      </c>
      <c r="O1" s="106">
        <v>2031</v>
      </c>
      <c r="P1" s="106">
        <v>2032</v>
      </c>
      <c r="Q1" s="106">
        <v>2033</v>
      </c>
      <c r="R1" s="106">
        <v>2034</v>
      </c>
      <c r="S1" s="106">
        <v>2035</v>
      </c>
      <c r="T1" s="106">
        <v>2036</v>
      </c>
      <c r="U1" s="106">
        <v>2037</v>
      </c>
      <c r="V1" s="106">
        <v>2038</v>
      </c>
      <c r="W1" s="106">
        <v>2039</v>
      </c>
      <c r="X1" s="106">
        <v>2040</v>
      </c>
      <c r="Y1" s="106">
        <v>2041</v>
      </c>
      <c r="Z1" s="106">
        <v>2042</v>
      </c>
      <c r="AA1" s="106">
        <v>2043</v>
      </c>
      <c r="AB1" s="106">
        <v>2044</v>
      </c>
      <c r="AC1" s="106">
        <v>2045</v>
      </c>
      <c r="AD1" s="106">
        <v>2046</v>
      </c>
      <c r="AE1" s="106">
        <v>2047</v>
      </c>
      <c r="AF1" s="106">
        <v>2048</v>
      </c>
      <c r="AG1" s="106">
        <v>2049</v>
      </c>
      <c r="AH1" s="106">
        <v>2050</v>
      </c>
    </row>
    <row r="2" spans="1:34" x14ac:dyDescent="0.3">
      <c r="A2" s="2" t="s">
        <v>3</v>
      </c>
      <c r="B2" s="2"/>
      <c r="C2" s="2"/>
      <c r="D2" s="107">
        <f>'Rescale to Fit GDP Proj'!G60</f>
        <v>9.6062035202881133E-2</v>
      </c>
      <c r="E2" s="107">
        <f>'Rescale to Fit GDP Proj'!H60</f>
        <v>0.11416488756801207</v>
      </c>
      <c r="F2" s="107">
        <f>'Rescale to Fit GDP Proj'!I60</f>
        <v>0.13017693654737533</v>
      </c>
      <c r="G2" s="107">
        <f>'Rescale to Fit GDP Proj'!J60</f>
        <v>0.14397521313758205</v>
      </c>
      <c r="H2" s="107">
        <f>'Rescale to Fit GDP Proj'!K60</f>
        <v>0.15545143689589411</v>
      </c>
      <c r="I2" s="107">
        <f>'Rescale to Fit GDP Proj'!L60</f>
        <v>0.16451341505967004</v>
      </c>
      <c r="J2" s="107">
        <f>'Rescale to Fit GDP Proj'!M60</f>
        <v>0.17108626200710325</v>
      </c>
      <c r="K2" s="107">
        <f>'Rescale to Fit GDP Proj'!N60</f>
        <v>0.17511341675420011</v>
      </c>
      <c r="L2" s="107">
        <f>'Rescale to Fit GDP Proj'!O60</f>
        <v>0.17915668012028529</v>
      </c>
      <c r="M2" s="107">
        <f>'Rescale to Fit GDP Proj'!P60</f>
        <v>0.1832161165398348</v>
      </c>
      <c r="N2" s="107">
        <f>'Rescale to Fit GDP Proj'!Q60</f>
        <v>0.18729179070506261</v>
      </c>
      <c r="O2" s="107">
        <f>'Rescale to Fit GDP Proj'!R60</f>
        <v>0.19138376756695119</v>
      </c>
      <c r="P2" s="107">
        <f>'Rescale to Fit GDP Proj'!S60</f>
        <v>0.19549211233628744</v>
      </c>
      <c r="Q2" s="107">
        <f>'Rescale to Fit GDP Proj'!T60</f>
        <v>0.19961689048470102</v>
      </c>
      <c r="R2" s="107">
        <f>'Rescale to Fit GDP Proj'!U60</f>
        <v>0.20375816774570815</v>
      </c>
      <c r="S2" s="107">
        <f>'Rescale to Fit GDP Proj'!V60</f>
        <v>0.20791601011575928</v>
      </c>
      <c r="T2" s="107">
        <f>'Rescale to Fit GDP Proj'!W60</f>
        <v>0.21209048385529061</v>
      </c>
      <c r="U2" s="107">
        <f>'Rescale to Fit GDP Proj'!X60</f>
        <v>0.21628165548978015</v>
      </c>
      <c r="V2" s="107">
        <f>'Rescale to Fit GDP Proj'!Y60</f>
        <v>0.2204895918108076</v>
      </c>
      <c r="W2" s="107">
        <f>'Rescale to Fit GDP Proj'!Z60</f>
        <v>0.22471435987711916</v>
      </c>
      <c r="X2" s="107">
        <f>'Rescale to Fit GDP Proj'!AA60</f>
        <v>0.22895602701569606</v>
      </c>
      <c r="Y2" s="107">
        <f>'Rescale to Fit GDP Proj'!AB60</f>
        <v>0.23321466082282713</v>
      </c>
      <c r="Z2" s="107">
        <f>'Rescale to Fit GDP Proj'!AC60</f>
        <v>0.23749032916518678</v>
      </c>
      <c r="AA2" s="107">
        <f>'Rescale to Fit GDP Proj'!AD60</f>
        <v>0.24178310018091587</v>
      </c>
      <c r="AB2" s="107">
        <f>'Rescale to Fit GDP Proj'!AE60</f>
        <v>0.24609304228070794</v>
      </c>
      <c r="AC2" s="107">
        <f>'Rescale to Fit GDP Proj'!AF60</f>
        <v>0.25042022414889925</v>
      </c>
      <c r="AD2" s="107">
        <f>'Rescale to Fit GDP Proj'!AG60</f>
        <v>0.25476471474456319</v>
      </c>
      <c r="AE2" s="107">
        <f>'Rescale to Fit GDP Proj'!AH60</f>
        <v>0.25912658330260979</v>
      </c>
      <c r="AF2" s="107">
        <f>'Rescale to Fit GDP Proj'!AI60</f>
        <v>0.26350589933488866</v>
      </c>
      <c r="AG2" s="107">
        <f>'Rescale to Fit GDP Proj'!AJ60</f>
        <v>0.26790273263129655</v>
      </c>
      <c r="AH2" s="107">
        <f>'Rescale to Fit GDP Proj'!AK60</f>
        <v>0.27231715326089012</v>
      </c>
    </row>
    <row r="3" spans="1:34" x14ac:dyDescent="0.3">
      <c r="A3" s="77" t="s">
        <v>40</v>
      </c>
      <c r="B3" s="2"/>
      <c r="C3" s="2"/>
      <c r="D3">
        <f>'Rescale to Fit GDP Proj'!G61</f>
        <v>-5.2926561862082513E-2</v>
      </c>
      <c r="E3">
        <f>'Rescale to Fit GDP Proj'!H61</f>
        <v>-6.1872571723854068E-2</v>
      </c>
      <c r="F3">
        <f>'Rescale to Fit GDP Proj'!I61</f>
        <v>-6.9500323132423214E-2</v>
      </c>
      <c r="G3">
        <f>'Rescale to Fit GDP Proj'!J61</f>
        <v>-7.5848854831681967E-2</v>
      </c>
      <c r="H3">
        <f>'Rescale to Fit GDP Proj'!K61</f>
        <v>-8.0950728801248234E-2</v>
      </c>
      <c r="I3">
        <f>'Rescale to Fit GDP Proj'!L61</f>
        <v>-8.4832308951929739E-2</v>
      </c>
      <c r="J3">
        <f>'Rescale to Fit GDP Proj'!M61</f>
        <v>-8.7513987936983922E-2</v>
      </c>
      <c r="K3">
        <f>'Rescale to Fit GDP Proj'!N61</f>
        <v>-8.9010364810644158E-2</v>
      </c>
      <c r="L3">
        <f>'Rescale to Fit GDP Proj'!O61</f>
        <v>-9.0503748930557029E-2</v>
      </c>
      <c r="M3">
        <f>'Rescale to Fit GDP Proj'!P61</f>
        <v>-9.1994146282230141E-2</v>
      </c>
      <c r="N3">
        <f>'Rescale to Fit GDP Proj'!Q61</f>
        <v>-9.3481562839199894E-2</v>
      </c>
      <c r="O3">
        <f>'Rescale to Fit GDP Proj'!R61</f>
        <v>-9.4966004563055692E-2</v>
      </c>
      <c r="P3">
        <f>'Rescale to Fit GDP Proj'!S61</f>
        <v>-9.6447477403463752E-2</v>
      </c>
      <c r="Q3">
        <f>'Rescale to Fit GDP Proj'!T61</f>
        <v>-9.7925987298190978E-2</v>
      </c>
      <c r="R3">
        <f>'Rescale to Fit GDP Proj'!U61</f>
        <v>-9.9401540173128758E-2</v>
      </c>
      <c r="S3">
        <f>'Rescale to Fit GDP Proj'!V61</f>
        <v>-0.10087414194231666</v>
      </c>
      <c r="T3">
        <f>'Rescale to Fit GDP Proj'!W61</f>
        <v>-0.10234379850796617</v>
      </c>
      <c r="U3">
        <f>'Rescale to Fit GDP Proj'!X61</f>
        <v>-0.10381051576048446</v>
      </c>
      <c r="V3">
        <f>'Rescale to Fit GDP Proj'!Y61</f>
        <v>-0.10527429957849765</v>
      </c>
      <c r="W3">
        <f>'Rescale to Fit GDP Proj'!Z61</f>
        <v>-0.10673515582887487</v>
      </c>
      <c r="X3">
        <f>'Rescale to Fit GDP Proj'!AA61</f>
        <v>-0.10819309036675134</v>
      </c>
      <c r="Y3">
        <f>'Rescale to Fit GDP Proj'!AB61</f>
        <v>-0.10964810903555203</v>
      </c>
      <c r="Z3">
        <f>'Rescale to Fit GDP Proj'!AC61</f>
        <v>-0.11110021766701512</v>
      </c>
      <c r="AA3">
        <f>'Rescale to Fit GDP Proj'!AD61</f>
        <v>-0.11254942208121525</v>
      </c>
      <c r="AB3">
        <f>'Rescale to Fit GDP Proj'!AE61</f>
        <v>-0.11399572808658705</v>
      </c>
      <c r="AC3">
        <f>'Rescale to Fit GDP Proj'!AF61</f>
        <v>-0.11543914147994802</v>
      </c>
      <c r="AD3">
        <f>'Rescale to Fit GDP Proj'!AG61</f>
        <v>-0.11687966804652236</v>
      </c>
      <c r="AE3">
        <f>'Rescale to Fit GDP Proj'!AH61</f>
        <v>-0.11831731355996354</v>
      </c>
      <c r="AF3">
        <f>'Rescale to Fit GDP Proj'!AI61</f>
        <v>-0.11975208378237781</v>
      </c>
      <c r="AG3">
        <f>'Rescale to Fit GDP Proj'!AJ61</f>
        <v>-0.12118398446434721</v>
      </c>
      <c r="AH3">
        <f>'Rescale to Fit GDP Proj'!AK61</f>
        <v>-0.12261302134495267</v>
      </c>
    </row>
    <row r="4" spans="1:34" x14ac:dyDescent="0.3">
      <c r="A4" s="77" t="s">
        <v>41</v>
      </c>
      <c r="B4" s="2"/>
      <c r="C4" s="2"/>
      <c r="D4">
        <f>'Rescale to Fit GDP Proj'!G62</f>
        <v>0.25652722166283715</v>
      </c>
      <c r="E4">
        <f>'Rescale to Fit GDP Proj'!H62</f>
        <v>0.31332316327719362</v>
      </c>
      <c r="F4">
        <f>'Rescale to Fit GDP Proj'!I62</f>
        <v>0.36962541709136365</v>
      </c>
      <c r="G4">
        <f>'Rescale to Fit GDP Proj'!J62</f>
        <v>0.4250704978168528</v>
      </c>
      <c r="H4">
        <f>'Rescale to Fit GDP Proj'!K62</f>
        <v>0.47928373348796244</v>
      </c>
      <c r="I4">
        <f>'Rescale to Fit GDP Proj'!L62</f>
        <v>0.53188317981816458</v>
      </c>
      <c r="J4">
        <f>'Rescale to Fit GDP Proj'!M62</f>
        <v>0.58248384718781909</v>
      </c>
      <c r="K4">
        <f>'Rescale to Fit GDP Proj'!N62</f>
        <v>0.63070218043428616</v>
      </c>
      <c r="L4">
        <f>'Rescale to Fit GDP Proj'!O62</f>
        <v>0.68055993701113304</v>
      </c>
      <c r="M4">
        <f>'Rescale to Fit GDP Proj'!P62</f>
        <v>0.73211285731159281</v>
      </c>
      <c r="N4">
        <f>'Rescale to Fit GDP Proj'!Q62</f>
        <v>0.78541857690226813</v>
      </c>
      <c r="O4">
        <f>'Rescale to Fit GDP Proj'!R62</f>
        <v>0.84053669095902639</v>
      </c>
      <c r="P4">
        <f>'Rescale to Fit GDP Proj'!S62</f>
        <v>0.89752882089371466</v>
      </c>
      <c r="Q4">
        <f>'Rescale to Fit GDP Proj'!T62</f>
        <v>0.95645868324618222</v>
      </c>
      <c r="R4">
        <f>'Rescale to Fit GDP Proj'!U62</f>
        <v>1.0173921609186336</v>
      </c>
      <c r="S4">
        <f>'Rescale to Fit GDP Proj'!V62</f>
        <v>1.0803973768319481</v>
      </c>
      <c r="T4">
        <f>'Rescale to Fit GDP Proj'!W62</f>
        <v>1.1455447700863159</v>
      </c>
      <c r="U4">
        <f>'Rescale to Fit GDP Proj'!X62</f>
        <v>1.2129071747113318</v>
      </c>
      <c r="V4">
        <f>'Rescale to Fit GDP Proj'!Y62</f>
        <v>1.2825599010935984</v>
      </c>
      <c r="W4">
        <f>'Rescale to Fit GDP Proj'!Z62</f>
        <v>1.3545808201728622</v>
      </c>
      <c r="X4">
        <f>'Rescale to Fit GDP Proj'!AA62</f>
        <v>1.4290504505008208</v>
      </c>
      <c r="Y4">
        <f>'Rescale to Fit GDP Proj'!AB62</f>
        <v>1.50605204825993</v>
      </c>
      <c r="Z4">
        <f>'Rescale to Fit GDP Proj'!AC62</f>
        <v>1.5856717003428487</v>
      </c>
      <c r="AA4">
        <f>'Rescale to Fit GDP Proj'!AD62</f>
        <v>1.667998420596587</v>
      </c>
      <c r="AB4">
        <f>'Rescale to Fit GDP Proj'!AE62</f>
        <v>1.7531242493389521</v>
      </c>
      <c r="AC4">
        <f>'Rescale to Fit GDP Proj'!AF62</f>
        <v>1.8411443562585577</v>
      </c>
      <c r="AD4">
        <f>'Rescale to Fit GDP Proj'!AG62</f>
        <v>1.9321571468134302</v>
      </c>
      <c r="AE4">
        <f>'Rescale to Fit GDP Proj'!AH62</f>
        <v>2.026264372247168</v>
      </c>
      <c r="AF4">
        <f>'Rescale to Fit GDP Proj'!AI62</f>
        <v>2.1235712433456535</v>
      </c>
      <c r="AG4">
        <f>'Rescale to Fit GDP Proj'!AJ62</f>
        <v>2.2241865480614869</v>
      </c>
      <c r="AH4">
        <f>'Rescale to Fit GDP Proj'!AK62</f>
        <v>2.3282227731376586</v>
      </c>
    </row>
    <row r="5" spans="1:34" x14ac:dyDescent="0.3">
      <c r="A5" s="77" t="s">
        <v>4</v>
      </c>
      <c r="B5" s="2"/>
      <c r="C5" s="2"/>
      <c r="D5">
        <f>'Rescale to Fit GDP Proj'!G63</f>
        <v>-6.2552016567298432E-2</v>
      </c>
      <c r="E5">
        <f>'Rescale to Fit GDP Proj'!H63</f>
        <v>-7.1674157176856296E-2</v>
      </c>
      <c r="F5">
        <f>'Rescale to Fit GDP Proj'!I63</f>
        <v>-7.7907065108165197E-2</v>
      </c>
      <c r="G5">
        <f>'Rescale to Fit GDP Proj'!J63</f>
        <v>-8.1330213834234208E-2</v>
      </c>
      <c r="H5">
        <f>'Rescale to Fit GDP Proj'!K63</f>
        <v>-8.1991450611207453E-2</v>
      </c>
      <c r="I5">
        <f>'Rescale to Fit GDP Proj'!L63</f>
        <v>-7.9908066416920456E-2</v>
      </c>
      <c r="J5">
        <f>'Rescale to Fit GDP Proj'!M63</f>
        <v>-7.5067297033217933E-2</v>
      </c>
      <c r="K5">
        <f>'Rescale to Fit GDP Proj'!N63</f>
        <v>-6.7426272929543757E-2</v>
      </c>
      <c r="L5">
        <f>'Rescale to Fit GDP Proj'!O63</f>
        <v>-5.9708490276041838E-2</v>
      </c>
      <c r="M5">
        <f>'Rescale to Fit GDP Proj'!P63</f>
        <v>-5.1913177988248634E-2</v>
      </c>
      <c r="N5">
        <f>'Rescale to Fit GDP Proj'!Q63</f>
        <v>-4.4039557235706746E-2</v>
      </c>
      <c r="O5">
        <f>'Rescale to Fit GDP Proj'!R63</f>
        <v>-3.6086841364152168E-2</v>
      </c>
      <c r="P5">
        <f>'Rescale to Fit GDP Proj'!S63</f>
        <v>-2.805423581691923E-2</v>
      </c>
      <c r="Q5">
        <f>'Rescale to Fit GDP Proj'!T63</f>
        <v>-1.9940938055556579E-2</v>
      </c>
      <c r="R5">
        <f>'Rescale to Fit GDP Proj'!U63</f>
        <v>-1.1746137479645305E-2</v>
      </c>
      <c r="S5">
        <f>'Rescale to Fit GDP Proj'!V63</f>
        <v>-3.4690153458119327E-3</v>
      </c>
      <c r="T5">
        <f>'Rescale to Fit GDP Proj'!W63</f>
        <v>4.8912553140724076E-3</v>
      </c>
      <c r="U5">
        <f>'Rescale to Fit GDP Proj'!X63</f>
        <v>1.3335509775514455E-2</v>
      </c>
      <c r="V5">
        <f>'Rescale to Fit GDP Proj'!Y63</f>
        <v>2.1864591704851239E-2</v>
      </c>
      <c r="W5">
        <f>'Rescale to Fit GDP Proj'!Z63</f>
        <v>3.0479353243540779E-2</v>
      </c>
      <c r="X5">
        <f>'Rescale to Fit GDP Proj'!AA63</f>
        <v>3.9180655093300057E-2</v>
      </c>
      <c r="Y5">
        <f>'Rescale to Fit GDP Proj'!AB63</f>
        <v>4.7969366602097052E-2</v>
      </c>
      <c r="Z5">
        <f>'Rescale to Fit GDP Proj'!AC63</f>
        <v>5.6846365851008079E-2</v>
      </c>
      <c r="AA5">
        <f>'Rescale to Fit GDP Proj'!AD63</f>
        <v>6.581253974194648E-2</v>
      </c>
      <c r="AB5">
        <f>'Rescale to Fit GDP Proj'!AE63</f>
        <v>7.4868784086273718E-2</v>
      </c>
      <c r="AC5">
        <f>'Rescale to Fit GDP Proj'!AF63</f>
        <v>8.4016003694299277E-2</v>
      </c>
      <c r="AD5">
        <f>'Rescale to Fit GDP Proj'!AG63</f>
        <v>9.3255112465680606E-2</v>
      </c>
      <c r="AE5">
        <f>'Rescale to Fit GDP Proj'!AH63</f>
        <v>0.10258703348073112</v>
      </c>
      <c r="AF5">
        <f>'Rescale to Fit GDP Proj'!AI63</f>
        <v>0.11201269909264515</v>
      </c>
      <c r="AG5">
        <f>'Rescale to Fit GDP Proj'!AJ63</f>
        <v>0.12153305102064918</v>
      </c>
      <c r="AH5">
        <f>'Rescale to Fit GDP Proj'!AK63</f>
        <v>0.13114904044408945</v>
      </c>
    </row>
    <row r="6" spans="1:34" x14ac:dyDescent="0.3">
      <c r="A6" s="2" t="s">
        <v>5</v>
      </c>
      <c r="B6" s="2"/>
      <c r="C6" s="2"/>
      <c r="D6">
        <f>'Rescale to Fit GDP Proj'!G64</f>
        <v>-4.1701634524343601E-3</v>
      </c>
      <c r="E6">
        <f>'Rescale to Fit GDP Proj'!H64</f>
        <v>-1.4379860224004253E-3</v>
      </c>
      <c r="F6">
        <f>'Rescale to Fit GDP Proj'!I64</f>
        <v>4.8785875852380232E-3</v>
      </c>
      <c r="G6">
        <f>'Rescale to Fit GDP Proj'!J64</f>
        <v>1.4845476731701385E-2</v>
      </c>
      <c r="H6">
        <f>'Rescale to Fit GDP Proj'!K64</f>
        <v>2.8575749998753459E-2</v>
      </c>
      <c r="I6">
        <f>'Rescale to Fit GDP Proj'!L64</f>
        <v>4.6231718426112969E-2</v>
      </c>
      <c r="J6">
        <f>'Rescale to Fit GDP Proj'!M64</f>
        <v>6.802809082217362E-2</v>
      </c>
      <c r="K6">
        <f>'Rescale to Fit GDP Proj'!N64</f>
        <v>9.4236275774262371E-2</v>
      </c>
      <c r="L6">
        <f>'Rescale to Fit GDP Proj'!O64</f>
        <v>0.12120449808996173</v>
      </c>
      <c r="M6">
        <f>'Rescale to Fit GDP Proj'!P64</f>
        <v>0.14895479885281632</v>
      </c>
      <c r="N6">
        <f>'Rescale to Fit GDP Proj'!Q64</f>
        <v>0.17750985833779362</v>
      </c>
      <c r="O6">
        <f>'Rescale to Fit GDP Proj'!R64</f>
        <v>0.20689301454783521</v>
      </c>
      <c r="P6">
        <f>'Rescale to Fit GDP Proj'!S64</f>
        <v>0.23712828228796801</v>
      </c>
      <c r="Q6">
        <f>'Rescale to Fit GDP Proj'!T64</f>
        <v>0.26824037279256469</v>
      </c>
      <c r="R6">
        <f>'Rescale to Fit GDP Proj'!U64</f>
        <v>0.30025471392179465</v>
      </c>
      <c r="S6">
        <f>'Rescale to Fit GDP Proj'!V64</f>
        <v>0.33319747094377222</v>
      </c>
      <c r="T6">
        <f>'Rescale to Fit GDP Proj'!W64</f>
        <v>0.36709556791938736</v>
      </c>
      <c r="U6">
        <f>'Rescale to Fit GDP Proj'!X64</f>
        <v>0.40197670970729515</v>
      </c>
      <c r="V6">
        <f>'Rescale to Fit GDP Proj'!Y64</f>
        <v>0.43786940460705226</v>
      </c>
      <c r="W6">
        <f>'Rescale to Fit GDP Proj'!Z64</f>
        <v>0.47480298765890233</v>
      </c>
      <c r="X6">
        <f>'Rescale to Fit GDP Proj'!AA64</f>
        <v>0.51280764461925599</v>
      </c>
      <c r="Y6">
        <f>'Rescale to Fit GDP Proj'!AB64</f>
        <v>0.55191443663146</v>
      </c>
      <c r="Z6">
        <f>'Rescale to Fit GDP Proj'!AC64</f>
        <v>0.59215532561201778</v>
      </c>
      <c r="AA6">
        <f>'Rescale to Fit GDP Proj'!AD64</f>
        <v>0.63356320037301195</v>
      </c>
      <c r="AB6">
        <f>'Rescale to Fit GDP Proj'!AE64</f>
        <v>0.67617190350207479</v>
      </c>
      <c r="AC6">
        <f>'Rescale to Fit GDP Proj'!AF64</f>
        <v>0.7200162590218806</v>
      </c>
      <c r="AD6">
        <f>'Rescale to Fit GDP Proj'!AG64</f>
        <v>0.76513210085176064</v>
      </c>
      <c r="AE6">
        <f>'Rescale to Fit GDP Proj'!AH64</f>
        <v>0.8115563020947073</v>
      </c>
      <c r="AF6">
        <f>'Rescale to Fit GDP Proj'!AI64</f>
        <v>0.85932680517369942</v>
      </c>
      <c r="AG6">
        <f>'Rescale to Fit GDP Proj'!AJ64</f>
        <v>0.90848265284198215</v>
      </c>
      <c r="AH6">
        <f>'Rescale to Fit GDP Proj'!AK64</f>
        <v>0.95906402009264524</v>
      </c>
    </row>
    <row r="7" spans="1:34" x14ac:dyDescent="0.3">
      <c r="A7" s="2" t="s">
        <v>6</v>
      </c>
      <c r="B7" s="2"/>
      <c r="C7" s="2"/>
      <c r="D7">
        <f>'Rescale to Fit GDP Proj'!G65</f>
        <v>3.9617831381857253E-2</v>
      </c>
      <c r="E7">
        <f>'Rescale to Fit GDP Proj'!H65</f>
        <v>4.7225477884051043E-2</v>
      </c>
      <c r="F7">
        <f>'Rescale to Fit GDP Proj'!I65</f>
        <v>5.4356056659446053E-2</v>
      </c>
      <c r="G7">
        <f>'Rescale to Fit GDP Proj'!J65</f>
        <v>6.0996647747182629E-2</v>
      </c>
      <c r="H7">
        <f>'Rescale to Fit GDP Proj'!K65</f>
        <v>6.7135123234441194E-2</v>
      </c>
      <c r="I7">
        <f>'Rescale to Fit GDP Proj'!L65</f>
        <v>7.27601839852976E-2</v>
      </c>
      <c r="J7">
        <f>'Rescale to Fit GDP Proj'!M65</f>
        <v>7.7861394139432522E-2</v>
      </c>
      <c r="K7">
        <f>'Rescale to Fit GDP Proj'!N65</f>
        <v>8.2429213233964974E-2</v>
      </c>
      <c r="L7">
        <f>'Rescale to Fit GDP Proj'!O65</f>
        <v>8.7019871423970122E-2</v>
      </c>
      <c r="M7">
        <f>'Rescale to Fit GDP Proj'!P65</f>
        <v>9.1633482904925276E-2</v>
      </c>
      <c r="N7">
        <f>'Rescale to Fit GDP Proj'!Q65</f>
        <v>9.6270162443285331E-2</v>
      </c>
      <c r="O7">
        <f>'Rescale to Fit GDP Proj'!R65</f>
        <v>0.10093002537933719</v>
      </c>
      <c r="P7">
        <f>'Rescale to Fit GDP Proj'!S65</f>
        <v>0.10561318763006929</v>
      </c>
      <c r="Q7">
        <f>'Rescale to Fit GDP Proj'!T65</f>
        <v>0.11031976569205502</v>
      </c>
      <c r="R7">
        <f>'Rescale to Fit GDP Proj'!U65</f>
        <v>0.11504987664435075</v>
      </c>
      <c r="S7">
        <f>'Rescale to Fit GDP Proj'!V65</f>
        <v>0.11980363815140796</v>
      </c>
      <c r="T7">
        <f>'Rescale to Fit GDP Proj'!W65</f>
        <v>0.12458116846600038</v>
      </c>
      <c r="U7">
        <f>'Rescale to Fit GDP Proj'!X65</f>
        <v>0.12938258643216574</v>
      </c>
      <c r="V7">
        <f>'Rescale to Fit GDP Proj'!Y65</f>
        <v>0.13420801148816192</v>
      </c>
      <c r="W7">
        <f>'Rescale to Fit GDP Proj'!Z65</f>
        <v>0.13905756366943817</v>
      </c>
      <c r="X7">
        <f>'Rescale to Fit GDP Proj'!AA65</f>
        <v>0.14393136361162079</v>
      </c>
      <c r="Y7">
        <f>'Rescale to Fit GDP Proj'!AB65</f>
        <v>0.14882953255351419</v>
      </c>
      <c r="Z7">
        <f>'Rescale to Fit GDP Proj'!AC65</f>
        <v>0.15375219234011708</v>
      </c>
      <c r="AA7">
        <f>'Rescale to Fit GDP Proj'!AD65</f>
        <v>0.15869946542565297</v>
      </c>
      <c r="AB7">
        <f>'Rescale to Fit GDP Proj'!AE65</f>
        <v>0.16367147487661651</v>
      </c>
      <c r="AC7">
        <f>'Rescale to Fit GDP Proj'!AF65</f>
        <v>0.16866834437483486</v>
      </c>
      <c r="AD7">
        <f>'Rescale to Fit GDP Proj'!AG65</f>
        <v>0.17369019822054446</v>
      </c>
      <c r="AE7">
        <f>'Rescale to Fit GDP Proj'!AH65</f>
        <v>0.17873716133548262</v>
      </c>
      <c r="AF7">
        <f>'Rescale to Fit GDP Proj'!AI65</f>
        <v>0.18380935926599545</v>
      </c>
      <c r="AG7">
        <f>'Rescale to Fit GDP Proj'!AJ65</f>
        <v>0.18890691818616084</v>
      </c>
      <c r="AH7">
        <f>'Rescale to Fit GDP Proj'!AK65</f>
        <v>0.19402996490092703</v>
      </c>
    </row>
    <row r="8" spans="1:34" x14ac:dyDescent="0.3">
      <c r="A8" s="2" t="s">
        <v>7</v>
      </c>
      <c r="B8" s="2"/>
      <c r="C8" s="2"/>
      <c r="D8">
        <f>'Rescale to Fit GDP Proj'!G66</f>
        <v>-2.1646879833900921E-2</v>
      </c>
      <c r="E8">
        <f>'Rescale to Fit GDP Proj'!H66</f>
        <v>-2.5648578271650138E-2</v>
      </c>
      <c r="F8">
        <f>'Rescale to Fit GDP Proj'!I66</f>
        <v>-2.9371961082066536E-2</v>
      </c>
      <c r="G8">
        <f>'Rescale to Fit GDP Proj'!J66</f>
        <v>-3.2820774094533683E-2</v>
      </c>
      <c r="H8">
        <f>'Rescale to Fit GDP Proj'!K66</f>
        <v>-3.5998481720481888E-2</v>
      </c>
      <c r="I8">
        <f>'Rescale to Fit GDP Proj'!L66</f>
        <v>-3.8908272761414293E-2</v>
      </c>
      <c r="J8">
        <f>'Rescale to Fit GDP Proj'!M66</f>
        <v>-4.1553065748381621E-2</v>
      </c>
      <c r="K8">
        <f>'Rescale to Fit GDP Proj'!N66</f>
        <v>-4.3935513825437734E-2</v>
      </c>
      <c r="L8">
        <f>'Rescale to Fit GDP Proj'!O66</f>
        <v>-4.6310814558262678E-2</v>
      </c>
      <c r="M8">
        <f>'Rescale to Fit GDP Proj'!P66</f>
        <v>-4.8678989388889204E-2</v>
      </c>
      <c r="N8">
        <f>'Rescale to Fit GDP Proj'!Q66</f>
        <v>-5.1040059695023822E-2</v>
      </c>
      <c r="O8">
        <f>'Rescale to Fit GDP Proj'!R66</f>
        <v>-5.3394046790239992E-2</v>
      </c>
      <c r="P8">
        <f>'Rescale to Fit GDP Proj'!S66</f>
        <v>-5.5740971924170539E-2</v>
      </c>
      <c r="Q8">
        <f>'Rescale to Fit GDP Proj'!T66</f>
        <v>-5.8080856282699357E-2</v>
      </c>
      <c r="R8">
        <f>'Rescale to Fit GDP Proj'!U66</f>
        <v>-6.0413720988152508E-2</v>
      </c>
      <c r="S8">
        <f>'Rescale to Fit GDP Proj'!V66</f>
        <v>-6.2739587099489291E-2</v>
      </c>
      <c r="T8">
        <f>'Rescale to Fit GDP Proj'!W66</f>
        <v>-6.5058475612492145E-2</v>
      </c>
      <c r="U8">
        <f>'Rescale to Fit GDP Proj'!X66</f>
        <v>-6.7370407459955928E-2</v>
      </c>
      <c r="V8">
        <f>'Rescale to Fit GDP Proj'!Y66</f>
        <v>-6.9675403511877315E-2</v>
      </c>
      <c r="W8">
        <f>'Rescale to Fit GDP Proj'!Z66</f>
        <v>-7.1973484575642996E-2</v>
      </c>
      <c r="X8">
        <f>'Rescale to Fit GDP Proj'!AA66</f>
        <v>-7.4264671396217313E-2</v>
      </c>
      <c r="Y8">
        <f>'Rescale to Fit GDP Proj'!AB66</f>
        <v>-7.6548984656329949E-2</v>
      </c>
      <c r="Z8">
        <f>'Rescale to Fit GDP Proj'!AC66</f>
        <v>-7.882644497666226E-2</v>
      </c>
      <c r="AA8">
        <f>'Rescale to Fit GDP Proj'!AD66</f>
        <v>-8.1097072916033547E-2</v>
      </c>
      <c r="AB8">
        <f>'Rescale to Fit GDP Proj'!AE66</f>
        <v>-8.3360888971586708E-2</v>
      </c>
      <c r="AC8">
        <f>'Rescale to Fit GDP Proj'!AF66</f>
        <v>-8.5617913578973276E-2</v>
      </c>
      <c r="AD8">
        <f>'Rescale to Fit GDP Proj'!AG66</f>
        <v>-8.7868167112537671E-2</v>
      </c>
      <c r="AE8">
        <f>'Rescale to Fit GDP Proj'!AH66</f>
        <v>-9.0111669885501344E-2</v>
      </c>
      <c r="AF8">
        <f>'Rescale to Fit GDP Proj'!AI66</f>
        <v>-9.2348442150146148E-2</v>
      </c>
      <c r="AG8">
        <f>'Rescale to Fit GDP Proj'!AJ66</f>
        <v>-9.4578504097997049E-2</v>
      </c>
      <c r="AH8">
        <f>'Rescale to Fit GDP Proj'!AK66</f>
        <v>-9.6801875860004341E-2</v>
      </c>
    </row>
    <row r="9" spans="1:34" x14ac:dyDescent="0.3">
      <c r="A9" s="2" t="s">
        <v>8</v>
      </c>
      <c r="B9" s="2"/>
      <c r="C9" s="2"/>
      <c r="D9">
        <f>'Rescale to Fit GDP Proj'!G67</f>
        <v>0.10521485742633238</v>
      </c>
      <c r="E9">
        <f>'Rescale to Fit GDP Proj'!H67</f>
        <v>0.12362995280640365</v>
      </c>
      <c r="F9">
        <f>'Rescale to Fit GDP Proj'!I67</f>
        <v>0.13815698595251666</v>
      </c>
      <c r="G9">
        <f>'Rescale to Fit GDP Proj'!J67</f>
        <v>0.14859119392451253</v>
      </c>
      <c r="H9">
        <f>'Rescale to Fit GDP Proj'!K67</f>
        <v>0.15477818238485977</v>
      </c>
      <c r="I9">
        <f>'Rescale to Fit GDP Proj'!L67</f>
        <v>0.15661764636957043</v>
      </c>
      <c r="J9">
        <f>'Rescale to Fit GDP Proj'!M67</f>
        <v>0.1540659661866475</v>
      </c>
      <c r="K9">
        <f>'Rescale to Fit GDP Proj'!N67</f>
        <v>0.14713758744997135</v>
      </c>
      <c r="L9">
        <f>'Rescale to Fit GDP Proj'!O67</f>
        <v>0.14025770736445184</v>
      </c>
      <c r="M9">
        <f>'Rescale to Fit GDP Proj'!P67</f>
        <v>0.13342598643953094</v>
      </c>
      <c r="N9">
        <f>'Rescale to Fit GDP Proj'!Q67</f>
        <v>0.12664208756108458</v>
      </c>
      <c r="O9">
        <f>'Rescale to Fit GDP Proj'!R67</f>
        <v>0.11990567597478725</v>
      </c>
      <c r="P9">
        <f>'Rescale to Fit GDP Proj'!S67</f>
        <v>0.113216419269594</v>
      </c>
      <c r="Q9">
        <f>'Rescale to Fit GDP Proj'!T67</f>
        <v>0.10657398736133722</v>
      </c>
      <c r="R9">
        <f>'Rescale to Fit GDP Proj'!U67</f>
        <v>9.9978052476438137E-2</v>
      </c>
      <c r="S9">
        <f>'Rescale to Fit GDP Proj'!V67</f>
        <v>9.3428289135733422E-2</v>
      </c>
      <c r="T9">
        <f>'Rescale to Fit GDP Proj'!W67</f>
        <v>8.6924374138413654E-2</v>
      </c>
      <c r="U9">
        <f>'Rescale to Fit GDP Proj'!X67</f>
        <v>8.0465986546075022E-2</v>
      </c>
      <c r="V9">
        <f>'Rescale to Fit GDP Proj'!Y67</f>
        <v>7.4052807666882839E-2</v>
      </c>
      <c r="W9">
        <f>'Rescale to Fit GDP Proj'!Z67</f>
        <v>6.7684521039845083E-2</v>
      </c>
      <c r="X9">
        <f>'Rescale to Fit GDP Proj'!AA67</f>
        <v>6.1360812419196456E-2</v>
      </c>
      <c r="Y9">
        <f>'Rescale to Fit GDP Proj'!AB67</f>
        <v>5.5081369758892385E-2</v>
      </c>
      <c r="Z9">
        <f>'Rescale to Fit GDP Proj'!AC67</f>
        <v>4.8845883197210421E-2</v>
      </c>
      <c r="AA9">
        <f>'Rescale to Fit GDP Proj'!AD67</f>
        <v>4.2654045041460205E-2</v>
      </c>
      <c r="AB9">
        <f>'Rescale to Fit GDP Proj'!AE67</f>
        <v>3.650554975280032E-2</v>
      </c>
      <c r="AC9">
        <f>'Rescale to Fit GDP Proj'!AF67</f>
        <v>3.0400093931161071E-2</v>
      </c>
      <c r="AD9">
        <f>'Rescale to Fit GDP Proj'!AG67</f>
        <v>2.4337376300273272E-2</v>
      </c>
      <c r="AE9">
        <f>'Rescale to Fit GDP Proj'!AH67</f>
        <v>1.8317097692801643E-2</v>
      </c>
      <c r="AF9">
        <f>'Rescale to Fit GDP Proj'!AI67</f>
        <v>1.2338961035582347E-2</v>
      </c>
      <c r="AG9">
        <f>'Rescale to Fit GDP Proj'!AJ67</f>
        <v>6.4026713349636614E-3</v>
      </c>
      <c r="AH9">
        <f>'Rescale to Fit GDP Proj'!AK67</f>
        <v>5.0793566224930384E-4</v>
      </c>
    </row>
    <row r="10" spans="1:34" x14ac:dyDescent="0.3">
      <c r="A10" s="2" t="s">
        <v>9</v>
      </c>
      <c r="B10" s="2"/>
      <c r="C10" s="2"/>
      <c r="D10">
        <f>'Rescale to Fit GDP Proj'!G68</f>
        <v>1.640264688978823E-3</v>
      </c>
      <c r="E10">
        <f>'Rescale to Fit GDP Proj'!H68</f>
        <v>9.6482081380033769E-4</v>
      </c>
      <c r="F10">
        <f>'Rescale to Fit GDP Proj'!I68</f>
        <v>-7.1315136968373087E-4</v>
      </c>
      <c r="G10">
        <f>'Rescale to Fit GDP Proj'!J68</f>
        <v>-3.3888197575399986E-3</v>
      </c>
      <c r="H10">
        <f>'Rescale to Fit GDP Proj'!K68</f>
        <v>-7.0537677554946259E-3</v>
      </c>
      <c r="I10">
        <f>'Rescale to Fit GDP Proj'!L68</f>
        <v>-1.1696037532698355E-2</v>
      </c>
      <c r="J10">
        <f>'Rescale to Fit GDP Proj'!M68</f>
        <v>-1.7300194468390557E-2</v>
      </c>
      <c r="K10">
        <f>'Rescale to Fit GDP Proj'!N68</f>
        <v>-2.3847412310780164E-2</v>
      </c>
      <c r="L10">
        <f>'Rescale to Fit GDP Proj'!O68</f>
        <v>-3.0342252410430724E-2</v>
      </c>
      <c r="M10">
        <f>'Rescale to Fit GDP Proj'!P68</f>
        <v>-3.6785133789284039E-2</v>
      </c>
      <c r="N10">
        <f>'Rescale to Fit GDP Proj'!Q68</f>
        <v>-4.3176472117106554E-2</v>
      </c>
      <c r="O10">
        <f>'Rescale to Fit GDP Proj'!R68</f>
        <v>-4.9516679738306431E-2</v>
      </c>
      <c r="P10">
        <f>'Rescale to Fit GDP Proj'!S68</f>
        <v>-5.5806165698536747E-2</v>
      </c>
      <c r="Q10">
        <f>'Rescale to Fit GDP Proj'!T68</f>
        <v>-6.2045335771085175E-2</v>
      </c>
      <c r="R10">
        <f>'Rescale to Fit GDP Proj'!U68</f>
        <v>-6.8234592483053261E-2</v>
      </c>
      <c r="S10">
        <f>'Rescale to Fit GDP Proj'!V68</f>
        <v>-7.4374335141325562E-2</v>
      </c>
      <c r="T10">
        <f>'Rescale to Fit GDP Proj'!W68</f>
        <v>-8.04649598583317E-2</v>
      </c>
      <c r="U10">
        <f>'Rescale to Fit GDP Proj'!X68</f>
        <v>-8.6506859577601777E-2</v>
      </c>
      <c r="V10">
        <f>'Rescale to Fit GDP Proj'!Y68</f>
        <v>-9.2500424099117712E-2</v>
      </c>
      <c r="W10">
        <f>'Rescale to Fit GDP Proj'!Z68</f>
        <v>-9.8446040104461563E-2</v>
      </c>
      <c r="X10">
        <f>'Rescale to Fit GDP Proj'!AA68</f>
        <v>-0.10434409118176258</v>
      </c>
      <c r="Y10">
        <f>'Rescale to Fit GDP Proj'!AB68</f>
        <v>-0.11019495785044521</v>
      </c>
      <c r="Z10">
        <f>'Rescale to Fit GDP Proj'!AC68</f>
        <v>-0.11599901758577845</v>
      </c>
      <c r="AA10">
        <f>'Rescale to Fit GDP Proj'!AD68</f>
        <v>-0.12175664484322898</v>
      </c>
      <c r="AB10">
        <f>'Rescale to Fit GDP Proj'!AE68</f>
        <v>-0.12746821108261991</v>
      </c>
      <c r="AC10">
        <f>'Rescale to Fit GDP Proj'!AF68</f>
        <v>-0.13313408479209574</v>
      </c>
      <c r="AD10">
        <f>'Rescale to Fit GDP Proj'!AG68</f>
        <v>-0.13875463151189574</v>
      </c>
      <c r="AE10">
        <f>'Rescale to Fit GDP Proj'!AH68</f>
        <v>-0.14433021385793735</v>
      </c>
      <c r="AF10">
        <f>'Rescale to Fit GDP Proj'!AI68</f>
        <v>-0.1498611915452106</v>
      </c>
      <c r="AG10">
        <f>'Rescale to Fit GDP Proj'!AJ68</f>
        <v>-0.15534792141098569</v>
      </c>
      <c r="AH10">
        <f>'Rescale to Fit GDP Proj'!AK68</f>
        <v>-0.16079075743783453</v>
      </c>
    </row>
    <row r="11" spans="1:34" x14ac:dyDescent="0.3">
      <c r="A11" s="77" t="s">
        <v>10</v>
      </c>
      <c r="B11" s="2"/>
      <c r="C11" s="2"/>
      <c r="D11">
        <f>'Rescale to Fit GDP Proj'!G69</f>
        <v>2.966195556095395E-2</v>
      </c>
      <c r="E11">
        <f>'Rescale to Fit GDP Proj'!H69</f>
        <v>3.5472259257442164E-2</v>
      </c>
      <c r="F11">
        <f>'Rescale to Fit GDP Proj'!I69</f>
        <v>4.1072667940457032E-2</v>
      </c>
      <c r="G11">
        <f>'Rescale to Fit GDP Proj'!J69</f>
        <v>4.6458572081374869E-2</v>
      </c>
      <c r="H11">
        <f>'Rescale to Fit GDP Proj'!K69</f>
        <v>5.1625515062915905E-2</v>
      </c>
      <c r="I11">
        <f>'Rescale to Fit GDP Proj'!L69</f>
        <v>5.6569199299111722E-2</v>
      </c>
      <c r="J11">
        <f>'Rescale to Fit GDP Proj'!M69</f>
        <v>6.1285492169175913E-2</v>
      </c>
      <c r="K11">
        <f>'Rescale to Fit GDP Proj'!N69</f>
        <v>6.5770431753857092E-2</v>
      </c>
      <c r="L11">
        <f>'Rescale to Fit GDP Proj'!O69</f>
        <v>7.027779603646174E-2</v>
      </c>
      <c r="M11">
        <f>'Rescale to Fit GDP Proj'!P69</f>
        <v>7.4807697140479426E-2</v>
      </c>
      <c r="N11">
        <f>'Rescale to Fit GDP Proj'!Q69</f>
        <v>7.9360247750017168E-2</v>
      </c>
      <c r="O11">
        <f>'Rescale to Fit GDP Proj'!R69</f>
        <v>8.3935561112602572E-2</v>
      </c>
      <c r="P11">
        <f>'Rescale to Fit GDP Proj'!S69</f>
        <v>8.8533751042001035E-2</v>
      </c>
      <c r="Q11">
        <f>'Rescale to Fit GDP Proj'!T69</f>
        <v>9.3154931921046333E-2</v>
      </c>
      <c r="R11">
        <f>'Rescale to Fit GDP Proj'!U69</f>
        <v>9.779921870448699E-2</v>
      </c>
      <c r="S11">
        <f>'Rescale to Fit GDP Proj'!V69</f>
        <v>0.10246672692184486</v>
      </c>
      <c r="T11">
        <f>'Rescale to Fit GDP Proj'!W69</f>
        <v>0.10715757268028948</v>
      </c>
      <c r="U11">
        <f>'Rescale to Fit GDP Proj'!X69</f>
        <v>0.11187187266752625</v>
      </c>
      <c r="V11">
        <f>'Rescale to Fit GDP Proj'!Y69</f>
        <v>0.11660974415469932</v>
      </c>
      <c r="W11">
        <f>'Rescale to Fit GDP Proj'!Z69</f>
        <v>0.12137130499930829</v>
      </c>
      <c r="X11">
        <f>'Rescale to Fit GDP Proj'!AA69</f>
        <v>0.12615667364814026</v>
      </c>
      <c r="Y11">
        <f>'Rescale to Fit GDP Proj'!AB69</f>
        <v>0.13096596914021627</v>
      </c>
      <c r="Z11">
        <f>'Rescale to Fit GDP Proj'!AC69</f>
        <v>0.13579931110975269</v>
      </c>
      <c r="AA11">
        <f>'Rescale to Fit GDP Proj'!AD69</f>
        <v>0.14065681978913686</v>
      </c>
      <c r="AB11">
        <f>'Rescale to Fit GDP Proj'!AE69</f>
        <v>0.14553861601191787</v>
      </c>
      <c r="AC11">
        <f>'Rescale to Fit GDP Proj'!AF69</f>
        <v>0.15044482121581276</v>
      </c>
      <c r="AD11">
        <f>'Rescale to Fit GDP Proj'!AG69</f>
        <v>0.15537555744572717</v>
      </c>
      <c r="AE11">
        <f>'Rescale to Fit GDP Proj'!AH69</f>
        <v>0.16033094735679121</v>
      </c>
      <c r="AF11">
        <f>'Rescale to Fit GDP Proj'!AI69</f>
        <v>0.1653111142174106</v>
      </c>
      <c r="AG11">
        <f>'Rescale to Fit GDP Proj'!AJ69</f>
        <v>0.17031618191233305</v>
      </c>
      <c r="AH11">
        <f>'Rescale to Fit GDP Proj'!AK69</f>
        <v>0.1753462749457301</v>
      </c>
    </row>
    <row r="12" spans="1:34" x14ac:dyDescent="0.3">
      <c r="A12" s="2" t="s">
        <v>36</v>
      </c>
      <c r="B12" s="2"/>
      <c r="C12" s="2"/>
      <c r="D12">
        <f>'Rescale to Fit GDP Proj'!G70</f>
        <v>9.7248709302761902E-2</v>
      </c>
      <c r="E12">
        <f>'Rescale to Fit GDP Proj'!H70</f>
        <v>0.11624907483606087</v>
      </c>
      <c r="F12">
        <f>'Rescale to Fit GDP Proj'!I70</f>
        <v>0.13383310591011821</v>
      </c>
      <c r="G12">
        <f>'Rescale to Fit GDP Proj'!J70</f>
        <v>0.14990533833967681</v>
      </c>
      <c r="H12">
        <f>'Rescale to Fit GDP Proj'!K70</f>
        <v>0.1643769551845686</v>
      </c>
      <c r="I12">
        <f>'Rescale to Fit GDP Proj'!L70</f>
        <v>0.17716659511479191</v>
      </c>
      <c r="J12">
        <f>'Rescale to Fit GDP Proj'!M70</f>
        <v>0.18820110662237646</v>
      </c>
      <c r="K12">
        <f>'Rescale to Fit GDP Proj'!N70</f>
        <v>0.19741623840488162</v>
      </c>
      <c r="L12">
        <f>'Rescale to Fit GDP Proj'!O70</f>
        <v>0.20671430637342925</v>
      </c>
      <c r="M12">
        <f>'Rescale to Fit GDP Proj'!P70</f>
        <v>0.21609605695369377</v>
      </c>
      <c r="N12">
        <f>'Rescale to Fit GDP Proj'!Q70</f>
        <v>0.22556224328918079</v>
      </c>
      <c r="O12">
        <f>'Rescale to Fit GDP Proj'!R70</f>
        <v>0.23511362530168722</v>
      </c>
      <c r="P12">
        <f>'Rescale to Fit GDP Proj'!S70</f>
        <v>0.24475096975230617</v>
      </c>
      <c r="Q12">
        <f>'Rescale to Fit GDP Proj'!T70</f>
        <v>0.25447505030298062</v>
      </c>
      <c r="R12">
        <f>'Rescale to Fit GDP Proj'!U70</f>
        <v>0.26428664757861109</v>
      </c>
      <c r="S12">
        <f>'Rescale to Fit GDP Proj'!V70</f>
        <v>0.27418654922972241</v>
      </c>
      <c r="T12">
        <f>'Rescale to Fit GDP Proj'!W70</f>
        <v>0.28417554999569355</v>
      </c>
      <c r="U12">
        <f>'Rescale to Fit GDP Proj'!X70</f>
        <v>0.29425445176855847</v>
      </c>
      <c r="V12">
        <f>'Rescale to Fit GDP Proj'!Y70</f>
        <v>0.30442406365737917</v>
      </c>
      <c r="W12">
        <f>'Rescale to Fit GDP Proj'!Z70</f>
        <v>0.31468520205319933</v>
      </c>
      <c r="X12">
        <f>'Rescale to Fit GDP Proj'!AA70</f>
        <v>0.3250386906945818</v>
      </c>
      <c r="Y12">
        <f>'Rescale to Fit GDP Proj'!AB70</f>
        <v>0.33548536073373675</v>
      </c>
      <c r="Z12">
        <f>'Rescale to Fit GDP Proj'!AC70</f>
        <v>0.34602605080324417</v>
      </c>
      <c r="AA12">
        <f>'Rescale to Fit GDP Proj'!AD70</f>
        <v>0.35666160708337713</v>
      </c>
      <c r="AB12">
        <f>'Rescale to Fit GDP Proj'!AE70</f>
        <v>0.36739288337003118</v>
      </c>
      <c r="AC12">
        <f>'Rescale to Fit GDP Proj'!AF70</f>
        <v>0.3782207411432652</v>
      </c>
      <c r="AD12">
        <f>'Rescale to Fit GDP Proj'!AG70</f>
        <v>0.38914604963645838</v>
      </c>
      <c r="AE12">
        <f>'Rescale to Fit GDP Proj'!AH70</f>
        <v>0.40016968590609026</v>
      </c>
      <c r="AF12">
        <f>'Rescale to Fit GDP Proj'!AI70</f>
        <v>0.41129253490214884</v>
      </c>
      <c r="AG12">
        <f>'Rescale to Fit GDP Proj'!AJ70</f>
        <v>0.4225154895391719</v>
      </c>
      <c r="AH12">
        <f>'Rescale to Fit GDP Proj'!AK70</f>
        <v>0.43383945076792818</v>
      </c>
    </row>
    <row r="13" spans="1:34" x14ac:dyDescent="0.3">
      <c r="A13" s="2" t="s">
        <v>37</v>
      </c>
      <c r="B13" s="2"/>
      <c r="C13" s="2"/>
      <c r="D13">
        <f>'Rescale to Fit GDP Proj'!G71</f>
        <v>-1.6580869888087685E-2</v>
      </c>
      <c r="E13">
        <f>'Rescale to Fit GDP Proj'!H71</f>
        <v>-1.7282974077983956E-2</v>
      </c>
      <c r="F13">
        <f>'Rescale to Fit GDP Proj'!I71</f>
        <v>-1.541230104783744E-2</v>
      </c>
      <c r="G13">
        <f>'Rescale to Fit GDP Proj'!J71</f>
        <v>-1.0959297519075796E-2</v>
      </c>
      <c r="H13">
        <f>'Rescale to Fit GDP Proj'!K71</f>
        <v>-3.8900707140927379E-3</v>
      </c>
      <c r="I13">
        <f>'Rescale to Fit GDP Proj'!L71</f>
        <v>5.8540168619566745E-3</v>
      </c>
      <c r="J13">
        <f>'Rescale to Fit GDP Proj'!M71</f>
        <v>1.8357141137588316E-2</v>
      </c>
      <c r="K13">
        <f>'Rescale to Fit GDP Proj'!N71</f>
        <v>3.3730213323872521E-2</v>
      </c>
      <c r="L13">
        <f>'Rescale to Fit GDP Proj'!O71</f>
        <v>4.9380000809509869E-2</v>
      </c>
      <c r="M13">
        <f>'Rescale to Fit GDP Proj'!P71</f>
        <v>6.5311484469888673E-2</v>
      </c>
      <c r="N13">
        <f>'Rescale to Fit GDP Proj'!Q71</f>
        <v>8.1529734836154444E-2</v>
      </c>
      <c r="O13">
        <f>'Rescale to Fit GDP Proj'!R71</f>
        <v>9.8039913709013007E-2</v>
      </c>
      <c r="P13">
        <f>'Rescale to Fit GDP Proj'!S71</f>
        <v>0.11484727580158295</v>
      </c>
      <c r="Q13">
        <f>'Rescale to Fit GDP Proj'!T71</f>
        <v>0.13195717041181917</v>
      </c>
      <c r="R13">
        <f>'Rescale to Fit GDP Proj'!U71</f>
        <v>0.14937504312503969</v>
      </c>
      <c r="S13">
        <f>'Rescale to Fit GDP Proj'!V71</f>
        <v>0.16710643754709809</v>
      </c>
      <c r="T13">
        <f>'Rescale to Fit GDP Proj'!W71</f>
        <v>0.18515699706875349</v>
      </c>
      <c r="U13">
        <f>'Rescale to Fit GDP Proj'!X71</f>
        <v>0.20353246666179883</v>
      </c>
      <c r="V13">
        <f>'Rescale to Fit GDP Proj'!Y71</f>
        <v>0.22223869470751886</v>
      </c>
      <c r="W13">
        <f>'Rescale to Fit GDP Proj'!Z71</f>
        <v>0.24128163485806201</v>
      </c>
      <c r="X13">
        <f>'Rescale to Fit GDP Proj'!AA71</f>
        <v>0.26066734793131474</v>
      </c>
      <c r="Y13">
        <f>'Rescale to Fit GDP Proj'!AB71</f>
        <v>0.28040200383988617</v>
      </c>
      <c r="Z13">
        <f>'Rescale to Fit GDP Proj'!AC71</f>
        <v>0.30049188355481177</v>
      </c>
      <c r="AA13">
        <f>'Rescale to Fit GDP Proj'!AD71</f>
        <v>0.32094338110460602</v>
      </c>
      <c r="AB13">
        <f>'Rescale to Fit GDP Proj'!AE71</f>
        <v>0.34176300561029666</v>
      </c>
      <c r="AC13">
        <f>'Rescale to Fit GDP Proj'!AF71</f>
        <v>0.36295738335708971</v>
      </c>
      <c r="AD13">
        <f>'Rescale to Fit GDP Proj'!AG71</f>
        <v>0.38453325990332499</v>
      </c>
      <c r="AE13">
        <f>'Rescale to Fit GDP Proj'!AH71</f>
        <v>0.40649750222739256</v>
      </c>
      <c r="AF13">
        <f>'Rescale to Fit GDP Proj'!AI71</f>
        <v>0.42885710091329338</v>
      </c>
      <c r="AG13">
        <f>'Rescale to Fit GDP Proj'!AJ71</f>
        <v>0.45161917237554039</v>
      </c>
      <c r="AH13">
        <f>'Rescale to Fit GDP Proj'!AK71</f>
        <v>0.47479096112410796</v>
      </c>
    </row>
    <row r="14" spans="1:34" x14ac:dyDescent="0.3">
      <c r="A14" s="2" t="s">
        <v>11</v>
      </c>
      <c r="B14" s="2"/>
      <c r="C14" s="2"/>
      <c r="D14">
        <f>'Rescale to Fit GDP Proj'!G72</f>
        <v>7.7970072473301635E-2</v>
      </c>
      <c r="E14">
        <f>'Rescale to Fit GDP Proj'!H72</f>
        <v>9.3763554211314201E-2</v>
      </c>
      <c r="F14">
        <f>'Rescale to Fit GDP Proj'!I72</f>
        <v>0.10916613329152794</v>
      </c>
      <c r="G14">
        <f>'Rescale to Fit GDP Proj'!J72</f>
        <v>0.12414904899788611</v>
      </c>
      <c r="H14">
        <f>'Rescale to Fit GDP Proj'!K72</f>
        <v>0.13868394274347001</v>
      </c>
      <c r="I14">
        <f>'Rescale to Fit GDP Proj'!L72</f>
        <v>0.15274294604612246</v>
      </c>
      <c r="J14">
        <f>'Rescale to Fit GDP Proj'!M72</f>
        <v>0.16629876827441806</v>
      </c>
      <c r="K14">
        <f>'Rescale to Fit GDP Proj'!N72</f>
        <v>0.17932478378395766</v>
      </c>
      <c r="L14">
        <f>'Rescale to Fit GDP Proj'!O72</f>
        <v>0.19252013749512117</v>
      </c>
      <c r="M14">
        <f>'Rescale to Fit GDP Proj'!P72</f>
        <v>0.20588703080452991</v>
      </c>
      <c r="N14">
        <f>'Rescale to Fit GDP Proj'!Q72</f>
        <v>0.219427693726961</v>
      </c>
      <c r="O14">
        <f>'Rescale to Fit GDP Proj'!R72</f>
        <v>0.23314438526738354</v>
      </c>
      <c r="P14">
        <f>'Rescale to Fit GDP Proj'!S72</f>
        <v>0.2470393937978316</v>
      </c>
      <c r="Q14">
        <f>'Rescale to Fit GDP Proj'!T72</f>
        <v>0.26111503743917563</v>
      </c>
      <c r="R14">
        <f>'Rescale to Fit GDP Proj'!U72</f>
        <v>0.27537366444785694</v>
      </c>
      <c r="S14">
        <f>'Rescale to Fit GDP Proj'!V72</f>
        <v>0.2898176536076511</v>
      </c>
      <c r="T14">
        <f>'Rescale to Fit GDP Proj'!W72</f>
        <v>0.30444941462652275</v>
      </c>
      <c r="U14">
        <f>'Rescale to Fit GDP Proj'!X72</f>
        <v>0.31927138853863962</v>
      </c>
      <c r="V14">
        <f>'Rescale to Fit GDP Proj'!Y72</f>
        <v>0.33428604811161405</v>
      </c>
      <c r="W14">
        <f>'Rescale to Fit GDP Proj'!Z72</f>
        <v>0.34949589825903715</v>
      </c>
      <c r="X14">
        <f>'Rescale to Fit GDP Proj'!AA72</f>
        <v>0.36490347645837667</v>
      </c>
      <c r="Y14">
        <f>'Rescale to Fit GDP Proj'!AB72</f>
        <v>0.38051135317430773</v>
      </c>
      <c r="Z14">
        <f>'Rescale to Fit GDP Proj'!AC72</f>
        <v>0.39632213228754581</v>
      </c>
      <c r="AA14">
        <f>'Rescale to Fit GDP Proj'!AD72</f>
        <v>0.41233845152925602</v>
      </c>
      <c r="AB14">
        <f>'Rescale to Fit GDP Proj'!AE72</f>
        <v>0.42856298292110845</v>
      </c>
      <c r="AC14">
        <f>'Rescale to Fit GDP Proj'!AF72</f>
        <v>0.44499843322105498</v>
      </c>
      <c r="AD14">
        <f>'Rescale to Fit GDP Proj'!AG72</f>
        <v>0.46164754437490074</v>
      </c>
      <c r="AE14">
        <f>'Rescale to Fit GDP Proj'!AH72</f>
        <v>0.47851309397374647</v>
      </c>
      <c r="AF14">
        <f>'Rescale to Fit GDP Proj'!AI72</f>
        <v>0.49559789571737733</v>
      </c>
      <c r="AG14">
        <f>'Rescale to Fit GDP Proj'!AJ72</f>
        <v>0.51290479988367532</v>
      </c>
      <c r="AH14">
        <f>'Rescale to Fit GDP Proj'!AK72</f>
        <v>0.53043669380413516</v>
      </c>
    </row>
    <row r="15" spans="1:34" x14ac:dyDescent="0.3">
      <c r="A15" s="2" t="s">
        <v>42</v>
      </c>
      <c r="B15" s="2"/>
      <c r="C15" s="2"/>
      <c r="D15">
        <f>'Rescale to Fit GDP Proj'!G73</f>
        <v>0.19580700944246773</v>
      </c>
      <c r="E15">
        <f>'Rescale to Fit GDP Proj'!H73</f>
        <v>0.23249927360220779</v>
      </c>
      <c r="F15">
        <f>'Rescale to Fit GDP Proj'!I73</f>
        <v>0.26256152139917249</v>
      </c>
      <c r="G15">
        <f>'Rescale to Fit GDP Proj'!J73</f>
        <v>0.28531127456975941</v>
      </c>
      <c r="H15">
        <f>'Rescale to Fit GDP Proj'!K73</f>
        <v>0.30020474228952054</v>
      </c>
      <c r="I15">
        <f>'Rescale to Fit GDP Proj'!L73</f>
        <v>0.30685791283942343</v>
      </c>
      <c r="J15">
        <f>'Rescale to Fit GDP Proj'!M73</f>
        <v>0.30506246088032757</v>
      </c>
      <c r="K15">
        <f>'Rescale to Fit GDP Proj'!N73</f>
        <v>0.29479557690950081</v>
      </c>
      <c r="L15">
        <f>'Rescale to Fit GDP Proj'!O73</f>
        <v>0.28462109489441151</v>
      </c>
      <c r="M15">
        <f>'Rescale to Fit GDP Proj'!P73</f>
        <v>0.27453818321745804</v>
      </c>
      <c r="N15">
        <f>'Rescale to Fit GDP Proj'!Q73</f>
        <v>0.26454601774559711</v>
      </c>
      <c r="O15">
        <f>'Rescale to Fit GDP Proj'!R73</f>
        <v>0.25464378176298286</v>
      </c>
      <c r="P15">
        <f>'Rescale to Fit GDP Proj'!S73</f>
        <v>0.24483066590421207</v>
      </c>
      <c r="Q15">
        <f>'Rescale to Fit GDP Proj'!T73</f>
        <v>0.23510586808817022</v>
      </c>
      <c r="R15">
        <f>'Rescale to Fit GDP Proj'!U73</f>
        <v>0.22546859345247275</v>
      </c>
      <c r="S15">
        <f>'Rescale to Fit GDP Proj'!V73</f>
        <v>0.21591805428849667</v>
      </c>
      <c r="T15">
        <f>'Rescale to Fit GDP Proj'!W73</f>
        <v>0.20645346997699629</v>
      </c>
      <c r="U15">
        <f>'Rescale to Fit GDP Proj'!X73</f>
        <v>0.19707406692429938</v>
      </c>
      <c r="V15">
        <f>'Rescale to Fit GDP Proj'!Y73</f>
        <v>0.18777907849907682</v>
      </c>
      <c r="W15">
        <f>'Rescale to Fit GDP Proj'!Z73</f>
        <v>0.17856774496968131</v>
      </c>
      <c r="X15">
        <f>'Rescale to Fit GDP Proj'!AA73</f>
        <v>0.16943931344205038</v>
      </c>
      <c r="Y15">
        <f>'Rescale to Fit GDP Proj'!AB73</f>
        <v>0.16039303779816805</v>
      </c>
      <c r="Z15">
        <f>'Rescale to Fit GDP Proj'!AC73</f>
        <v>0.15142817863508076</v>
      </c>
      <c r="AA15">
        <f>'Rescale to Fit GDP Proj'!AD73</f>
        <v>0.14254400320446109</v>
      </c>
      <c r="AB15">
        <f>'Rescale to Fit GDP Proj'!AE73</f>
        <v>0.13373978535271716</v>
      </c>
      <c r="AC15">
        <f>'Rescale to Fit GDP Proj'!AF73</f>
        <v>0.12501480546163893</v>
      </c>
      <c r="AD15">
        <f>'Rescale to Fit GDP Proj'!AG73</f>
        <v>0.11636835038958035</v>
      </c>
      <c r="AE15">
        <f>'Rescale to Fit GDP Proj'!AH73</f>
        <v>0.10779971341317025</v>
      </c>
      <c r="AF15">
        <f>'Rescale to Fit GDP Proj'!AI73</f>
        <v>9.9308194169547809E-2</v>
      </c>
      <c r="AG15">
        <f>'Rescale to Fit GDP Proj'!AJ73</f>
        <v>9.0893098599118052E-2</v>
      </c>
      <c r="AH15">
        <f>'Rescale to Fit GDP Proj'!AK73</f>
        <v>8.2553738888822184E-2</v>
      </c>
    </row>
    <row r="16" spans="1:34" x14ac:dyDescent="0.3">
      <c r="A16" s="2" t="s">
        <v>43</v>
      </c>
      <c r="B16" s="2"/>
      <c r="C16" s="2"/>
      <c r="D16">
        <f>'Rescale to Fit GDP Proj'!G74</f>
        <v>9.2043267679015994E-2</v>
      </c>
      <c r="E16">
        <f>'Rescale to Fit GDP Proj'!H74</f>
        <v>0.11016098782500439</v>
      </c>
      <c r="F16">
        <f>'Rescale to Fit GDP Proj'!I74</f>
        <v>0.12713037409544153</v>
      </c>
      <c r="G16">
        <f>'Rescale to Fit GDP Proj'!J74</f>
        <v>0.14287510190467043</v>
      </c>
      <c r="H16">
        <f>'Rescale to Fit GDP Proj'!K74</f>
        <v>0.15732319087916749</v>
      </c>
      <c r="I16">
        <f>'Rescale to Fit GDP Proj'!L74</f>
        <v>0.17040754695026167</v>
      </c>
      <c r="J16">
        <f>'Rescale to Fit GDP Proj'!M74</f>
        <v>0.18206647623290848</v>
      </c>
      <c r="K16">
        <f>'Rescale to Fit GDP Proj'!N74</f>
        <v>0.19224416524290844</v>
      </c>
      <c r="L16">
        <f>'Rescale to Fit GDP Proj'!O74</f>
        <v>0.20252363114300845</v>
      </c>
      <c r="M16">
        <f>'Rescale to Fit GDP Proj'!P74</f>
        <v>0.21290589170210955</v>
      </c>
      <c r="N16">
        <f>'Rescale to Fit GDP Proj'!Q74</f>
        <v>0.22339197486680162</v>
      </c>
      <c r="O16">
        <f>'Rescale to Fit GDP Proj'!R74</f>
        <v>0.23398291886314052</v>
      </c>
      <c r="P16">
        <f>'Rescale to Fit GDP Proj'!S74</f>
        <v>0.24467977229944282</v>
      </c>
      <c r="Q16">
        <f>'Rescale to Fit GDP Proj'!T74</f>
        <v>0.25548359427010819</v>
      </c>
      <c r="R16">
        <f>'Rescale to Fit GDP Proj'!U74</f>
        <v>0.26639545446048013</v>
      </c>
      <c r="S16">
        <f>'Rescale to Fit GDP Proj'!V74</f>
        <v>0.27741643325275589</v>
      </c>
      <c r="T16">
        <f>'Rescale to Fit GDP Proj'!W74</f>
        <v>0.28854762183295446</v>
      </c>
      <c r="U16">
        <f>'Rescale to Fit GDP Proj'!X74</f>
        <v>0.29979012229895502</v>
      </c>
      <c r="V16">
        <f>'Rescale to Fit GDP Proj'!Y74</f>
        <v>0.3111450477696156</v>
      </c>
      <c r="W16">
        <f>'Rescale to Fit GDP Proj'!Z74</f>
        <v>0.3226135224949826</v>
      </c>
      <c r="X16">
        <f>'Rescale to Fit GDP Proj'!AA74</f>
        <v>0.33419668196760333</v>
      </c>
      <c r="Y16">
        <f>'Rescale to Fit GDP Proj'!AB74</f>
        <v>0.34589567303495034</v>
      </c>
      <c r="Z16">
        <f>'Rescale to Fit GDP Proj'!AC74</f>
        <v>0.35771165401297089</v>
      </c>
      <c r="AA16">
        <f>'Rescale to Fit GDP Proj'!AD74</f>
        <v>0.36964579480077148</v>
      </c>
      <c r="AB16">
        <f>'Rescale to Fit GDP Proj'!AE74</f>
        <v>0.38169927699645018</v>
      </c>
      <c r="AC16">
        <f>'Rescale to Fit GDP Proj'!AF74</f>
        <v>0.39387329401408566</v>
      </c>
      <c r="AD16">
        <f>'Rescale to Fit GDP Proj'!AG74</f>
        <v>0.40616905120189739</v>
      </c>
      <c r="AE16">
        <f>'Rescale to Fit GDP Proj'!AH74</f>
        <v>0.41858776596158737</v>
      </c>
      <c r="AF16">
        <f>'Rescale to Fit GDP Proj'!AI74</f>
        <v>0.43113066786887422</v>
      </c>
      <c r="AG16">
        <f>'Rescale to Fit GDP Proj'!AJ74</f>
        <v>0.44379899879523388</v>
      </c>
      <c r="AH16">
        <f>'Rescale to Fit GDP Proj'!AK74</f>
        <v>0.45659401303085728</v>
      </c>
    </row>
    <row r="17" spans="1:34" x14ac:dyDescent="0.3">
      <c r="A17" s="2" t="s">
        <v>44</v>
      </c>
      <c r="B17" s="2"/>
      <c r="C17" s="2"/>
      <c r="D17">
        <f>'Rescale to Fit GDP Proj'!G75</f>
        <v>7.7970072473301635E-2</v>
      </c>
      <c r="E17">
        <f>'Rescale to Fit GDP Proj'!H75</f>
        <v>9.1414110646981794E-2</v>
      </c>
      <c r="F17">
        <f>'Rescale to Fit GDP Proj'!I75</f>
        <v>0.10200972819457114</v>
      </c>
      <c r="G17">
        <f>'Rescale to Fit GDP Proj'!J75</f>
        <v>0.10964538429725906</v>
      </c>
      <c r="H17">
        <f>'Rescale to Fit GDP Proj'!K75</f>
        <v>0.11423707365557165</v>
      </c>
      <c r="I17">
        <f>'Rescale to Fit GDP Proj'!L75</f>
        <v>0.11572983572452153</v>
      </c>
      <c r="J17">
        <f>'Rescale to Fit GDP Proj'!M75</f>
        <v>0.11409880899225021</v>
      </c>
      <c r="K17">
        <f>'Rescale to Fit GDP Proj'!N75</f>
        <v>0.10934980282345355</v>
      </c>
      <c r="L17">
        <f>'Rescale to Fit GDP Proj'!O75</f>
        <v>0.10462454168550088</v>
      </c>
      <c r="M17">
        <f>'Rescale to Fit GDP Proj'!P75</f>
        <v>9.9922906853237972E-2</v>
      </c>
      <c r="N17">
        <f>'Rescale to Fit GDP Proj'!Q75</f>
        <v>9.5244780195136255E-2</v>
      </c>
      <c r="O17">
        <f>'Rescale to Fit GDP Proj'!R75</f>
        <v>9.0590044170325068E-2</v>
      </c>
      <c r="P17">
        <f>'Rescale to Fit GDP Proj'!S75</f>
        <v>8.5958581825638009E-2</v>
      </c>
      <c r="Q17">
        <f>'Rescale to Fit GDP Proj'!T75</f>
        <v>8.13502767926743E-2</v>
      </c>
      <c r="R17">
        <f>'Rescale to Fit GDP Proj'!U75</f>
        <v>7.6765013284875491E-2</v>
      </c>
      <c r="S17">
        <f>'Rescale to Fit GDP Proj'!V75</f>
        <v>7.2202676094615656E-2</v>
      </c>
      <c r="T17">
        <f>'Rescale to Fit GDP Proj'!W75</f>
        <v>6.7663150590307045E-2</v>
      </c>
      <c r="U17">
        <f>'Rescale to Fit GDP Proj'!X75</f>
        <v>6.3146322713520095E-2</v>
      </c>
      <c r="V17">
        <f>'Rescale to Fit GDP Proj'!Y75</f>
        <v>5.8652078976117024E-2</v>
      </c>
      <c r="W17">
        <f>'Rescale to Fit GDP Proj'!Z75</f>
        <v>5.4180306457401052E-2</v>
      </c>
      <c r="X17">
        <f>'Rescale to Fit GDP Proj'!AA75</f>
        <v>4.9730892801278577E-2</v>
      </c>
      <c r="Y17">
        <f>'Rescale to Fit GDP Proj'!AB75</f>
        <v>4.5303726213436743E-2</v>
      </c>
      <c r="Z17">
        <f>'Rescale to Fit GDP Proj'!AC75</f>
        <v>4.0898695458534029E-2</v>
      </c>
      <c r="AA17">
        <f>'Rescale to Fit GDP Proj'!AD75</f>
        <v>3.6515689857405859E-2</v>
      </c>
      <c r="AB17">
        <f>'Rescale to Fit GDP Proj'!AE75</f>
        <v>3.2154599284283339E-2</v>
      </c>
      <c r="AC17">
        <f>'Rescale to Fit GDP Proj'!AF75</f>
        <v>2.7815314164026387E-2</v>
      </c>
      <c r="AD17">
        <f>'Rescale to Fit GDP Proj'!AG75</f>
        <v>2.3497725469370841E-2</v>
      </c>
      <c r="AE17">
        <f>'Rescale to Fit GDP Proj'!AH75</f>
        <v>1.9201724718188481E-2</v>
      </c>
      <c r="AF17">
        <f>'Rescale to Fit GDP Proj'!AI75</f>
        <v>1.4927203970762E-2</v>
      </c>
      <c r="AG17">
        <f>'Rescale to Fit GDP Proj'!AJ75</f>
        <v>1.0674055827072648E-2</v>
      </c>
      <c r="AH17">
        <f>'Rescale to Fit GDP Proj'!AK75</f>
        <v>6.4421734241017587E-3</v>
      </c>
    </row>
    <row r="18" spans="1:34" x14ac:dyDescent="0.3">
      <c r="A18" s="2" t="s">
        <v>45</v>
      </c>
      <c r="B18" s="2"/>
      <c r="C18" s="2"/>
      <c r="D18">
        <f>'Rescale to Fit GDP Proj'!G76</f>
        <v>8.6344262481498055E-2</v>
      </c>
      <c r="E18">
        <f>'Rescale to Fit GDP Proj'!H76</f>
        <v>0.10309332621611789</v>
      </c>
      <c r="F18">
        <f>'Rescale to Fit GDP Proj'!I76</f>
        <v>0.11855614724525769</v>
      </c>
      <c r="G18">
        <f>'Rescale to Fit GDP Proj'!J76</f>
        <v>0.13265696717990993</v>
      </c>
      <c r="H18">
        <f>'Rescale to Fit GDP Proj'!K76</f>
        <v>0.14532557390672199</v>
      </c>
      <c r="I18">
        <f>'Rescale to Fit GDP Proj'!L76</f>
        <v>0.15649787814504573</v>
      </c>
      <c r="J18">
        <f>'Rescale to Fit GDP Proj'!M76</f>
        <v>0.16611644861122968</v>
      </c>
      <c r="K18">
        <f>'Rescale to Fit GDP Proj'!N76</f>
        <v>0.17413099959825634</v>
      </c>
      <c r="L18">
        <f>'Rescale to Fit GDP Proj'!O76</f>
        <v>0.18220966699317911</v>
      </c>
      <c r="M18">
        <f>'Rescale to Fit GDP Proj'!P76</f>
        <v>0.19035296372726124</v>
      </c>
      <c r="N18">
        <f>'Rescale to Fit GDP Proj'!Q76</f>
        <v>0.19856140683521617</v>
      </c>
      <c r="O18">
        <f>'Rescale to Fit GDP Proj'!R76</f>
        <v>0.20683551748803469</v>
      </c>
      <c r="P18">
        <f>'Rescale to Fit GDP Proj'!S76</f>
        <v>0.21517582102607569</v>
      </c>
      <c r="Q18">
        <f>'Rescale to Fit GDP Proj'!T76</f>
        <v>0.22358284699242109</v>
      </c>
      <c r="R18">
        <f>'Rescale to Fit GDP Proj'!U76</f>
        <v>0.23205712916649723</v>
      </c>
      <c r="S18">
        <f>'Rescale to Fit GDP Proj'!V76</f>
        <v>0.24059920559796591</v>
      </c>
      <c r="T18">
        <f>'Rescale to Fit GDP Proj'!W76</f>
        <v>0.24920961864088648</v>
      </c>
      <c r="U18">
        <f>'Rescale to Fit GDP Proj'!X76</f>
        <v>0.25788891498815036</v>
      </c>
      <c r="V18">
        <f>'Rescale to Fit GDP Proj'!Y76</f>
        <v>0.26663764570619236</v>
      </c>
      <c r="W18">
        <f>'Rescale to Fit GDP Proj'!Z76</f>
        <v>0.27545636626997871</v>
      </c>
      <c r="X18">
        <f>'Rescale to Fit GDP Proj'!AA76</f>
        <v>0.28434563659827522</v>
      </c>
      <c r="Y18">
        <f>'Rescale to Fit GDP Proj'!AB76</f>
        <v>0.29330602108919818</v>
      </c>
      <c r="Z18">
        <f>'Rescale to Fit GDP Proj'!AC76</f>
        <v>0.30233808865604844</v>
      </c>
      <c r="AA18">
        <f>'Rescale to Fit GDP Proj'!AD76</f>
        <v>0.31144241276343365</v>
      </c>
      <c r="AB18">
        <f>'Rescale to Fit GDP Proj'!AE76</f>
        <v>0.32061957146367798</v>
      </c>
      <c r="AC18">
        <f>'Rescale to Fit GDP Proj'!AF76</f>
        <v>0.32987014743352411</v>
      </c>
      <c r="AD18">
        <f>'Rescale to Fit GDP Proj'!AG76</f>
        <v>0.33919472801112904</v>
      </c>
      <c r="AE18">
        <f>'Rescale to Fit GDP Proj'!AH76</f>
        <v>0.34859390523335493</v>
      </c>
      <c r="AF18">
        <f>'Rescale to Fit GDP Proj'!AI76</f>
        <v>0.35806827587335854</v>
      </c>
      <c r="AG18">
        <f>'Rescale to Fit GDP Proj'!AJ76</f>
        <v>0.36761844147848222</v>
      </c>
      <c r="AH18">
        <f>'Rescale to Fit GDP Proj'!AK76</f>
        <v>0.37724500840844682</v>
      </c>
    </row>
    <row r="19" spans="1:34" x14ac:dyDescent="0.3">
      <c r="A19" s="2" t="s">
        <v>12</v>
      </c>
      <c r="B19" s="2"/>
      <c r="C19" s="2"/>
      <c r="D19">
        <f>'Rescale to Fit GDP Proj'!G77</f>
        <v>0.11907882195245427</v>
      </c>
      <c r="E19">
        <f>'Rescale to Fit GDP Proj'!H77</f>
        <v>0.14199357187372341</v>
      </c>
      <c r="F19">
        <f>'Rescale to Fit GDP Proj'!I77</f>
        <v>0.16252518780318045</v>
      </c>
      <c r="G19">
        <f>'Rescale to Fit GDP Proj'!J77</f>
        <v>0.18049328482944535</v>
      </c>
      <c r="H19">
        <f>'Rescale to Fit GDP Proj'!K77</f>
        <v>0.19573622047339334</v>
      </c>
      <c r="I19">
        <f>'Rescale to Fit GDP Proj'!L77</f>
        <v>0.2081134842162792</v>
      </c>
      <c r="J19">
        <f>'Rescale to Fit GDP Proj'!M77</f>
        <v>0.21750782739712954</v>
      </c>
      <c r="K19">
        <f>'Rescale to Fit GDP Proj'!N77</f>
        <v>0.22382708891011494</v>
      </c>
      <c r="L19">
        <f>'Rescale to Fit GDP Proj'!O77</f>
        <v>0.23018426599217823</v>
      </c>
      <c r="M19">
        <f>'Rescale to Fit GDP Proj'!P77</f>
        <v>0.23657958613673391</v>
      </c>
      <c r="N19">
        <f>'Rescale to Fit GDP Proj'!Q77</f>
        <v>0.24301327820215685</v>
      </c>
      <c r="O19">
        <f>'Rescale to Fit GDP Proj'!R77</f>
        <v>0.24948557241997241</v>
      </c>
      <c r="P19">
        <f>'Rescale to Fit GDP Proj'!S77</f>
        <v>0.2559967004030948</v>
      </c>
      <c r="Q19">
        <f>'Rescale to Fit GDP Proj'!T77</f>
        <v>0.26254689515411589</v>
      </c>
      <c r="R19">
        <f>'Rescale to Fit GDP Proj'!U77</f>
        <v>0.26913639107364323</v>
      </c>
      <c r="S19">
        <f>'Rescale to Fit GDP Proj'!V77</f>
        <v>0.27576542396868758</v>
      </c>
      <c r="T19">
        <f>'Rescale to Fit GDP Proj'!W77</f>
        <v>0.28243423106110233</v>
      </c>
      <c r="U19">
        <f>'Rescale to Fit GDP Proj'!X77</f>
        <v>0.28914305099607157</v>
      </c>
      <c r="V19">
        <f>'Rescale to Fit GDP Proj'!Y77</f>
        <v>0.29589212385065056</v>
      </c>
      <c r="W19">
        <f>'Rescale to Fit GDP Proj'!Z77</f>
        <v>0.3026816911423571</v>
      </c>
      <c r="X19">
        <f>'Rescale to Fit GDP Proj'!AA77</f>
        <v>0.3095119958378138</v>
      </c>
      <c r="Y19">
        <f>'Rescale to Fit GDP Proj'!AB77</f>
        <v>0.31638328236144331</v>
      </c>
      <c r="Z19">
        <f>'Rescale to Fit GDP Proj'!AC77</f>
        <v>0.32329579660421448</v>
      </c>
      <c r="AA19">
        <f>'Rescale to Fit GDP Proj'!AD77</f>
        <v>0.33024978593244242</v>
      </c>
      <c r="AB19">
        <f>'Rescale to Fit GDP Proj'!AE77</f>
        <v>0.33724549919663971</v>
      </c>
      <c r="AC19">
        <f>'Rescale to Fit GDP Proj'!AF77</f>
        <v>0.34428318674042213</v>
      </c>
      <c r="AD19">
        <f>'Rescale to Fit GDP Proj'!AG77</f>
        <v>0.35136310040946722</v>
      </c>
      <c r="AE19">
        <f>'Rescale to Fit GDP Proj'!AH77</f>
        <v>0.35848549356052667</v>
      </c>
      <c r="AF19">
        <f>'Rescale to Fit GDP Proj'!AI77</f>
        <v>0.36565062107049245</v>
      </c>
      <c r="AG19">
        <f>'Rescale to Fit GDP Proj'!AJ77</f>
        <v>0.372858739345518</v>
      </c>
      <c r="AH19">
        <f>'Rescale to Fit GDP Proj'!AK77</f>
        <v>0.38011010633019365</v>
      </c>
    </row>
    <row r="20" spans="1:34" x14ac:dyDescent="0.3">
      <c r="A20" s="2" t="s">
        <v>13</v>
      </c>
      <c r="B20" s="2"/>
      <c r="C20" s="2"/>
      <c r="D20">
        <f>'Rescale to Fit GDP Proj'!G78</f>
        <v>8.2466483552758027E-2</v>
      </c>
      <c r="E20">
        <f>'Rescale to Fit GDP Proj'!H78</f>
        <v>0.10030519377154358</v>
      </c>
      <c r="F20">
        <f>'Rescale to Fit GDP Proj'!I78</f>
        <v>0.11889163076823935</v>
      </c>
      <c r="G20">
        <f>'Rescale to Fit GDP Proj'!J78</f>
        <v>0.13825625303767042</v>
      </c>
      <c r="H20">
        <f>'Rescale to Fit GDP Proj'!K78</f>
        <v>0.15843111136362617</v>
      </c>
      <c r="I20">
        <f>'Rescale to Fit GDP Proj'!L78</f>
        <v>0.17944993469896137</v>
      </c>
      <c r="J20">
        <f>'Rescale to Fit GDP Proj'!M78</f>
        <v>0.2013482213103005</v>
      </c>
      <c r="K20">
        <f>'Rescale to Fit GDP Proj'!N78</f>
        <v>0.22416333552400314</v>
      </c>
      <c r="L20">
        <f>'Rescale to Fit GDP Proj'!O78</f>
        <v>0.24748038225040722</v>
      </c>
      <c r="M20">
        <f>'Rescale to Fit GDP Proj'!P78</f>
        <v>0.27131040400479217</v>
      </c>
      <c r="N20">
        <f>'Rescale to Fit GDP Proj'!Q78</f>
        <v>0.2956646862377737</v>
      </c>
      <c r="O20">
        <f>'Rescale to Fit GDP Proj'!R78</f>
        <v>0.32055476267988081</v>
      </c>
      <c r="P20">
        <f>'Rescale to Fit GDP Proj'!S78</f>
        <v>0.34599242080371423</v>
      </c>
      <c r="Q20">
        <f>'Rescale to Fit GDP Proj'!T78</f>
        <v>0.37198970740627213</v>
      </c>
      <c r="R20">
        <f>'Rescale to Fit GDP Proj'!U78</f>
        <v>0.39855893431408612</v>
      </c>
      <c r="S20">
        <f>'Rescale to Fit GDP Proj'!V78</f>
        <v>0.42571268421387209</v>
      </c>
      <c r="T20">
        <f>'Rescale to Fit GDP Proj'!W78</f>
        <v>0.45346381661145335</v>
      </c>
      <c r="U20">
        <f>'Rescale to Fit GDP Proj'!X78</f>
        <v>0.48182547392178143</v>
      </c>
      <c r="V20">
        <f>'Rescale to Fit GDP Proj'!Y78</f>
        <v>0.51081108769293682</v>
      </c>
      <c r="W20">
        <f>'Rescale to Fit GDP Proj'!Z78</f>
        <v>0.54043438496705754</v>
      </c>
      <c r="X20">
        <f>'Rescale to Fit GDP Proj'!AA78</f>
        <v>0.57070939478120875</v>
      </c>
      <c r="Y20">
        <f>'Rescale to Fit GDP Proj'!AB78</f>
        <v>0.60165045481127144</v>
      </c>
      <c r="Z20">
        <f>'Rescale to Fit GDP Proj'!AC78</f>
        <v>0.63327221816199541</v>
      </c>
      <c r="AA20">
        <f>'Rescale to Fit GDP Proj'!AD78</f>
        <v>0.6655896603064354</v>
      </c>
      <c r="AB20">
        <f>'Rescale to Fit GDP Proj'!AE78</f>
        <v>0.6986180861780531</v>
      </c>
      <c r="AC20">
        <f>'Rescale to Fit GDP Proj'!AF78</f>
        <v>0.73237313741884624</v>
      </c>
      <c r="AD20">
        <f>'Rescale to Fit GDP Proj'!AG78</f>
        <v>0.76687079978693695</v>
      </c>
      <c r="AE20">
        <f>'Rescale to Fit GDP Proj'!AH78</f>
        <v>0.80212741072712557</v>
      </c>
      <c r="AF20">
        <f>'Rescale to Fit GDP Proj'!AI78</f>
        <v>0.83815966710799839</v>
      </c>
      <c r="AG20">
        <f>'Rescale to Fit GDP Proj'!AJ78</f>
        <v>0.87498463312925046</v>
      </c>
      <c r="AH20">
        <f>'Rescale to Fit GDP Proj'!AK78</f>
        <v>0.91261974840297011</v>
      </c>
    </row>
    <row r="21" spans="1:34" x14ac:dyDescent="0.3">
      <c r="A21" s="2" t="s">
        <v>14</v>
      </c>
      <c r="B21" s="2"/>
      <c r="C21" s="2"/>
      <c r="D21">
        <f>'Rescale to Fit GDP Proj'!G79</f>
        <v>0.10062949928713336</v>
      </c>
      <c r="E21">
        <f>'Rescale to Fit GDP Proj'!H79</f>
        <v>0.1218976101335079</v>
      </c>
      <c r="F21">
        <f>'Rescale to Fit GDP Proj'!I79</f>
        <v>0.1433752109162785</v>
      </c>
      <c r="G21">
        <f>'Rescale to Fit GDP Proj'!J79</f>
        <v>0.16505478713498178</v>
      </c>
      <c r="H21">
        <f>'Rescale to Fit GDP Proj'!K79</f>
        <v>0.18692848048084137</v>
      </c>
      <c r="I21">
        <f>'Rescale to Fit GDP Proj'!L79</f>
        <v>0.20898809000833257</v>
      </c>
      <c r="J21">
        <f>'Rescale to Fit GDP Proj'!M79</f>
        <v>0.23122507382283808</v>
      </c>
      <c r="K21">
        <f>'Rescale to Fit GDP Proj'!N79</f>
        <v>0.25363055129322659</v>
      </c>
      <c r="L21">
        <f>'Rescale to Fit GDP Proj'!O79</f>
        <v>0.27650654379049333</v>
      </c>
      <c r="M21">
        <f>'Rescale to Fit GDP Proj'!P79</f>
        <v>0.29986293213020249</v>
      </c>
      <c r="N21">
        <f>'Rescale to Fit GDP Proj'!Q79</f>
        <v>0.32370980462504562</v>
      </c>
      <c r="O21">
        <f>'Rescale to Fit GDP Proj'!R79</f>
        <v>0.34805746144228039</v>
      </c>
      <c r="P21">
        <f>'Rescale to Fit GDP Proj'!S79</f>
        <v>0.37291641905267714</v>
      </c>
      <c r="Q21">
        <f>'Rescale to Fit GDP Proj'!T79</f>
        <v>0.39829741477289221</v>
      </c>
      <c r="R21">
        <f>'Rescale to Fit GDP Proj'!U79</f>
        <v>0.42421141140323193</v>
      </c>
      <c r="S21">
        <f>'Rescale to Fit GDP Proj'!V79</f>
        <v>0.45066960196280864</v>
      </c>
      <c r="T21">
        <f>'Rescale to Fit GDP Proj'!W79</f>
        <v>0.47768341452413648</v>
      </c>
      <c r="U21">
        <f>'Rescale to Fit GDP Proj'!X79</f>
        <v>0.50526451714925213</v>
      </c>
      <c r="V21">
        <f>'Rescale to Fit GDP Proj'!Y79</f>
        <v>0.53342482292949522</v>
      </c>
      <c r="W21">
        <f>'Rescale to Fit GDP Proj'!Z79</f>
        <v>0.56217649513112344</v>
      </c>
      <c r="X21">
        <f>'Rescale to Fit GDP Proj'!AA79</f>
        <v>0.59153195244898571</v>
      </c>
      <c r="Y21">
        <f>'Rescale to Fit GDP Proj'!AB79</f>
        <v>0.62150387437052335</v>
      </c>
      <c r="Z21">
        <f>'Rescale to Fit GDP Proj'!AC79</f>
        <v>0.65210520665241323</v>
      </c>
      <c r="AA21">
        <f>'Rescale to Fit GDP Proj'!AD79</f>
        <v>0.68334916691222281</v>
      </c>
      <c r="AB21">
        <f>'Rescale to Fit GDP Proj'!AE79</f>
        <v>0.71524925033748832</v>
      </c>
      <c r="AC21">
        <f>'Rescale to Fit GDP Proj'!AF79</f>
        <v>0.74781923551468443</v>
      </c>
      <c r="AD21">
        <f>'Rescale to Fit GDP Proj'!AG79</f>
        <v>0.78107319038060152</v>
      </c>
      <c r="AE21">
        <f>'Rescale to Fit GDP Proj'!AH79</f>
        <v>0.81502547829870298</v>
      </c>
      <c r="AF21">
        <f>'Rescale to Fit GDP Proj'!AI79</f>
        <v>0.84969076426308476</v>
      </c>
      <c r="AG21">
        <f>'Rescale to Fit GDP Proj'!AJ79</f>
        <v>0.88508402123271823</v>
      </c>
      <c r="AH21">
        <f>'Rescale to Fit GDP Proj'!AK79</f>
        <v>0.92122053659871417</v>
      </c>
    </row>
    <row r="22" spans="1:34" x14ac:dyDescent="0.3">
      <c r="A22" s="2" t="s">
        <v>15</v>
      </c>
      <c r="B22" s="2"/>
      <c r="C22" s="2"/>
      <c r="D22">
        <f>'Rescale to Fit GDP Proj'!G80</f>
        <v>0.10981816214700552</v>
      </c>
      <c r="E22">
        <f>'Rescale to Fit GDP Proj'!H80</f>
        <v>0.13183528438514816</v>
      </c>
      <c r="F22">
        <f>'Rescale to Fit GDP Proj'!I80</f>
        <v>0.15270645496828947</v>
      </c>
      <c r="G22">
        <f>'Rescale to Fit GDP Proj'!J80</f>
        <v>0.17233343129446346</v>
      </c>
      <c r="H22">
        <f>'Rescale to Fit GDP Proj'!K80</f>
        <v>0.1906220818258661</v>
      </c>
      <c r="I22">
        <f>'Rescale to Fit GDP Proj'!L80</f>
        <v>0.20748312729132182</v>
      </c>
      <c r="J22">
        <f>'Rescale to Fit GDP Proj'!M80</f>
        <v>0.22283285755732424</v>
      </c>
      <c r="K22">
        <f>'Rescale to Fit GDP Proj'!N80</f>
        <v>0.23659381622754153</v>
      </c>
      <c r="L22">
        <f>'Rescale to Fit GDP Proj'!O80</f>
        <v>0.25053366736047172</v>
      </c>
      <c r="M22">
        <f>'Rescale to Fit GDP Proj'!P80</f>
        <v>0.26465473655812993</v>
      </c>
      <c r="N22">
        <f>'Rescale to Fit GDP Proj'!Q80</f>
        <v>0.27895937965535772</v>
      </c>
      <c r="O22">
        <f>'Rescale to Fit GDP Proj'!R80</f>
        <v>0.29344998311284953</v>
      </c>
      <c r="P22">
        <f>'Rescale to Fit GDP Proj'!S80</f>
        <v>0.3081289644152887</v>
      </c>
      <c r="Q22">
        <f>'Rescale to Fit GDP Proj'!T80</f>
        <v>0.32299877247465963</v>
      </c>
      <c r="R22">
        <f>'Rescale to Fit GDP Proj'!U80</f>
        <v>0.33806188803880233</v>
      </c>
      <c r="S22">
        <f>'Rescale to Fit GDP Proj'!V80</f>
        <v>0.35332082410527887</v>
      </c>
      <c r="T22">
        <f>'Rescale to Fit GDP Proj'!W80</f>
        <v>0.36877812634061968</v>
      </c>
      <c r="U22">
        <f>'Rescale to Fit GDP Proj'!X80</f>
        <v>0.38443637350501986</v>
      </c>
      <c r="V22">
        <f>'Rescale to Fit GDP Proj'!Y80</f>
        <v>0.40029817788255717</v>
      </c>
      <c r="W22">
        <f>'Rescale to Fit GDP Proj'!Z80</f>
        <v>0.41636618571700251</v>
      </c>
      <c r="X22">
        <f>'Rescale to Fit GDP Proj'!AA80</f>
        <v>0.43264307765329557</v>
      </c>
      <c r="Y22">
        <f>'Rescale to Fit GDP Proj'!AB80</f>
        <v>0.44913156918476055</v>
      </c>
      <c r="Z22">
        <f>'Rescale to Fit GDP Proj'!AC80</f>
        <v>0.46583441110613449</v>
      </c>
      <c r="AA22">
        <f>'Rescale to Fit GDP Proj'!AD80</f>
        <v>0.48275438997248638</v>
      </c>
      <c r="AB22">
        <f>'Rescale to Fit GDP Proj'!AE80</f>
        <v>0.49989432856410088</v>
      </c>
      <c r="AC22">
        <f>'Rescale to Fit GDP Proj'!AF80</f>
        <v>0.5172570863574063</v>
      </c>
      <c r="AD22">
        <f>'Rescale to Fit GDP Proj'!AG80</f>
        <v>0.53484556000202466</v>
      </c>
      <c r="AE22">
        <f>'Rescale to Fit GDP Proj'!AH80</f>
        <v>0.55266268380402306</v>
      </c>
      <c r="AF22">
        <f>'Rescale to Fit GDP Proj'!AI80</f>
        <v>0.57071143021544757</v>
      </c>
      <c r="AG22">
        <f>'Rescale to Fit GDP Proj'!AJ80</f>
        <v>0.58899481033022039</v>
      </c>
      <c r="AH22">
        <f>'Rescale to Fit GDP Proj'!AK80</f>
        <v>0.60751587438648524</v>
      </c>
    </row>
    <row r="23" spans="1:34" x14ac:dyDescent="0.3">
      <c r="A23" s="2" t="s">
        <v>16</v>
      </c>
      <c r="B23" s="2"/>
      <c r="C23" s="2"/>
      <c r="D23">
        <f>'Rescale to Fit GDP Proj'!G81</f>
        <v>0.35682110896527003</v>
      </c>
      <c r="E23">
        <f>'Rescale to Fit GDP Proj'!H81</f>
        <v>0.43385839738047821</v>
      </c>
      <c r="F23">
        <f>'Rescale to Fit GDP Proj'!I81</f>
        <v>0.50431926089112666</v>
      </c>
      <c r="G23">
        <f>'Rescale to Fit GDP Proj'!J81</f>
        <v>0.56649646797280706</v>
      </c>
      <c r="H23">
        <f>'Rescale to Fit GDP Proj'!K81</f>
        <v>0.6187986443125586</v>
      </c>
      <c r="I23">
        <f>'Rescale to Fit GDP Proj'!L81</f>
        <v>0.65981568347431374</v>
      </c>
      <c r="J23">
        <f>'Rescale to Fit GDP Proj'!M81</f>
        <v>0.68838013538567655</v>
      </c>
      <c r="K23">
        <f>'Rescale to Fit GDP Proj'!N81</f>
        <v>0.70362096098720439</v>
      </c>
      <c r="L23">
        <f>'Rescale to Fit GDP Proj'!O81</f>
        <v>0.71901419484474738</v>
      </c>
      <c r="M23">
        <f>'Rescale to Fit GDP Proj'!P81</f>
        <v>0.73456136104086578</v>
      </c>
      <c r="N23">
        <f>'Rescale to Fit GDP Proj'!Q81</f>
        <v>0.75026399889894535</v>
      </c>
      <c r="O23">
        <f>'Rescale to Fit GDP Proj'!R81</f>
        <v>0.76612366313560576</v>
      </c>
      <c r="P23">
        <f>'Rescale to Fit GDP Proj'!S81</f>
        <v>0.78214192401463289</v>
      </c>
      <c r="Q23">
        <f>'Rescale to Fit GDP Proj'!T81</f>
        <v>0.79832036750245017</v>
      </c>
      <c r="R23">
        <f>'Rescale to Fit GDP Proj'!U81</f>
        <v>0.81466059542514546</v>
      </c>
      <c r="S23">
        <f>'Rescale to Fit GDP Proj'!V81</f>
        <v>0.83116422562706782</v>
      </c>
      <c r="T23">
        <f>'Rescale to Fit GDP Proj'!W81</f>
        <v>0.84783289213100954</v>
      </c>
      <c r="U23">
        <f>'Rescale to Fit GDP Proj'!X81</f>
        <v>0.86466824529999065</v>
      </c>
      <c r="V23">
        <f>'Rescale to Fit GDP Proj'!Y81</f>
        <v>0.88167195200066129</v>
      </c>
      <c r="W23">
        <f>'Rescale to Fit GDP Proj'!Z81</f>
        <v>0.89884569576833884</v>
      </c>
      <c r="X23">
        <f>'Rescale to Fit GDP Proj'!AA81</f>
        <v>0.91619117697369334</v>
      </c>
      <c r="Y23">
        <f>'Rescale to Fit GDP Proj'!AB81</f>
        <v>0.93371011299110129</v>
      </c>
      <c r="Z23">
        <f>'Rescale to Fit GDP Proj'!AC81</f>
        <v>0.95140423836868349</v>
      </c>
      <c r="AA23">
        <f>'Rescale to Fit GDP Proj'!AD81</f>
        <v>0.96927530500004111</v>
      </c>
      <c r="AB23">
        <f>'Rescale to Fit GDP Proj'!AE81</f>
        <v>0.98732508229771265</v>
      </c>
      <c r="AC23">
        <f>'Rescale to Fit GDP Proj'!AF81</f>
        <v>1.0055553573683607</v>
      </c>
      <c r="AD23">
        <f>'Rescale to Fit GDP Proj'!AG81</f>
        <v>1.0239679351897155</v>
      </c>
      <c r="AE23">
        <f>'Rescale to Fit GDP Proj'!AH81</f>
        <v>1.0425646387892835</v>
      </c>
      <c r="AF23">
        <f>'Rescale to Fit GDP Proj'!AI81</f>
        <v>1.0613473094248471</v>
      </c>
      <c r="AG23">
        <f>'Rescale to Fit GDP Proj'!AJ81</f>
        <v>1.0803178067667667</v>
      </c>
      <c r="AH23">
        <f>'Rescale to Fit GDP Proj'!AK81</f>
        <v>1.0994780090821055</v>
      </c>
    </row>
    <row r="24" spans="1:34" x14ac:dyDescent="0.3">
      <c r="A24" s="2" t="s">
        <v>17</v>
      </c>
      <c r="B24" s="2"/>
      <c r="C24" s="2"/>
      <c r="D24">
        <f>'Rescale to Fit GDP Proj'!G82</f>
        <v>7.7507961446714319E-2</v>
      </c>
      <c r="E24">
        <f>'Rescale to Fit GDP Proj'!H82</f>
        <v>9.282145888616164E-2</v>
      </c>
      <c r="F24">
        <f>'Rescale to Fit GDP Proj'!I82</f>
        <v>0.10734423814185655</v>
      </c>
      <c r="G24">
        <f>'Rescale to Fit GDP Proj'!J82</f>
        <v>0.12103027221608989</v>
      </c>
      <c r="H24">
        <f>'Rescale to Fit GDP Proj'!K82</f>
        <v>0.13383559419649813</v>
      </c>
      <c r="I24">
        <f>'Rescale to Fit GDP Proj'!L82</f>
        <v>0.14571853020527251</v>
      </c>
      <c r="J24">
        <f>'Rescale to Fit GDP Proj'!M82</f>
        <v>0.15663992332030338</v>
      </c>
      <c r="K24">
        <f>'Rescale to Fit GDP Proj'!N82</f>
        <v>0.16656334680117732</v>
      </c>
      <c r="L24">
        <f>'Rescale to Fit GDP Proj'!O82</f>
        <v>0.17658600451686002</v>
      </c>
      <c r="M24">
        <f>'Rescale to Fit GDP Proj'!P82</f>
        <v>0.18670888880969949</v>
      </c>
      <c r="N24">
        <f>'Rescale to Fit GDP Proj'!Q82</f>
        <v>0.19693300194546751</v>
      </c>
      <c r="O24">
        <f>'Rescale to Fit GDP Proj'!R82</f>
        <v>0.20725935621259312</v>
      </c>
      <c r="P24">
        <f>'Rescale to Fit GDP Proj'!S82</f>
        <v>0.21768897402239007</v>
      </c>
      <c r="Q24">
        <f>'Rescale to Fit GDP Proj'!T82</f>
        <v>0.22822288801028501</v>
      </c>
      <c r="R24">
        <f>'Rescale to Fit GDP Proj'!U82</f>
        <v>0.23886214113805879</v>
      </c>
      <c r="S24">
        <f>'Rescale to Fit GDP Proj'!V82</f>
        <v>0.24960778679711024</v>
      </c>
      <c r="T24">
        <f>'Rescale to Fit GDP Proj'!W82</f>
        <v>0.26046088891275238</v>
      </c>
      <c r="U24">
        <f>'Rescale to Fit GDP Proj'!X82</f>
        <v>0.27142252204955081</v>
      </c>
      <c r="V24">
        <f>'Rescale to Fit GDP Proj'!Y82</f>
        <v>0.28249377151771721</v>
      </c>
      <c r="W24">
        <f>'Rescale to Fit GDP Proj'!Z82</f>
        <v>0.29367573348056536</v>
      </c>
      <c r="X24">
        <f>'Rescale to Fit GDP Proj'!AA82</f>
        <v>0.30496951506304193</v>
      </c>
      <c r="Y24">
        <f>'Rescale to Fit GDP Proj'!AB82</f>
        <v>0.31637623446134322</v>
      </c>
      <c r="Z24">
        <f>'Rescale to Fit GDP Proj'!AC82</f>
        <v>0.32789702105362756</v>
      </c>
      <c r="AA24">
        <f>'Rescale to Fit GDP Proj'!AD82</f>
        <v>0.33953301551183473</v>
      </c>
      <c r="AB24">
        <f>'Rescale to Fit GDP Proj'!AE82</f>
        <v>0.351285369914624</v>
      </c>
      <c r="AC24">
        <f>'Rescale to Fit GDP Proj'!AF82</f>
        <v>0.36315524786144121</v>
      </c>
      <c r="AD24">
        <f>'Rescale to Fit GDP Proj'!AG82</f>
        <v>0.37514382458772666</v>
      </c>
      <c r="AE24">
        <f>'Rescale to Fit GDP Proj'!AH82</f>
        <v>0.3872522870812749</v>
      </c>
      <c r="AF24">
        <f>'Rescale to Fit GDP Proj'!AI82</f>
        <v>0.39948183419975858</v>
      </c>
      <c r="AG24">
        <f>'Rescale to Fit GDP Proj'!AJ82</f>
        <v>0.41183367678942717</v>
      </c>
      <c r="AH24">
        <f>'Rescale to Fit GDP Proj'!AK82</f>
        <v>0.42430903780499241</v>
      </c>
    </row>
    <row r="25" spans="1:34" x14ac:dyDescent="0.3">
      <c r="A25" s="2" t="s">
        <v>18</v>
      </c>
      <c r="B25" s="2"/>
      <c r="C25" s="2"/>
      <c r="D25">
        <f>'Rescale to Fit GDP Proj'!G83</f>
        <v>2.6135113488398417E-2</v>
      </c>
      <c r="E25">
        <f>'Rescale to Fit GDP Proj'!H83</f>
        <v>3.1806872267199256E-2</v>
      </c>
      <c r="F25">
        <f>'Rescale to Fit GDP Proj'!I83</f>
        <v>3.786570676476101E-2</v>
      </c>
      <c r="G25">
        <f>'Rescale to Fit GDP Proj'!J83</f>
        <v>4.4319049755354403E-2</v>
      </c>
      <c r="H25">
        <f>'Rescale to Fit GDP Proj'!K83</f>
        <v>5.1174860085051545E-2</v>
      </c>
      <c r="I25">
        <f>'Rescale to Fit GDP Proj'!L83</f>
        <v>5.8441638968737865E-2</v>
      </c>
      <c r="J25">
        <f>'Rescale to Fit GDP Proj'!M83</f>
        <v>6.6128447487695821E-2</v>
      </c>
      <c r="K25">
        <f>'Rescale to Fit GDP Proj'!N83</f>
        <v>7.4244925337988751E-2</v>
      </c>
      <c r="L25">
        <f>'Rescale to Fit GDP Proj'!O83</f>
        <v>8.243445148893444E-2</v>
      </c>
      <c r="M25">
        <f>'Rescale to Fit GDP Proj'!P83</f>
        <v>9.0697683375238577E-2</v>
      </c>
      <c r="N25">
        <f>'Rescale to Fit GDP Proj'!Q83</f>
        <v>9.9035284348519478E-2</v>
      </c>
      <c r="O25">
        <f>'Rescale to Fit GDP Proj'!R83</f>
        <v>0.10744792373055992</v>
      </c>
      <c r="P25">
        <f>'Rescale to Fit GDP Proj'!S83</f>
        <v>0.11593627686703867</v>
      </c>
      <c r="Q25">
        <f>'Rescale to Fit GDP Proj'!T83</f>
        <v>0.12450102518174568</v>
      </c>
      <c r="R25">
        <f>'Rescale to Fit GDP Proj'!U83</f>
        <v>0.13314285623128505</v>
      </c>
      <c r="S25">
        <f>'Rescale to Fit GDP Proj'!V83</f>
        <v>0.14186246376027031</v>
      </c>
      <c r="T25">
        <f>'Rescale to Fit GDP Proj'!W83</f>
        <v>0.15066054775701643</v>
      </c>
      <c r="U25">
        <f>'Rescale to Fit GDP Proj'!X83</f>
        <v>0.15953781450973331</v>
      </c>
      <c r="V25">
        <f>'Rescale to Fit GDP Proj'!Y83</f>
        <v>0.1684949766632246</v>
      </c>
      <c r="W25">
        <f>'Rescale to Fit GDP Proj'!Z83</f>
        <v>0.17753275327609735</v>
      </c>
      <c r="X25">
        <f>'Rescale to Fit GDP Proj'!AA83</f>
        <v>0.18665186987848595</v>
      </c>
      <c r="Y25">
        <f>'Rescale to Fit GDP Proj'!AB83</f>
        <v>0.19585305853029611</v>
      </c>
      <c r="Z25">
        <f>'Rescale to Fit GDP Proj'!AC83</f>
        <v>0.20513705787997244</v>
      </c>
      <c r="AA25">
        <f>'Rescale to Fit GDP Proj'!AD83</f>
        <v>0.21450461322379596</v>
      </c>
      <c r="AB25">
        <f>'Rescale to Fit GDP Proj'!AE83</f>
        <v>0.22395647656571391</v>
      </c>
      <c r="AC25">
        <f>'Rescale to Fit GDP Proj'!AF83</f>
        <v>0.23349340667770899</v>
      </c>
      <c r="AD25">
        <f>'Rescale to Fit GDP Proj'!AG83</f>
        <v>0.24311616916071208</v>
      </c>
      <c r="AE25">
        <f>'Rescale to Fit GDP Proj'!AH83</f>
        <v>0.25282553650606215</v>
      </c>
      <c r="AF25">
        <f>'Rescale to Fit GDP Proj'!AI83</f>
        <v>0.26262228815752042</v>
      </c>
      <c r="AG25">
        <f>'Rescale to Fit GDP Proj'!AJ83</f>
        <v>0.27250721057384192</v>
      </c>
      <c r="AH25">
        <f>'Rescale to Fit GDP Proj'!AK83</f>
        <v>0.28248109729191012</v>
      </c>
    </row>
    <row r="26" spans="1:34" x14ac:dyDescent="0.3">
      <c r="A26" s="2" t="s">
        <v>46</v>
      </c>
      <c r="B26" s="2"/>
      <c r="C26" s="2"/>
      <c r="D26">
        <f>'Rescale to Fit GDP Proj'!G84</f>
        <v>2.1102533467581206E-2</v>
      </c>
      <c r="E26">
        <f>'Rescale to Fit GDP Proj'!H84</f>
        <v>2.6855366758585405E-2</v>
      </c>
      <c r="F26">
        <f>'Rescale to Fit GDP Proj'!I84</f>
        <v>3.4125496715730452E-2</v>
      </c>
      <c r="G26">
        <f>'Rescale to Fit GDP Proj'!J84</f>
        <v>4.2948037062199136E-2</v>
      </c>
      <c r="H26">
        <f>'Rescale to Fit GDP Proj'!K84</f>
        <v>5.336632110960348E-2</v>
      </c>
      <c r="I26">
        <f>'Rescale to Fit GDP Proj'!L84</f>
        <v>6.5432254089358696E-2</v>
      </c>
      <c r="J26">
        <f>'Rescale to Fit GDP Proj'!M84</f>
        <v>7.9206741323307378E-2</v>
      </c>
      <c r="K26">
        <f>'Rescale to Fit GDP Proj'!N84</f>
        <v>9.4760197146844083E-2</v>
      </c>
      <c r="L26">
        <f>'Rescale to Fit GDP Proj'!O84</f>
        <v>0.11057806171938102</v>
      </c>
      <c r="M26">
        <f>'Rescale to Fit GDP Proj'!P84</f>
        <v>0.12666482998965109</v>
      </c>
      <c r="N26">
        <f>'Rescale to Fit GDP Proj'!Q84</f>
        <v>0.1430250733205157</v>
      </c>
      <c r="O26">
        <f>'Rescale to Fit GDP Proj'!R84</f>
        <v>0.15966344078800493</v>
      </c>
      <c r="P26">
        <f>'Rescale to Fit GDP Proj'!S84</f>
        <v>0.17658466050244145</v>
      </c>
      <c r="Q26">
        <f>'Rescale to Fit GDP Proj'!T84</f>
        <v>0.19379354095202347</v>
      </c>
      <c r="R26">
        <f>'Rescale to Fit GDP Proj'!U84</f>
        <v>0.21129497236924841</v>
      </c>
      <c r="S26">
        <f>'Rescale to Fit GDP Proj'!V84</f>
        <v>0.22909392812056606</v>
      </c>
      <c r="T26">
        <f>'Rescale to Fit GDP Proj'!W84</f>
        <v>0.24719546611965609</v>
      </c>
      <c r="U26">
        <f>'Rescale to Fit GDP Proj'!X84</f>
        <v>0.2656047302647308</v>
      </c>
      <c r="V26">
        <f>'Rescale to Fit GDP Proj'!Y84</f>
        <v>0.28432695190027163</v>
      </c>
      <c r="W26">
        <f>'Rescale to Fit GDP Proj'!Z84</f>
        <v>0.3033674513036167</v>
      </c>
      <c r="X26">
        <f>'Rescale to Fit GDP Proj'!AA84</f>
        <v>0.32273163919681874</v>
      </c>
      <c r="Y26">
        <f>'Rescale to Fit GDP Proj'!AB84</f>
        <v>0.34242501828420513</v>
      </c>
      <c r="Z26">
        <f>'Rescale to Fit GDP Proj'!AC84</f>
        <v>0.36245318481607713</v>
      </c>
      <c r="AA26">
        <f>'Rescale to Fit GDP Proj'!AD84</f>
        <v>0.38282183017899102</v>
      </c>
      <c r="AB26">
        <f>'Rescale to Fit GDP Proj'!AE84</f>
        <v>0.40353674251307431</v>
      </c>
      <c r="AC26">
        <f>'Rescale to Fit GDP Proj'!AF84</f>
        <v>0.42460380835683714</v>
      </c>
      <c r="AD26">
        <f>'Rescale to Fit GDP Proj'!AG84</f>
        <v>0.4460290143199438</v>
      </c>
      <c r="AE26">
        <f>'Rescale to Fit GDP Proj'!AH84</f>
        <v>0.4678184487844233</v>
      </c>
      <c r="AF26">
        <f>'Rescale to Fit GDP Proj'!AI84</f>
        <v>0.489978303634799</v>
      </c>
      <c r="AG26">
        <f>'Rescale to Fit GDP Proj'!AJ84</f>
        <v>0.51251487601763102</v>
      </c>
      <c r="AH26">
        <f>'Rescale to Fit GDP Proj'!AK84</f>
        <v>0.53543457013097129</v>
      </c>
    </row>
    <row r="27" spans="1:34" x14ac:dyDescent="0.3">
      <c r="A27" s="2" t="s">
        <v>47</v>
      </c>
      <c r="B27" s="2"/>
      <c r="C27" s="2"/>
      <c r="D27">
        <f>'Rescale to Fit GDP Proj'!G85</f>
        <v>8.3905192677385318E-3</v>
      </c>
      <c r="E27">
        <f>'Rescale to Fit GDP Proj'!H85</f>
        <v>1.0802213393552366E-2</v>
      </c>
      <c r="F27">
        <f>'Rescale to Fit GDP Proj'!I85</f>
        <v>1.3946373478149168E-2</v>
      </c>
      <c r="G27">
        <f>'Rescale to Fit GDP Proj'!J85</f>
        <v>1.7830482270127592E-2</v>
      </c>
      <c r="H27">
        <f>'Rescale to Fit GDP Proj'!K85</f>
        <v>2.2463946622615347E-2</v>
      </c>
      <c r="I27">
        <f>'Rescale to Fit GDP Proj'!L85</f>
        <v>2.7858135242779202E-2</v>
      </c>
      <c r="J27">
        <f>'Rescale to Fit GDP Proj'!M85</f>
        <v>3.4026424957135412E-2</v>
      </c>
      <c r="K27">
        <f>'Rescale to Fit GDP Proj'!N85</f>
        <v>4.0984255754929165E-2</v>
      </c>
      <c r="L27">
        <f>'Rescale to Fit GDP Proj'!O85</f>
        <v>4.7997749199105419E-2</v>
      </c>
      <c r="M27">
        <f>'Rescale to Fit GDP Proj'!P85</f>
        <v>5.5067350590835097E-2</v>
      </c>
      <c r="N27">
        <f>'Rescale to Fit GDP Proj'!Q85</f>
        <v>6.2193508793698525E-2</v>
      </c>
      <c r="O27">
        <f>'Rescale to Fit GDP Proj'!R85</f>
        <v>6.9376676262184925E-2</v>
      </c>
      <c r="P27">
        <f>'Rescale to Fit GDP Proj'!S85</f>
        <v>7.661730907041911E-2</v>
      </c>
      <c r="Q27">
        <f>'Rescale to Fit GDP Proj'!T85</f>
        <v>8.391586694111923E-2</v>
      </c>
      <c r="R27">
        <f>'Rescale to Fit GDP Proj'!U85</f>
        <v>9.1272813274784995E-2</v>
      </c>
      <c r="S27">
        <f>'Rescale to Fit GDP Proj'!V85</f>
        <v>9.868861517911999E-2</v>
      </c>
      <c r="T27">
        <f>'Rescale to Fit GDP Proj'!W85</f>
        <v>0.10616374349868975</v>
      </c>
      <c r="U27">
        <f>'Rescale to Fit GDP Proj'!X85</f>
        <v>0.11369867284481605</v>
      </c>
      <c r="V27">
        <f>'Rescale to Fit GDP Proj'!Y85</f>
        <v>0.12129388162571129</v>
      </c>
      <c r="W27">
        <f>'Rescale to Fit GDP Proj'!Z85</f>
        <v>0.1289498520768538</v>
      </c>
      <c r="X27">
        <f>'Rescale to Fit GDP Proj'!AA85</f>
        <v>0.13666707029160546</v>
      </c>
      <c r="Y27">
        <f>'Rescale to Fit GDP Proj'!AB85</f>
        <v>0.14444602625207498</v>
      </c>
      <c r="Z27">
        <f>'Rescale to Fit GDP Proj'!AC85</f>
        <v>0.15228721386022842</v>
      </c>
      <c r="AA27">
        <f>'Rescale to Fit GDP Proj'!AD85</f>
        <v>0.16019113096924703</v>
      </c>
      <c r="AB27">
        <f>'Rescale to Fit GDP Proj'!AE85</f>
        <v>0.16815827941513767</v>
      </c>
      <c r="AC27">
        <f>'Rescale to Fit GDP Proj'!AF85</f>
        <v>0.17618916504859544</v>
      </c>
      <c r="AD27">
        <f>'Rescale to Fit GDP Proj'!AG85</f>
        <v>0.18428429776712107</v>
      </c>
      <c r="AE27">
        <f>'Rescale to Fit GDP Proj'!AH85</f>
        <v>0.19244419154739478</v>
      </c>
      <c r="AF27">
        <f>'Rescale to Fit GDP Proj'!AI85</f>
        <v>0.20066936447791067</v>
      </c>
      <c r="AG27">
        <f>'Rescale to Fit GDP Proj'!AJ85</f>
        <v>0.20896033879187068</v>
      </c>
      <c r="AH27">
        <f>'Rescale to Fit GDP Proj'!AK85</f>
        <v>0.21731764090034231</v>
      </c>
    </row>
    <row r="28" spans="1:34" x14ac:dyDescent="0.3">
      <c r="A28" s="2" t="s">
        <v>48</v>
      </c>
      <c r="B28" s="2"/>
      <c r="C28" s="2"/>
      <c r="D28">
        <f>'Rescale to Fit GDP Proj'!G86</f>
        <v>6.3050375713841325E-2</v>
      </c>
      <c r="E28">
        <f>'Rescale to Fit GDP Proj'!H86</f>
        <v>7.6441933635938167E-2</v>
      </c>
      <c r="F28">
        <f>'Rescale to Fit GDP Proj'!I86</f>
        <v>9.025809768021939E-2</v>
      </c>
      <c r="G28">
        <f>'Rescale to Fit GDP Proj'!J86</f>
        <v>0.10451201276658049</v>
      </c>
      <c r="H28">
        <f>'Rescale to Fit GDP Proj'!K86</f>
        <v>0.119217343718884</v>
      </c>
      <c r="I28">
        <f>'Rescale to Fit GDP Proj'!L86</f>
        <v>0.13438829649868303</v>
      </c>
      <c r="J28">
        <f>'Rescale to Fit GDP Proj'!M86</f>
        <v>0.15003964042295329</v>
      </c>
      <c r="K28">
        <f>'Rescale to Fit GDP Proj'!N86</f>
        <v>0.16618673141338886</v>
      </c>
      <c r="L28">
        <f>'Rescale to Fit GDP Proj'!O86</f>
        <v>0.18259832217172589</v>
      </c>
      <c r="M28">
        <f>'Rescale to Fit GDP Proj'!P86</f>
        <v>0.19927874537480753</v>
      </c>
      <c r="N28">
        <f>'Rescale to Fit GDP Proj'!Q86</f>
        <v>0.21623240467151889</v>
      </c>
      <c r="O28">
        <f>'Rescale to Fit GDP Proj'!R86</f>
        <v>0.23346377584535513</v>
      </c>
      <c r="P28">
        <f>'Rescale to Fit GDP Proj'!S86</f>
        <v>0.25097740799603252</v>
      </c>
      <c r="Q28">
        <f>'Rescale to Fit GDP Proj'!T86</f>
        <v>0.26877792474045548</v>
      </c>
      <c r="R28">
        <f>'Rescale to Fit GDP Proj'!U86</f>
        <v>0.28687002543335638</v>
      </c>
      <c r="S28">
        <f>'Rescale to Fit GDP Proj'!V86</f>
        <v>0.30525848640793002</v>
      </c>
      <c r="T28">
        <f>'Rescale to Fit GDP Proj'!W86</f>
        <v>0.3239481622367904</v>
      </c>
      <c r="U28">
        <f>'Rescale to Fit GDP Proj'!X86</f>
        <v>0.34294398701358292</v>
      </c>
      <c r="V28">
        <f>'Rescale to Fit GDP Proj'!Y86</f>
        <v>0.36225097565559022</v>
      </c>
      <c r="W28">
        <f>'Rescale to Fit GDP Proj'!Z86</f>
        <v>0.38187422522767522</v>
      </c>
      <c r="X28">
        <f>'Rescale to Fit GDP Proj'!AA86</f>
        <v>0.40181891628791205</v>
      </c>
      <c r="Y28">
        <f>'Rescale to Fit GDP Proj'!AB86</f>
        <v>0.42209031425525811</v>
      </c>
      <c r="Z28">
        <f>'Rescale to Fit GDP Proj'!AC86</f>
        <v>0.44269377079963068</v>
      </c>
      <c r="AA28">
        <f>'Rescale to Fit GDP Proj'!AD86</f>
        <v>0.46363472525475258</v>
      </c>
      <c r="AB28">
        <f>'Rescale to Fit GDP Proj'!AE86</f>
        <v>0.4849187060541425</v>
      </c>
      <c r="AC28">
        <f>'Rescale to Fit GDP Proj'!AF86</f>
        <v>0.50655133219062709</v>
      </c>
      <c r="AD28">
        <f>'Rescale to Fit GDP Proj'!AG86</f>
        <v>0.52853831469976009</v>
      </c>
      <c r="AE28">
        <f>'Rescale to Fit GDP Proj'!AH86</f>
        <v>0.55088545816754286</v>
      </c>
      <c r="AF28">
        <f>'Rescale to Fit GDP Proj'!AI86</f>
        <v>0.57359866226283984</v>
      </c>
      <c r="AG28">
        <f>'Rescale to Fit GDP Proj'!AJ86</f>
        <v>0.59668392329489783</v>
      </c>
      <c r="AH28">
        <f>'Rescale to Fit GDP Proj'!AK86</f>
        <v>0.62014733579637782</v>
      </c>
    </row>
    <row r="29" spans="1:34" x14ac:dyDescent="0.3">
      <c r="A29" s="2" t="s">
        <v>19</v>
      </c>
      <c r="B29" s="2"/>
      <c r="C29" s="2"/>
      <c r="D29">
        <f>'Rescale to Fit GDP Proj'!G87</f>
        <v>8.6980579605946726E-2</v>
      </c>
      <c r="E29">
        <f>'Rescale to Fit GDP Proj'!H87</f>
        <v>0.10372068554242911</v>
      </c>
      <c r="F29">
        <f>'Rescale to Fit GDP Proj'!I87</f>
        <v>0.11901986191032699</v>
      </c>
      <c r="G29">
        <f>'Rescale to Fit GDP Proj'!J87</f>
        <v>0.13279514061810116</v>
      </c>
      <c r="H29">
        <f>'Rescale to Fit GDP Proj'!K87</f>
        <v>0.14497053858294376</v>
      </c>
      <c r="I29">
        <f>'Rescale to Fit GDP Proj'!L87</f>
        <v>0.15547774890455124</v>
      </c>
      <c r="J29">
        <f>'Rescale to Fit GDP Proj'!M87</f>
        <v>0.16425677329992863</v>
      </c>
      <c r="K29">
        <f>'Rescale to Fit GDP Proj'!N87</f>
        <v>0.17125648768639767</v>
      </c>
      <c r="L29">
        <f>'Rescale to Fit GDP Proj'!O87</f>
        <v>0.17830520007357209</v>
      </c>
      <c r="M29">
        <f>'Rescale to Fit GDP Proj'!P87</f>
        <v>0.18540325344745662</v>
      </c>
      <c r="N29">
        <f>'Rescale to Fit GDP Proj'!Q87</f>
        <v>0.19255099319495844</v>
      </c>
      <c r="O29">
        <f>'Rescale to Fit GDP Proj'!R87</f>
        <v>0.19974876712069267</v>
      </c>
      <c r="P29">
        <f>'Rescale to Fit GDP Proj'!S87</f>
        <v>0.20699692546390699</v>
      </c>
      <c r="Q29">
        <f>'Rescale to Fit GDP Proj'!T87</f>
        <v>0.21429582091552396</v>
      </c>
      <c r="R29">
        <f>'Rescale to Fit GDP Proj'!U87</f>
        <v>0.22164580863530212</v>
      </c>
      <c r="S29">
        <f>'Rescale to Fit GDP Proj'!V87</f>
        <v>0.22904724626911882</v>
      </c>
      <c r="T29">
        <f>'Rescale to Fit GDP Proj'!W87</f>
        <v>0.23650049396637218</v>
      </c>
      <c r="U29">
        <f>'Rescale to Fit GDP Proj'!X87</f>
        <v>0.24400591439750627</v>
      </c>
      <c r="V29">
        <f>'Rescale to Fit GDP Proj'!Y87</f>
        <v>0.25156387277165831</v>
      </c>
      <c r="W29">
        <f>'Rescale to Fit GDP Proj'!Z87</f>
        <v>0.25917473685442938</v>
      </c>
      <c r="X29">
        <f>'Rescale to Fit GDP Proj'!AA87</f>
        <v>0.2668388769857799</v>
      </c>
      <c r="Y29">
        <f>'Rescale to Fit GDP Proj'!AB87</f>
        <v>0.27455666609804991</v>
      </c>
      <c r="Z29">
        <f>'Rescale to Fit GDP Proj'!AC87</f>
        <v>0.28232847973410585</v>
      </c>
      <c r="AA29">
        <f>'Rescale to Fit GDP Proj'!AD87</f>
        <v>0.29015469606561417</v>
      </c>
      <c r="AB29">
        <f>'Rescale to Fit GDP Proj'!AE87</f>
        <v>0.29803569591144302</v>
      </c>
      <c r="AC29">
        <f>'Rescale to Fit GDP Proj'!AF87</f>
        <v>0.30597186275619276</v>
      </c>
      <c r="AD29">
        <f>'Rescale to Fit GDP Proj'!AG87</f>
        <v>0.31396358276885566</v>
      </c>
      <c r="AE29">
        <f>'Rescale to Fit GDP Proj'!AH87</f>
        <v>0.32201124482160726</v>
      </c>
      <c r="AF29">
        <f>'Rescale to Fit GDP Proj'!AI87</f>
        <v>0.33011524050872815</v>
      </c>
      <c r="AG29">
        <f>'Rescale to Fit GDP Proj'!AJ87</f>
        <v>0.3382759641656588</v>
      </c>
      <c r="AH29">
        <f>'Rescale to Fit GDP Proj'!AK87</f>
        <v>0.34649381288818792</v>
      </c>
    </row>
    <row r="30" spans="1:34" x14ac:dyDescent="0.3">
      <c r="A30" s="2" t="s">
        <v>20</v>
      </c>
      <c r="B30" s="2"/>
      <c r="C30" s="2"/>
      <c r="D30">
        <f>'Rescale to Fit GDP Proj'!G88</f>
        <v>0.18612761435889574</v>
      </c>
      <c r="E30">
        <f>'Rescale to Fit GDP Proj'!H88</f>
        <v>0.22572093247466574</v>
      </c>
      <c r="F30">
        <f>'Rescale to Fit GDP Proj'!I88</f>
        <v>0.26442016470113272</v>
      </c>
      <c r="G30">
        <f>'Rescale to Fit GDP Proj'!J88</f>
        <v>0.30201360241876968</v>
      </c>
      <c r="H30">
        <f>'Rescale to Fit GDP Proj'!K88</f>
        <v>0.33828892304069597</v>
      </c>
      <c r="I30">
        <f>'Rescale to Fit GDP Proj'!L88</f>
        <v>0.37303510915106597</v>
      </c>
      <c r="J30">
        <f>'Rescale to Fit GDP Proj'!M88</f>
        <v>0.40604442707594479</v>
      </c>
      <c r="K30">
        <f>'Rescale to Fit GDP Proj'!N88</f>
        <v>0.43711444003117927</v>
      </c>
      <c r="L30">
        <f>'Rescale to Fit GDP Proj'!O88</f>
        <v>0.46896186241056947</v>
      </c>
      <c r="M30">
        <f>'Rescale to Fit GDP Proj'!P88</f>
        <v>0.50160614594120778</v>
      </c>
      <c r="N30">
        <f>'Rescale to Fit GDP Proj'!Q88</f>
        <v>0.53506722905600113</v>
      </c>
      <c r="O30">
        <f>'Rescale to Fit GDP Proj'!R88</f>
        <v>0.56936554907164105</v>
      </c>
      <c r="P30">
        <f>'Rescale to Fit GDP Proj'!S88</f>
        <v>0.60452205467128051</v>
      </c>
      <c r="Q30">
        <f>'Rescale to Fit GDP Proj'!T88</f>
        <v>0.64055821869954432</v>
      </c>
      <c r="R30">
        <f>'Rescale to Fit GDP Proj'!U88</f>
        <v>0.67749605127768486</v>
      </c>
      <c r="S30">
        <f>'Rescale to Fit GDP Proj'!V88</f>
        <v>0.71535811324689469</v>
      </c>
      <c r="T30">
        <f>'Rescale to Fit GDP Proj'!W88</f>
        <v>0.7541675299479883</v>
      </c>
      <c r="U30">
        <f>'Rescale to Fit GDP Proj'!X88</f>
        <v>0.79394800534586729</v>
      </c>
      <c r="V30">
        <f>'Rescale to Fit GDP Proj'!Y88</f>
        <v>0.83472383650739723</v>
      </c>
      <c r="W30">
        <f>'Rescale to Fit GDP Proj'!Z88</f>
        <v>0.8765199284415387</v>
      </c>
      <c r="X30">
        <f>'Rescale to Fit GDP Proj'!AA88</f>
        <v>0.91936180931079547</v>
      </c>
      <c r="Y30">
        <f>'Rescale to Fit GDP Proj'!AB88</f>
        <v>0.96327564602327331</v>
      </c>
      <c r="Z30">
        <f>'Rescale to Fit GDP Proj'!AC88</f>
        <v>1.0082882602148693</v>
      </c>
      <c r="AA30">
        <f>'Rescale to Fit GDP Proj'!AD88</f>
        <v>1.0544271446313551</v>
      </c>
      <c r="AB30">
        <f>'Rescale to Fit GDP Proj'!AE88</f>
        <v>1.1017204799203619</v>
      </c>
      <c r="AC30">
        <f>'Rescale to Fit GDP Proj'!AF88</f>
        <v>1.1501971518435183</v>
      </c>
      <c r="AD30">
        <f>'Rescale to Fit GDP Proj'!AG88</f>
        <v>1.1998867689192583</v>
      </c>
      <c r="AE30">
        <f>'Rescale to Fit GDP Proj'!AH88</f>
        <v>1.2508196805070741</v>
      </c>
      <c r="AF30">
        <f>'Rescale to Fit GDP Proj'!AI88</f>
        <v>1.3030269953442579</v>
      </c>
      <c r="AG30">
        <f>'Rescale to Fit GDP Proj'!AJ88</f>
        <v>1.3565406005464558</v>
      </c>
      <c r="AH30">
        <f>'Rescale to Fit GDP Proj'!AK88</f>
        <v>1.4113931810836395</v>
      </c>
    </row>
    <row r="31" spans="1:34" x14ac:dyDescent="0.3">
      <c r="A31" s="2" t="s">
        <v>21</v>
      </c>
      <c r="B31" s="2"/>
      <c r="C31" s="2"/>
      <c r="D31">
        <f>'Rescale to Fit GDP Proj'!G89</f>
        <v>7.7970072473301635E-2</v>
      </c>
      <c r="E31">
        <f>'Rescale to Fit GDP Proj'!H89</f>
        <v>9.415512813870297E-2</v>
      </c>
      <c r="F31">
        <f>'Rescale to Fit GDP Proj'!I89</f>
        <v>0.11036121691791817</v>
      </c>
      <c r="G31">
        <f>'Rescale to Fit GDP Proj'!J89</f>
        <v>0.1265794507753755</v>
      </c>
      <c r="H31">
        <f>'Rescale to Fit GDP Proj'!K89</f>
        <v>0.14280077382023426</v>
      </c>
      <c r="I31">
        <f>'Rescale to Fit GDP Proj'!L89</f>
        <v>0.1590159696825387</v>
      </c>
      <c r="J31">
        <f>'Rescale to Fit GDP Proj'!M89</f>
        <v>0.17521566924928975</v>
      </c>
      <c r="K31">
        <f>'Rescale to Fit GDP Proj'!N89</f>
        <v>0.19139035875355184</v>
      </c>
      <c r="L31">
        <f>'Rescale to Fit GDP Proj'!O89</f>
        <v>0.20782384328988213</v>
      </c>
      <c r="M31">
        <f>'Rescale to Fit GDP Proj'!P89</f>
        <v>0.22452026357879368</v>
      </c>
      <c r="N31">
        <f>'Rescale to Fit GDP Proj'!Q89</f>
        <v>0.24148382659232781</v>
      </c>
      <c r="O31">
        <f>'Rescale to Fit GDP Proj'!R89</f>
        <v>0.25871880661407859</v>
      </c>
      <c r="P31">
        <f>'Rescale to Fit GDP Proj'!S89</f>
        <v>0.27622954631617735</v>
      </c>
      <c r="Q31">
        <f>'Rescale to Fit GDP Proj'!T89</f>
        <v>0.29402045785350961</v>
      </c>
      <c r="R31">
        <f>'Rescale to Fit GDP Proj'!U89</f>
        <v>0.31209602397543929</v>
      </c>
      <c r="S31">
        <f>'Rescale to Fit GDP Proj'!V89</f>
        <v>0.33046079915531984</v>
      </c>
      <c r="T31">
        <f>'Rescale to Fit GDP Proj'!W89</f>
        <v>0.3491194107380784</v>
      </c>
      <c r="U31">
        <f>'Rescale to Fit GDP Proj'!X89</f>
        <v>0.36807656010616124</v>
      </c>
      <c r="V31">
        <f>'Rescale to Fit GDP Proj'!Y89</f>
        <v>0.38733702386413343</v>
      </c>
      <c r="W31">
        <f>'Rescale to Fit GDP Proj'!Z89</f>
        <v>0.40690565504223308</v>
      </c>
      <c r="X31">
        <f>'Rescale to Fit GDP Proj'!AA89</f>
        <v>0.42678738431918228</v>
      </c>
      <c r="Y31">
        <f>'Rescale to Fit GDP Proj'!AB89</f>
        <v>0.44698722126456264</v>
      </c>
      <c r="Z31">
        <f>'Rescale to Fit GDP Proj'!AC89</f>
        <v>0.46751025560106929</v>
      </c>
      <c r="AA31">
        <f>'Rescale to Fit GDP Proj'!AD89</f>
        <v>0.48836165848695989</v>
      </c>
      <c r="AB31">
        <f>'Rescale to Fit GDP Proj'!AE89</f>
        <v>0.50954668381902479</v>
      </c>
      <c r="AC31">
        <f>'Rescale to Fit GDP Proj'!AF89</f>
        <v>0.53107066955640259</v>
      </c>
      <c r="AD31">
        <f>'Rescale to Fit GDP Proj'!AG89</f>
        <v>0.55293903906557862</v>
      </c>
      <c r="AE31">
        <f>'Rescale to Fit GDP Proj'!AH89</f>
        <v>0.57515730248690133</v>
      </c>
      <c r="AF31">
        <f>'Rescale to Fit GDP Proj'!AI89</f>
        <v>0.59773105812296523</v>
      </c>
      <c r="AG31">
        <f>'Rescale to Fit GDP Proj'!AJ89</f>
        <v>0.62066599384920618</v>
      </c>
      <c r="AH31">
        <f>'Rescale to Fit GDP Proj'!AK89</f>
        <v>0.64396788854706699</v>
      </c>
    </row>
    <row r="32" spans="1:34" x14ac:dyDescent="0.3">
      <c r="A32" s="2" t="s">
        <v>22</v>
      </c>
      <c r="B32" s="2"/>
      <c r="C32" s="2"/>
      <c r="D32">
        <f>'Rescale to Fit GDP Proj'!G90</f>
        <v>0.13781782311941948</v>
      </c>
      <c r="E32">
        <f>'Rescale to Fit GDP Proj'!H90</f>
        <v>0.16660620759263492</v>
      </c>
      <c r="F32">
        <f>'Rescale to Fit GDP Proj'!I90</f>
        <v>0.19481403624618748</v>
      </c>
      <c r="G32">
        <f>'Rescale to Fit GDP Proj'!J90</f>
        <v>0.22234354741897083</v>
      </c>
      <c r="H32">
        <f>'Rescale to Fit GDP Proj'!K90</f>
        <v>0.24909699557281853</v>
      </c>
      <c r="I32">
        <f>'Rescale to Fit GDP Proj'!L90</f>
        <v>0.27497721031521344</v>
      </c>
      <c r="J32">
        <f>'Rescale to Fit GDP Proj'!M90</f>
        <v>0.29988816784491668</v>
      </c>
      <c r="K32">
        <f>'Rescale to Fit GDP Proj'!N90</f>
        <v>0.32373557028976868</v>
      </c>
      <c r="L32">
        <f>'Rescale to Fit GDP Proj'!O90</f>
        <v>0.34808376818596265</v>
      </c>
      <c r="M32">
        <f>'Rescale to Fit GDP Proj'!P90</f>
        <v>0.37294327823797679</v>
      </c>
      <c r="N32">
        <f>'Rescale to Fit GDP Proj'!Q90</f>
        <v>0.39832483800108315</v>
      </c>
      <c r="O32">
        <f>'Rescale to Fit GDP Proj'!R90</f>
        <v>0.42423941051921477</v>
      </c>
      <c r="P32">
        <f>'Rescale to Fit GDP Proj'!S90</f>
        <v>0.45069818906022707</v>
      </c>
      <c r="Q32">
        <f>'Rescale to Fit GDP Proj'!T90</f>
        <v>0.47771260195060067</v>
      </c>
      <c r="R32">
        <f>'Rescale to Fit GDP Proj'!U90</f>
        <v>0.50529431751167209</v>
      </c>
      <c r="S32">
        <f>'Rescale to Fit GDP Proj'!V90</f>
        <v>0.53345524909952602</v>
      </c>
      <c r="T32">
        <f>'Rescale to Fit GDP Proj'!W90</f>
        <v>0.56220756025072494</v>
      </c>
      <c r="U32">
        <f>'Rescale to Fit GDP Proj'!X90</f>
        <v>0.59156366993609888</v>
      </c>
      <c r="V32">
        <f>'Rescale to Fit GDP Proj'!Y90</f>
        <v>0.62153625792486578</v>
      </c>
      <c r="W32">
        <f>'Rescale to Fit GDP Proj'!Z90</f>
        <v>0.65213827026139681</v>
      </c>
      <c r="X32">
        <f>'Rescale to Fit GDP Proj'!AA90</f>
        <v>0.68338292485699503</v>
      </c>
      <c r="Y32">
        <f>'Rescale to Fit GDP Proj'!AB90</f>
        <v>0.71528371719910078</v>
      </c>
      <c r="Z32">
        <f>'Rescale to Fit GDP Proj'!AC90</f>
        <v>0.74785442618039066</v>
      </c>
      <c r="AA32">
        <f>'Rescale to Fit GDP Proj'!AD90</f>
        <v>0.78110912005028765</v>
      </c>
      <c r="AB32">
        <f>'Rescale to Fit GDP Proj'!AE90</f>
        <v>0.81506216249145247</v>
      </c>
      <c r="AC32">
        <f>'Rescale to Fit GDP Proj'!AF90</f>
        <v>0.84972821882388183</v>
      </c>
      <c r="AD32">
        <f>'Rescale to Fit GDP Proj'!AG90</f>
        <v>0.88512226233929236</v>
      </c>
      <c r="AE32">
        <f>'Rescale to Fit GDP Proj'!AH90</f>
        <v>0.92125958076852621</v>
      </c>
      <c r="AF32">
        <f>'Rescale to Fit GDP Proj'!AI90</f>
        <v>0.9581557828847741</v>
      </c>
      <c r="AG32">
        <f>'Rescale to Fit GDP Proj'!AJ90</f>
        <v>0.99582680524546319</v>
      </c>
      <c r="AH32">
        <f>'Rescale to Fit GDP Proj'!AK90</f>
        <v>1.034288919075727</v>
      </c>
    </row>
    <row r="33" spans="1:34" x14ac:dyDescent="0.3">
      <c r="A33" s="2" t="s">
        <v>23</v>
      </c>
      <c r="B33" s="2"/>
      <c r="C33" s="2"/>
      <c r="D33">
        <f>'Rescale to Fit GDP Proj'!G91</f>
        <v>9.8045344639131587E-2</v>
      </c>
      <c r="E33">
        <f>'Rescale to Fit GDP Proj'!H91</f>
        <v>0.11952262391650591</v>
      </c>
      <c r="F33">
        <f>'Rescale to Fit GDP Proj'!I91</f>
        <v>0.14203499376150919</v>
      </c>
      <c r="G33">
        <f>'Rescale to Fit GDP Proj'!J91</f>
        <v>0.16563176676885574</v>
      </c>
      <c r="H33">
        <f>'Rescale to Fit GDP Proj'!K91</f>
        <v>0.19036523256413254</v>
      </c>
      <c r="I33">
        <f>'Rescale to Fit GDP Proj'!L91</f>
        <v>0.2162908447570191</v>
      </c>
      <c r="J33">
        <f>'Rescale to Fit GDP Proj'!M91</f>
        <v>0.24346742115586242</v>
      </c>
      <c r="K33">
        <f>'Rescale to Fit GDP Proj'!N91</f>
        <v>0.27195735822909761</v>
      </c>
      <c r="L33">
        <f>'Rescale to Fit GDP Proj'!O91</f>
        <v>0.3011994257640051</v>
      </c>
      <c r="M33">
        <f>'Rescale to Fit GDP Proj'!P91</f>
        <v>0.33121347990241934</v>
      </c>
      <c r="N33">
        <f>'Rescale to Fit GDP Proj'!Q91</f>
        <v>0.36201990098561665</v>
      </c>
      <c r="O33">
        <f>'Rescale to Fit GDP Proj'!R91</f>
        <v>0.39363960739310988</v>
      </c>
      <c r="P33">
        <f>'Rescale to Fit GDP Proj'!S91</f>
        <v>0.42609406974678432</v>
      </c>
      <c r="Q33">
        <f>'Rescale to Fit GDP Proj'!T91</f>
        <v>0.45940532549002133</v>
      </c>
      <c r="R33">
        <f>'Rescale to Fit GDP Proj'!U91</f>
        <v>0.49359599385170816</v>
      </c>
      <c r="S33">
        <f>'Rescale to Fit GDP Proj'!V91</f>
        <v>0.52868929120529673</v>
      </c>
      <c r="T33">
        <f>'Rescale to Fit GDP Proj'!W91</f>
        <v>0.56470904683333889</v>
      </c>
      <c r="U33">
        <f>'Rescale to Fit GDP Proj'!X91</f>
        <v>0.60167971910820284</v>
      </c>
      <c r="V33">
        <f>'Rescale to Fit GDP Proj'!Y91</f>
        <v>0.63962641209995896</v>
      </c>
      <c r="W33">
        <f>'Rescale to Fit GDP Proj'!Z91</f>
        <v>0.67857489262271109</v>
      </c>
      <c r="X33">
        <f>'Rescale to Fit GDP Proj'!AA91</f>
        <v>0.71855160773094895</v>
      </c>
      <c r="Y33">
        <f>'Rescale to Fit GDP Proj'!AB91</f>
        <v>0.75958370267780173</v>
      </c>
      <c r="Z33">
        <f>'Rescale to Fit GDP Proj'!AC91</f>
        <v>0.8016990393473874</v>
      </c>
      <c r="AA33">
        <f>'Rescale to Fit GDP Proj'!AD91</f>
        <v>0.84492621517377287</v>
      </c>
      <c r="AB33">
        <f>'Rescale to Fit GDP Proj'!AE91</f>
        <v>0.88929458255939231</v>
      </c>
      <c r="AC33">
        <f>'Rescale to Fit GDP Proj'!AF91</f>
        <v>0.93483426880611042</v>
      </c>
      <c r="AD33">
        <f>'Rescale to Fit GDP Proj'!AG91</f>
        <v>0.98157619657246109</v>
      </c>
      <c r="AE33">
        <f>'Rescale to Fit GDP Proj'!AH91</f>
        <v>1.0295521048709551</v>
      </c>
      <c r="AF33">
        <f>'Rescale to Fit GDP Proj'!AI91</f>
        <v>1.0787945706197144</v>
      </c>
      <c r="AG33">
        <f>'Rescale to Fit GDP Proj'!AJ91</f>
        <v>1.1293370307630659</v>
      </c>
      <c r="AH33">
        <f>'Rescale to Fit GDP Proj'!AK91</f>
        <v>1.1812138049761174</v>
      </c>
    </row>
    <row r="34" spans="1:34" x14ac:dyDescent="0.3">
      <c r="A34" s="2" t="s">
        <v>24</v>
      </c>
      <c r="B34" s="2"/>
      <c r="C34" s="2"/>
      <c r="D34">
        <f>'Rescale to Fit GDP Proj'!G92</f>
        <v>0.16647691228156436</v>
      </c>
      <c r="E34">
        <f>'Rescale to Fit GDP Proj'!H92</f>
        <v>0.20112368364810351</v>
      </c>
      <c r="F34">
        <f>'Rescale to Fit GDP Proj'!I92</f>
        <v>0.2344502371328776</v>
      </c>
      <c r="G34">
        <f>'Rescale to Fit GDP Proj'!J92</f>
        <v>0.26624905908647684</v>
      </c>
      <c r="H34">
        <f>'Rescale to Fit GDP Proj'!K92</f>
        <v>0.29631659243162434</v>
      </c>
      <c r="I34">
        <f>'Rescale to Fit GDP Proj'!L92</f>
        <v>0.32445535085913541</v>
      </c>
      <c r="J34">
        <f>'Rescale to Fit GDP Proj'!M92</f>
        <v>0.35047603239818081</v>
      </c>
      <c r="K34">
        <f>'Rescale to Fit GDP Proj'!N92</f>
        <v>0.3741996015414864</v>
      </c>
      <c r="L34">
        <f>'Rescale to Fit GDP Proj'!O92</f>
        <v>0.39839764206765815</v>
      </c>
      <c r="M34">
        <f>'Rescale to Fit GDP Proj'!P92</f>
        <v>0.42307964340435328</v>
      </c>
      <c r="N34">
        <f>'Rescale to Fit GDP Proj'!Q92</f>
        <v>0.4482552847677822</v>
      </c>
      <c r="O34">
        <f>'Rescale to Fit GDP Proj'!R92</f>
        <v>0.47393443895847975</v>
      </c>
      <c r="P34">
        <f>'Rescale to Fit GDP Proj'!S92</f>
        <v>0.50012717623299119</v>
      </c>
      <c r="Q34">
        <f>'Rescale to Fit GDP Proj'!T92</f>
        <v>0.52684376825299284</v>
      </c>
      <c r="R34">
        <f>'Rescale to Fit GDP Proj'!U92</f>
        <v>0.55409469211339468</v>
      </c>
      <c r="S34">
        <f>'Rescale to Fit GDP Proj'!V92</f>
        <v>0.58189063445100442</v>
      </c>
      <c r="T34">
        <f>'Rescale to Fit GDP Proj'!W92</f>
        <v>0.61024249563536648</v>
      </c>
      <c r="U34">
        <f>'Rescale to Fit GDP Proj'!X92</f>
        <v>0.63916139404341565</v>
      </c>
      <c r="V34">
        <f>'Rescale to Fit GDP Proj'!Y92</f>
        <v>0.66865867041962579</v>
      </c>
      <c r="W34">
        <f>'Rescale to Fit GDP Proj'!Z92</f>
        <v>0.69874589232336015</v>
      </c>
      <c r="X34">
        <f>'Rescale to Fit GDP Proj'!AA92</f>
        <v>0.72943485866516933</v>
      </c>
      <c r="Y34">
        <f>'Rescale to Fit GDP Proj'!AB92</f>
        <v>0.76073760433381477</v>
      </c>
      <c r="Z34">
        <f>'Rescale to Fit GDP Proj'!AC92</f>
        <v>0.79266640491583296</v>
      </c>
      <c r="AA34">
        <f>'Rescale to Fit GDP Proj'!AD92</f>
        <v>0.82523378150949145</v>
      </c>
      <c r="AB34">
        <f>'Rescale to Fit GDP Proj'!AE92</f>
        <v>0.85845250563502318</v>
      </c>
      <c r="AC34">
        <f>'Rescale to Fit GDP Proj'!AF92</f>
        <v>0.89233560424306568</v>
      </c>
      <c r="AD34">
        <f>'Rescale to Fit GDP Proj'!AG92</f>
        <v>0.92689636482326898</v>
      </c>
      <c r="AE34">
        <f>'Rescale to Fit GDP Proj'!AH92</f>
        <v>0.96214834061507637</v>
      </c>
      <c r="AF34">
        <f>'Rescale to Fit GDP Proj'!AI92</f>
        <v>0.99810535592271976</v>
      </c>
      <c r="AG34">
        <f>'Rescale to Fit GDP Proj'!AJ92</f>
        <v>1.034781511536516</v>
      </c>
      <c r="AH34">
        <f>'Rescale to Fit GDP Proj'!AK92</f>
        <v>1.0721911902625885</v>
      </c>
    </row>
    <row r="35" spans="1:34" x14ac:dyDescent="0.3">
      <c r="A35" s="2" t="s">
        <v>25</v>
      </c>
      <c r="B35" s="2"/>
      <c r="C35" s="2"/>
      <c r="D35">
        <f>'Rescale to Fit GDP Proj'!G93</f>
        <v>0.7205411839850262</v>
      </c>
      <c r="E35">
        <f>'Rescale to Fit GDP Proj'!H93</f>
        <v>0.90546586387696726</v>
      </c>
      <c r="F35">
        <f>'Rescale to Fit GDP Proj'!I93</f>
        <v>1.0887086841864801</v>
      </c>
      <c r="G35">
        <f>'Rescale to Fit GDP Proj'!J93</f>
        <v>1.2650906141106404</v>
      </c>
      <c r="H35">
        <f>'Rescale to Fit GDP Proj'!K93</f>
        <v>1.4290968531888049</v>
      </c>
      <c r="I35">
        <f>'Rescale to Fit GDP Proj'!L93</f>
        <v>1.5751366352732432</v>
      </c>
      <c r="J35">
        <f>'Rescale to Fit GDP Proj'!M93</f>
        <v>1.6978390648384074</v>
      </c>
      <c r="K35">
        <f>'Rescale to Fit GDP Proj'!N93</f>
        <v>1.7923651513609771</v>
      </c>
      <c r="L35">
        <f>'Rescale to Fit GDP Proj'!O93</f>
        <v>1.8904179932455296</v>
      </c>
      <c r="M35">
        <f>'Rescale to Fit GDP Proj'!P93</f>
        <v>1.992129173252347</v>
      </c>
      <c r="N35">
        <f>'Rescale to Fit GDP Proj'!Q93</f>
        <v>2.0976351834765032</v>
      </c>
      <c r="O35">
        <f>'Rescale to Fit GDP Proj'!R93</f>
        <v>2.2070776085144752</v>
      </c>
      <c r="P35">
        <f>'Rescale to Fit GDP Proj'!S93</f>
        <v>2.3206033154646732</v>
      </c>
      <c r="Q35">
        <f>'Rescale to Fit GDP Proj'!T93</f>
        <v>2.4383646510168639</v>
      </c>
      <c r="R35">
        <f>'Rescale to Fit GDP Proj'!U93</f>
        <v>2.560519645894979</v>
      </c>
      <c r="S35">
        <f>'Rescale to Fit GDP Proj'!V93</f>
        <v>2.6872322269276476</v>
      </c>
      <c r="T35">
        <f>'Rescale to Fit GDP Proj'!W93</f>
        <v>2.8186724370310587</v>
      </c>
      <c r="U35">
        <f>'Rescale to Fit GDP Proj'!X93</f>
        <v>2.955016663399352</v>
      </c>
      <c r="V35">
        <f>'Rescale to Fit GDP Proj'!Y93</f>
        <v>3.0964478742087609</v>
      </c>
      <c r="W35">
        <f>'Rescale to Fit GDP Proj'!Z93</f>
        <v>3.2431558641531515</v>
      </c>
      <c r="X35">
        <f>'Rescale to Fit GDP Proj'!AA93</f>
        <v>3.3953375091404658</v>
      </c>
      <c r="Y35">
        <f>'Rescale to Fit GDP Proj'!AB93</f>
        <v>3.5531970304918485</v>
      </c>
      <c r="Z35">
        <f>'Rescale to Fit GDP Proj'!AC93</f>
        <v>3.7169462689980093</v>
      </c>
      <c r="AA35">
        <f>'Rescale to Fit GDP Proj'!AD93</f>
        <v>3.886804969200591</v>
      </c>
      <c r="AB35">
        <f>'Rescale to Fit GDP Proj'!AE93</f>
        <v>4.0630010742800362</v>
      </c>
      <c r="AC35">
        <f>'Rescale to Fit GDP Proj'!AF93</f>
        <v>4.2457710319456776</v>
      </c>
      <c r="AD35">
        <f>'Rescale to Fit GDP Proj'!AG93</f>
        <v>4.435360111738551</v>
      </c>
      <c r="AE35">
        <f>'Rescale to Fit GDP Proj'!AH93</f>
        <v>4.632022734172728</v>
      </c>
      <c r="AF35">
        <f>'Rescale to Fit GDP Proj'!AI93</f>
        <v>4.8360228121568678</v>
      </c>
      <c r="AG35">
        <f>'Rescale to Fit GDP Proj'!AJ93</f>
        <v>5.0476341051541649</v>
      </c>
      <c r="AH35">
        <f>'Rescale to Fit GDP Proj'!AK93</f>
        <v>5.2671405865559464</v>
      </c>
    </row>
    <row r="36" spans="1:34" x14ac:dyDescent="0.3">
      <c r="A36" s="2" t="s">
        <v>26</v>
      </c>
      <c r="B36" s="2"/>
      <c r="C36" s="2"/>
      <c r="D36">
        <f>'Rescale to Fit GDP Proj'!G94</f>
        <v>4.698601780761838E-2</v>
      </c>
      <c r="E36">
        <f>'Rescale to Fit GDP Proj'!H94</f>
        <v>5.7073885722757949E-2</v>
      </c>
      <c r="F36">
        <f>'Rescale to Fit GDP Proj'!I94</f>
        <v>6.765966197570901E-2</v>
      </c>
      <c r="G36">
        <f>'Rescale to Fit GDP Proj'!J94</f>
        <v>7.875811046997773E-2</v>
      </c>
      <c r="H36">
        <f>'Rescale to Fit GDP Proj'!K94</f>
        <v>9.0384822989420452E-2</v>
      </c>
      <c r="I36">
        <f>'Rescale to Fit GDP Proj'!L94</f>
        <v>0.10255625538850596</v>
      </c>
      <c r="J36">
        <f>'Rescale to Fit GDP Proj'!M94</f>
        <v>0.11528976604776059</v>
      </c>
      <c r="K36">
        <f>'Rescale to Fit GDP Proj'!N94</f>
        <v>0.1286036567191686</v>
      </c>
      <c r="L36">
        <f>'Rescale to Fit GDP Proj'!O94</f>
        <v>0.14210394185997635</v>
      </c>
      <c r="M36">
        <f>'Rescale to Fit GDP Proj'!P94</f>
        <v>0.15579323099275527</v>
      </c>
      <c r="N36">
        <f>'Rescale to Fit GDP Proj'!Q94</f>
        <v>0.16967417017339312</v>
      </c>
      <c r="O36">
        <f>'Rescale to Fit GDP Proj'!R94</f>
        <v>0.18374944250255998</v>
      </c>
      <c r="P36">
        <f>'Rescale to Fit GDP Proj'!S94</f>
        <v>0.1980217686443351</v>
      </c>
      <c r="Q36">
        <f>'Rescale to Fit GDP Proj'!T94</f>
        <v>0.21249390735209511</v>
      </c>
      <c r="R36">
        <f>'Rescale to Fit GDP Proj'!U94</f>
        <v>0.22716865600176378</v>
      </c>
      <c r="S36">
        <f>'Rescale to Fit GDP Proj'!V94</f>
        <v>0.24204885113252769</v>
      </c>
      <c r="T36">
        <f>'Rescale to Fit GDP Proj'!W94</f>
        <v>0.25713736899512246</v>
      </c>
      <c r="U36">
        <f>'Rescale to Fit GDP Proj'!X94</f>
        <v>0.27243712610779358</v>
      </c>
      <c r="V36">
        <f>'Rescale to Fit GDP Proj'!Y94</f>
        <v>0.28795107982004203</v>
      </c>
      <c r="W36">
        <f>'Rescale to Fit GDP Proj'!Z94</f>
        <v>0.30368222888426188</v>
      </c>
      <c r="X36">
        <f>'Rescale to Fit GDP Proj'!AA94</f>
        <v>0.31963361403538093</v>
      </c>
      <c r="Y36">
        <f>'Rescale to Fit GDP Proj'!AB94</f>
        <v>0.33580831857861565</v>
      </c>
      <c r="Z36">
        <f>'Rescale to Fit GDP Proj'!AC94</f>
        <v>0.35220946898545552</v>
      </c>
      <c r="AA36">
        <f>'Rescale to Fit GDP Proj'!AD94</f>
        <v>0.36884023549799122</v>
      </c>
      <c r="AB36">
        <f>'Rescale to Fit GDP Proj'!AE94</f>
        <v>0.38570383274170239</v>
      </c>
      <c r="AC36">
        <f>'Rescale to Fit GDP Proj'!AF94</f>
        <v>0.40280352034682548</v>
      </c>
      <c r="AD36">
        <f>'Rescale to Fit GDP Proj'!AG94</f>
        <v>0.42014260357842043</v>
      </c>
      <c r="AE36">
        <f>'Rescale to Fit GDP Proj'!AH94</f>
        <v>0.43772443397525773</v>
      </c>
      <c r="AF36">
        <f>'Rescale to Fit GDP Proj'!AI94</f>
        <v>0.45555240999765056</v>
      </c>
      <c r="AG36">
        <f>'Rescale to Fit GDP Proj'!AJ94</f>
        <v>0.47362997768435694</v>
      </c>
      <c r="AH36">
        <f>'Rescale to Fit GDP Proj'!AK94</f>
        <v>0.49196063131867734</v>
      </c>
    </row>
    <row r="37" spans="1:34" x14ac:dyDescent="0.3">
      <c r="A37" s="2" t="s">
        <v>27</v>
      </c>
      <c r="B37" s="2"/>
      <c r="C37" s="2"/>
      <c r="D37">
        <f>'Rescale to Fit GDP Proj'!G95</f>
        <v>0.10062949928713336</v>
      </c>
      <c r="E37">
        <f>'Rescale to Fit GDP Proj'!H95</f>
        <v>0.12163008672663536</v>
      </c>
      <c r="F37">
        <f>'Rescale to Fit GDP Proj'!I95</f>
        <v>0.1425546401921412</v>
      </c>
      <c r="G37">
        <f>'Rescale to Fit GDP Proj'!J95</f>
        <v>0.16337754057484494</v>
      </c>
      <c r="H37">
        <f>'Rescale to Fit GDP Proj'!K95</f>
        <v>0.18407276842835646</v>
      </c>
      <c r="I37">
        <f>'Rescale to Fit GDP Proj'!L95</f>
        <v>0.20461395446272213</v>
      </c>
      <c r="J37">
        <f>'Rescale to Fit GDP Proj'!M95</f>
        <v>0.22497443217050569</v>
      </c>
      <c r="K37">
        <f>'Rescale to Fit GDP Proj'!N95</f>
        <v>0.24512729245232007</v>
      </c>
      <c r="L37">
        <f>'Rescale to Fit GDP Proj'!O95</f>
        <v>0.26566305707948873</v>
      </c>
      <c r="M37">
        <f>'Rescale to Fit GDP Proj'!P95</f>
        <v>0.2865890012345737</v>
      </c>
      <c r="N37">
        <f>'Rescale to Fit GDP Proj'!Q95</f>
        <v>0.30791253832860532</v>
      </c>
      <c r="O37">
        <f>'Rescale to Fit GDP Proj'!R95</f>
        <v>0.32964122262742357</v>
      </c>
      <c r="P37">
        <f>'Rescale to Fit GDP Proj'!S95</f>
        <v>0.35178275192791925</v>
      </c>
      <c r="Q37">
        <f>'Rescale to Fit GDP Proj'!T95</f>
        <v>0.37434497028512442</v>
      </c>
      <c r="R37">
        <f>'Rescale to Fit GDP Proj'!U95</f>
        <v>0.39733587079111649</v>
      </c>
      <c r="S37">
        <f>'Rescale to Fit GDP Proj'!V95</f>
        <v>0.42076359840672228</v>
      </c>
      <c r="T37">
        <f>'Rescale to Fit GDP Proj'!W95</f>
        <v>0.44463645284702469</v>
      </c>
      <c r="U37">
        <f>'Rescale to Fit GDP Proj'!X95</f>
        <v>0.46896289152169285</v>
      </c>
      <c r="V37">
        <f>'Rescale to Fit GDP Proj'!Y95</f>
        <v>0.49375153253117965</v>
      </c>
      <c r="W37">
        <f>'Rescale to Fit GDP Proj'!Z95</f>
        <v>0.51901115771984674</v>
      </c>
      <c r="X37">
        <f>'Rescale to Fit GDP Proj'!AA95</f>
        <v>0.54475071578709855</v>
      </c>
      <c r="Y37">
        <f>'Rescale to Fit GDP Proj'!AB95</f>
        <v>0.57097932545762808</v>
      </c>
      <c r="Z37">
        <f>'Rescale to Fit GDP Proj'!AC95</f>
        <v>0.59770627871189774</v>
      </c>
      <c r="AA37">
        <f>'Rescale to Fit GDP Proj'!AD95</f>
        <v>0.62494104407799855</v>
      </c>
      <c r="AB37">
        <f>'Rescale to Fit GDP Proj'!AE95</f>
        <v>0.65269326998605515</v>
      </c>
      <c r="AC37">
        <f>'Rescale to Fit GDP Proj'!AF95</f>
        <v>0.68097278818636486</v>
      </c>
      <c r="AD37">
        <f>'Rescale to Fit GDP Proj'!AG95</f>
        <v>0.70978961723248046</v>
      </c>
      <c r="AE37">
        <f>'Rescale to Fit GDP Proj'!AH95</f>
        <v>0.73915396603047212</v>
      </c>
      <c r="AF37">
        <f>'Rescale to Fit GDP Proj'!AI95</f>
        <v>0.7690762374556257</v>
      </c>
      <c r="AG37">
        <f>'Rescale to Fit GDP Proj'!AJ95</f>
        <v>0.79956703203785717</v>
      </c>
      <c r="AH37">
        <f>'Rescale to Fit GDP Proj'!AK95</f>
        <v>0.83063715171715113</v>
      </c>
    </row>
    <row r="38" spans="1:34" x14ac:dyDescent="0.3">
      <c r="A38" s="2" t="s">
        <v>28</v>
      </c>
      <c r="B38" s="2"/>
      <c r="C38" s="2"/>
      <c r="D38">
        <f>'Rescale to Fit GDP Proj'!G96</f>
        <v>0.1432132966296448</v>
      </c>
      <c r="E38">
        <f>'Rescale to Fit GDP Proj'!H96</f>
        <v>0.17333524218736637</v>
      </c>
      <c r="F38">
        <f>'Rescale to Fit GDP Proj'!I96</f>
        <v>0.20300212546354365</v>
      </c>
      <c r="G38">
        <f>'Rescale to Fit GDP Proj'!J96</f>
        <v>0.23211868278364392</v>
      </c>
      <c r="H38">
        <f>'Rescale to Fit GDP Proj'!K96</f>
        <v>0.26058898025206217</v>
      </c>
      <c r="I38">
        <f>'Rescale to Fit GDP Proj'!L96</f>
        <v>0.28831691867735426</v>
      </c>
      <c r="J38">
        <f>'Rescale to Fit GDP Proj'!M96</f>
        <v>0.31520675516629687</v>
      </c>
      <c r="K38">
        <f>'Rescale to Fit GDP Proj'!N96</f>
        <v>0.34116363761356511</v>
      </c>
      <c r="L38">
        <f>'Rescale to Fit GDP Proj'!O96</f>
        <v>0.36770593527701956</v>
      </c>
      <c r="M38">
        <f>'Rescale to Fit GDP Proj'!P96</f>
        <v>0.39484685124358848</v>
      </c>
      <c r="N38">
        <f>'Rescale to Fit GDP Proj'!Q96</f>
        <v>0.42259988637432661</v>
      </c>
      <c r="O38">
        <f>'Rescale to Fit GDP Proj'!R96</f>
        <v>0.45097884602022503</v>
      </c>
      <c r="P38">
        <f>'Rescale to Fit GDP Proj'!S96</f>
        <v>0.47999784688948666</v>
      </c>
      <c r="Q38">
        <f>'Rescale to Fit GDP Proj'!T96</f>
        <v>0.50967132406968019</v>
      </c>
      <c r="R38">
        <f>'Rescale to Fit GDP Proj'!U96</f>
        <v>0.5400140382082691</v>
      </c>
      <c r="S38">
        <f>'Rescale to Fit GDP Proj'!V96</f>
        <v>0.57104108285508459</v>
      </c>
      <c r="T38">
        <f>'Rescale to Fit GDP Proj'!W96</f>
        <v>0.60276789197039637</v>
      </c>
      <c r="U38">
        <f>'Rescale to Fit GDP Proj'!X96</f>
        <v>0.6352102476023157</v>
      </c>
      <c r="V38">
        <f>'Rescale to Fit GDP Proj'!Y96</f>
        <v>0.66838428773735037</v>
      </c>
      <c r="W38">
        <f>'Rescale to Fit GDP Proj'!Z96</f>
        <v>0.7023065143280145</v>
      </c>
      <c r="X38">
        <f>'Rescale to Fit GDP Proj'!AA96</f>
        <v>0.73699380150149074</v>
      </c>
      <c r="Y38">
        <f>'Rescale to Fit GDP Proj'!AB96</f>
        <v>0.77246340395342228</v>
      </c>
      <c r="Z38">
        <f>'Rescale to Fit GDP Proj'!AC96</f>
        <v>0.80873296553101615</v>
      </c>
      <c r="AA38">
        <f>'Rescale to Fit GDP Proj'!AD96</f>
        <v>0.84582052800972218</v>
      </c>
      <c r="AB38">
        <f>'Rescale to Fit GDP Proj'!AE96</f>
        <v>0.88374454006785619</v>
      </c>
      <c r="AC38">
        <f>'Rescale to Fit GDP Proj'!AF96</f>
        <v>0.92252386646363327</v>
      </c>
      <c r="AD38">
        <f>'Rescale to Fit GDP Proj'!AG96</f>
        <v>0.96217779741917042</v>
      </c>
      <c r="AE38">
        <f>'Rescale to Fit GDP Proj'!AH96</f>
        <v>1.002726058216133</v>
      </c>
      <c r="AF38">
        <f>'Rescale to Fit GDP Proj'!AI96</f>
        <v>1.0441888190077944</v>
      </c>
      <c r="AG38">
        <f>'Rescale to Fit GDP Proj'!AJ96</f>
        <v>1.0865867048523907</v>
      </c>
      <c r="AH38">
        <f>'Rescale to Fit GDP Proj'!AK96</f>
        <v>1.1299408059727607</v>
      </c>
    </row>
    <row r="39" spans="1:34" x14ac:dyDescent="0.3">
      <c r="A39" s="2" t="s">
        <v>29</v>
      </c>
      <c r="B39" s="2"/>
      <c r="C39" s="2"/>
      <c r="D39">
        <f>'Rescale to Fit GDP Proj'!G97</f>
        <v>1.6087994116911929E-2</v>
      </c>
      <c r="E39">
        <f>'Rescale to Fit GDP Proj'!H97</f>
        <v>1.9796083850337653E-2</v>
      </c>
      <c r="F39">
        <f>'Rescale to Fit GDP Proj'!I97</f>
        <v>2.397580537992057E-2</v>
      </c>
      <c r="G39">
        <f>'Rescale to Fit GDP Proj'!J97</f>
        <v>2.8633662637600331E-2</v>
      </c>
      <c r="H39">
        <f>'Rescale to Fit GDP Proj'!K97</f>
        <v>3.3776951584090581E-2</v>
      </c>
      <c r="I39">
        <f>'Rescale to Fit GDP Proj'!L97</f>
        <v>3.9413779195037572E-2</v>
      </c>
      <c r="J39">
        <f>'Rescale to Fit GDP Proj'!M97</f>
        <v>4.5553084688857028E-2</v>
      </c>
      <c r="K39">
        <f>'Rescale to Fit GDP Proj'!N97</f>
        <v>5.2204663073821676E-2</v>
      </c>
      <c r="L39">
        <f>'Rescale to Fit GDP Proj'!O97</f>
        <v>5.890644652932106E-2</v>
      </c>
      <c r="M39">
        <f>'Rescale to Fit GDP Proj'!P97</f>
        <v>6.5658813995354323E-2</v>
      </c>
      <c r="N39">
        <f>'Rescale to Fit GDP Proj'!Q97</f>
        <v>7.2462147272100139E-2</v>
      </c>
      <c r="O39">
        <f>'Rescale to Fit GDP Proj'!R97</f>
        <v>7.9316831041505359E-2</v>
      </c>
      <c r="P39">
        <f>'Rescale to Fit GDP Proj'!S97</f>
        <v>8.6223252889035568E-2</v>
      </c>
      <c r="Q39">
        <f>'Rescale to Fit GDP Proj'!T97</f>
        <v>9.3181803325590867E-2</v>
      </c>
      <c r="R39">
        <f>'Rescale to Fit GDP Proj'!U97</f>
        <v>0.10019287580958623</v>
      </c>
      <c r="S39">
        <f>'Rescale to Fit GDP Proj'!V97</f>
        <v>0.1072568667691992</v>
      </c>
      <c r="T39">
        <f>'Rescale to Fit GDP Proj'!W97</f>
        <v>0.11437417562478489</v>
      </c>
      <c r="U39">
        <f>'Rescale to Fit GDP Proj'!X97</f>
        <v>0.12154520481146057</v>
      </c>
      <c r="V39">
        <f>'Rescale to Fit GDP Proj'!Y97</f>
        <v>0.12877035980186088</v>
      </c>
      <c r="W39">
        <f>'Rescale to Fit GDP Proj'!Z97</f>
        <v>0.13605004912906427</v>
      </c>
      <c r="X39">
        <f>'Rescale to Fit GDP Proj'!AA97</f>
        <v>0.14338468440969254</v>
      </c>
      <c r="Y39">
        <f>'Rescale to Fit GDP Proj'!AB97</f>
        <v>0.15077468036718555</v>
      </c>
      <c r="Z39">
        <f>'Rescale to Fit GDP Proj'!AC97</f>
        <v>0.15822045485525044</v>
      </c>
      <c r="AA39">
        <f>'Rescale to Fit GDP Proj'!AD97</f>
        <v>0.16572242888148872</v>
      </c>
      <c r="AB39">
        <f>'Rescale to Fit GDP Proj'!AE97</f>
        <v>0.17328102663120112</v>
      </c>
      <c r="AC39">
        <f>'Rescale to Fit GDP Proj'!AF97</f>
        <v>0.18089667549137267</v>
      </c>
      <c r="AD39">
        <f>'Rescale to Fit GDP Proj'!AG97</f>
        <v>0.18856980607483803</v>
      </c>
      <c r="AE39">
        <f>'Rescale to Fit GDP Proj'!AH97</f>
        <v>0.1963008522446304</v>
      </c>
      <c r="AF39">
        <f>'Rescale to Fit GDP Proj'!AI97</f>
        <v>0.20409025113851287</v>
      </c>
      <c r="AG39">
        <f>'Rescale to Fit GDP Proj'!AJ97</f>
        <v>0.21193844319369576</v>
      </c>
      <c r="AH39">
        <f>'Rescale to Fit GDP Proj'!AK97</f>
        <v>0.21984587217174062</v>
      </c>
    </row>
    <row r="40" spans="1:34" x14ac:dyDescent="0.3">
      <c r="A40" s="2" t="s">
        <v>30</v>
      </c>
      <c r="B40" s="2"/>
      <c r="C40" s="2"/>
      <c r="D40">
        <f>'Rescale to Fit GDP Proj'!G98</f>
        <v>0</v>
      </c>
      <c r="E40">
        <f>'Rescale to Fit GDP Proj'!H98</f>
        <v>2.0295630315772433E-3</v>
      </c>
      <c r="F40">
        <f>'Rescale to Fit GDP Proj'!I98</f>
        <v>6.0985469723137363E-3</v>
      </c>
      <c r="G40">
        <f>'Rescale to Fit GDP Proj'!J98</f>
        <v>1.2231668337843763E-2</v>
      </c>
      <c r="H40">
        <f>'Rescale to Fit GDP Proj'!K98</f>
        <v>2.0468742385149025E-2</v>
      </c>
      <c r="I40">
        <f>'Rescale to Fit GDP Proj'!L98</f>
        <v>3.0865106557712071E-2</v>
      </c>
      <c r="J40">
        <f>'Rescale to Fit GDP Proj'!M98</f>
        <v>4.3492233442730718E-2</v>
      </c>
      <c r="K40">
        <f>'Rescale to Fit GDP Proj'!N98</f>
        <v>5.8438542632297592E-2</v>
      </c>
      <c r="L40">
        <f>'Rescale to Fit GDP Proj'!O98</f>
        <v>7.3638939078087232E-2</v>
      </c>
      <c r="M40">
        <f>'Rescale to Fit GDP Proj'!P98</f>
        <v>8.909774226345521E-2</v>
      </c>
      <c r="N40">
        <f>'Rescale to Fit GDP Proj'!Q98</f>
        <v>0.10481934510297443</v>
      </c>
      <c r="O40">
        <f>'Rescale to Fit GDP Proj'!R98</f>
        <v>0.12080821519076557</v>
      </c>
      <c r="P40">
        <f>'Rescale to Fit GDP Proj'!S98</f>
        <v>0.13706889607004899</v>
      </c>
      <c r="Q40">
        <f>'Rescale to Fit GDP Proj'!T98</f>
        <v>0.15360600852428027</v>
      </c>
      <c r="R40">
        <f>'Rescale to Fit GDP Proj'!U98</f>
        <v>0.17042425189023347</v>
      </c>
      <c r="S40">
        <f>'Rescale to Fit GDP Proj'!V98</f>
        <v>0.18752840539340795</v>
      </c>
      <c r="T40">
        <f>'Rescale to Fit GDP Proj'!W98</f>
        <v>0.20492332950613631</v>
      </c>
      <c r="U40">
        <f>'Rescale to Fit GDP Proj'!X98</f>
        <v>0.22261396732878114</v>
      </c>
      <c r="V40">
        <f>'Rescale to Fit GDP Proj'!Y98</f>
        <v>0.24060534599441089</v>
      </c>
      <c r="W40">
        <f>'Rescale to Fit GDP Proj'!Z98</f>
        <v>0.25890257809735645</v>
      </c>
      <c r="X40">
        <f>'Rescale to Fit GDP Proj'!AA98</f>
        <v>0.27751086314605206</v>
      </c>
      <c r="Y40">
        <f>'Rescale to Fit GDP Proj'!AB98</f>
        <v>0.29643548904057537</v>
      </c>
      <c r="Z40">
        <f>'Rescale to Fit GDP Proj'!AC98</f>
        <v>0.31568183357530571</v>
      </c>
      <c r="AA40">
        <f>'Rescale to Fit GDP Proj'!AD98</f>
        <v>0.3352553659671263</v>
      </c>
      <c r="AB40">
        <f>'Rescale to Fit GDP Proj'!AE98</f>
        <v>0.35516164840960801</v>
      </c>
      <c r="AC40">
        <f>'Rescale to Fit GDP Proj'!AF98</f>
        <v>0.37540633765361181</v>
      </c>
      <c r="AD40">
        <f>'Rescale to Fit GDP Proj'!AG98</f>
        <v>0.39599518661476368</v>
      </c>
      <c r="AE40">
        <f>'Rescale to Fit GDP Proj'!AH98</f>
        <v>0.41693404600825512</v>
      </c>
      <c r="AF40">
        <f>'Rescale to Fit GDP Proj'!AI98</f>
        <v>0.4382288660114359</v>
      </c>
      <c r="AG40">
        <f>'Rescale to Fit GDP Proj'!AJ98</f>
        <v>0.45988569795467071</v>
      </c>
      <c r="AH40">
        <f>'Rescale to Fit GDP Proj'!AK98</f>
        <v>0.48191069604094067</v>
      </c>
    </row>
    <row r="41" spans="1:34" x14ac:dyDescent="0.3">
      <c r="A41" s="2" t="s">
        <v>31</v>
      </c>
      <c r="B41" s="2"/>
      <c r="C41" s="2"/>
      <c r="D41">
        <f>'Rescale to Fit GDP Proj'!G99</f>
        <v>0.12373628260414626</v>
      </c>
      <c r="E41">
        <f>'Rescale to Fit GDP Proj'!H99</f>
        <v>0.15073762908302263</v>
      </c>
      <c r="F41">
        <f>'Rescale to Fit GDP Proj'!I99</f>
        <v>0.17863979060621168</v>
      </c>
      <c r="G41">
        <f>'Rescale to Fit GDP Proj'!J99</f>
        <v>0.20747609072896717</v>
      </c>
      <c r="H41">
        <f>'Rescale to Fit GDP Proj'!K99</f>
        <v>0.23728119117171156</v>
      </c>
      <c r="I41">
        <f>'Rescale to Fit GDP Proj'!L99</f>
        <v>0.26809114928652589</v>
      </c>
      <c r="J41">
        <f>'Rescale to Fit GDP Proj'!M99</f>
        <v>0.2999434781377876</v>
      </c>
      <c r="K41">
        <f>'Rescale to Fit GDP Proj'!N99</f>
        <v>0.33287720932202908</v>
      </c>
      <c r="L41">
        <f>'Rescale to Fit GDP Proj'!O99</f>
        <v>0.36676601871061359</v>
      </c>
      <c r="M41">
        <f>'Rescale to Fit GDP Proj'!P99</f>
        <v>0.40163760357146705</v>
      </c>
      <c r="N41">
        <f>'Rescale to Fit GDP Proj'!Q99</f>
        <v>0.43752046439328512</v>
      </c>
      <c r="O41">
        <f>'Rescale to Fit GDP Proj'!R99</f>
        <v>0.47444392817893594</v>
      </c>
      <c r="P41">
        <f>'Rescale to Fit GDP Proj'!S99</f>
        <v>0.51243817241437062</v>
      </c>
      <c r="Q41">
        <f>'Rescale to Fit GDP Proj'!T99</f>
        <v>0.5515342497326331</v>
      </c>
      <c r="R41">
        <f>'Rescale to Fit GDP Proj'!U99</f>
        <v>0.59176411329312506</v>
      </c>
      <c r="S41">
        <f>'Rescale to Fit GDP Proj'!V99</f>
        <v>0.63316064289687135</v>
      </c>
      <c r="T41">
        <f>'Rescale to Fit GDP Proj'!W99</f>
        <v>0.67575767185912627</v>
      </c>
      <c r="U41">
        <f>'Rescale to Fit GDP Proj'!X99</f>
        <v>0.71959001466128647</v>
      </c>
      <c r="V41">
        <f>'Rescale to Fit GDP Proj'!Y99</f>
        <v>0.76469349540470932</v>
      </c>
      <c r="W41">
        <f>'Rescale to Fit GDP Proj'!Z99</f>
        <v>0.81110497708969131</v>
      </c>
      <c r="X41">
        <f>'Rescale to Fit GDP Proj'!AA99</f>
        <v>0.85886239174353818</v>
      </c>
      <c r="Y41">
        <f>'Rescale to Fit GDP Proj'!AB99</f>
        <v>0.90800477142234626</v>
      </c>
      <c r="Z41">
        <f>'Rescale to Fit GDP Proj'!AC99</f>
        <v>0.95857228011183992</v>
      </c>
      <c r="AA41">
        <f>'Rescale to Fit GDP Proj'!AD99</f>
        <v>1.010606246553329</v>
      </c>
      <c r="AB41">
        <f>'Rescale to Fit GDP Proj'!AE99</f>
        <v>1.0641491980216209</v>
      </c>
      <c r="AC41">
        <f>'Rescale to Fit GDP Proj'!AF99</f>
        <v>1.1192448950824936</v>
      </c>
      <c r="AD41">
        <f>'Rescale to Fit GDP Proj'!AG99</f>
        <v>1.1759383673581314</v>
      </c>
      <c r="AE41">
        <f>'Rescale to Fit GDP Proj'!AH99</f>
        <v>1.2342759503297629</v>
      </c>
      <c r="AF41">
        <f>'Rescale to Fit GDP Proj'!AI99</f>
        <v>1.2943053232075714</v>
      </c>
      <c r="AG41">
        <f>'Rescale to Fit GDP Proj'!AJ99</f>
        <v>1.3560755478988364</v>
      </c>
      <c r="AH41">
        <f>'Rescale to Fit GDP Proj'!AK99</f>
        <v>1.4196371091061482</v>
      </c>
    </row>
    <row r="42" spans="1:34" x14ac:dyDescent="0.3">
      <c r="A42" s="2" t="s">
        <v>32</v>
      </c>
      <c r="B42" s="2"/>
      <c r="C42" s="2"/>
      <c r="D42">
        <f>'Rescale to Fit GDP Proj'!G100</f>
        <v>0.10521485742633238</v>
      </c>
      <c r="E42">
        <f>'Rescale to Fit GDP Proj'!H100</f>
        <v>0.12752803868977666</v>
      </c>
      <c r="F42">
        <f>'Rescale to Fit GDP Proj'!I100</f>
        <v>0.15009515240505181</v>
      </c>
      <c r="G42">
        <f>'Rescale to Fit GDP Proj'!J100</f>
        <v>0.17290932490532143</v>
      </c>
      <c r="H42">
        <f>'Rescale to Fit GDP Proj'!K100</f>
        <v>0.19596330775497678</v>
      </c>
      <c r="I42">
        <f>'Rescale to Fit GDP Proj'!L100</f>
        <v>0.21924947714618914</v>
      </c>
      <c r="J42">
        <f>'Rescale to Fit GDP Proj'!M100</f>
        <v>0.2427598338173993</v>
      </c>
      <c r="K42">
        <f>'Rescale to Fit GDP Proj'!N100</f>
        <v>0.26648600350625823</v>
      </c>
      <c r="L42">
        <f>'Rescale to Fit GDP Proj'!O100</f>
        <v>0.29073414892827204</v>
      </c>
      <c r="M42">
        <f>'Rescale to Fit GDP Proj'!P100</f>
        <v>0.31551575354957012</v>
      </c>
      <c r="N42">
        <f>'Rescale to Fit GDP Proj'!Q100</f>
        <v>0.34084255347253672</v>
      </c>
      <c r="O42">
        <f>'Rescale to Fit GDP Proj'!R100</f>
        <v>0.36672654299380869</v>
      </c>
      <c r="P42">
        <f>'Rescale to Fit GDP Proj'!S100</f>
        <v>0.39317998028454848</v>
      </c>
      <c r="Q42">
        <f>'Rescale to Fit GDP Proj'!T100</f>
        <v>0.42021539319568463</v>
      </c>
      <c r="R42">
        <f>'Rescale to Fit GDP Proj'!U100</f>
        <v>0.44784558519086581</v>
      </c>
      <c r="S42">
        <f>'Rescale to Fit GDP Proj'!V100</f>
        <v>0.47608364140994092</v>
      </c>
      <c r="T42">
        <f>'Rescale to Fit GDP Proj'!W100</f>
        <v>0.50494293486583575</v>
      </c>
      <c r="U42">
        <f>'Rescale to Fit GDP Proj'!X100</f>
        <v>0.53443713277776017</v>
      </c>
      <c r="V42">
        <f>'Rescale to Fit GDP Proj'!Y100</f>
        <v>0.5645802030437469</v>
      </c>
      <c r="W42">
        <f>'Rescale to Fit GDP Proj'!Z100</f>
        <v>0.59538642085558535</v>
      </c>
      <c r="X42">
        <f>'Rescale to Fit GDP Proj'!AA100</f>
        <v>0.62687037545928437</v>
      </c>
      <c r="Y42">
        <f>'Rescale to Fit GDP Proj'!AB100</f>
        <v>0.65904697706426463</v>
      </c>
      <c r="Z42">
        <f>'Rescale to Fit GDP Proj'!AC100</f>
        <v>0.69193146390455451</v>
      </c>
      <c r="AA42">
        <f>'Rescale to Fit GDP Proj'!AD100</f>
        <v>0.72553940945533069</v>
      </c>
      <c r="AB42">
        <f>'Rescale to Fit GDP Proj'!AE100</f>
        <v>0.75988672980822414</v>
      </c>
      <c r="AC42">
        <f>'Rescale to Fit GDP Proj'!AF100</f>
        <v>0.79498969120888119</v>
      </c>
      <c r="AD42">
        <f>'Rescale to Fit GDP Proj'!AG100</f>
        <v>0.83086491776035265</v>
      </c>
      <c r="AE42">
        <f>'Rescale to Fit GDP Proj'!AH100</f>
        <v>0.86752939929595663</v>
      </c>
      <c r="AF42">
        <f>'Rescale to Fit GDP Proj'!AI100</f>
        <v>0.90500049942534389</v>
      </c>
      <c r="AG42">
        <f>'Rescale to Fit GDP Proj'!AJ100</f>
        <v>0.94329596375757752</v>
      </c>
      <c r="AH42">
        <f>'Rescale to Fit GDP Proj'!AK100</f>
        <v>0.98243392830512022</v>
      </c>
    </row>
    <row r="43" spans="1:34" x14ac:dyDescent="0.3">
      <c r="A43" s="2" t="s">
        <v>33</v>
      </c>
      <c r="B43" s="2"/>
      <c r="C43" s="2"/>
      <c r="D43">
        <f>'Rescale to Fit GDP Proj'!G101</f>
        <v>3.3967242481519569E-2</v>
      </c>
      <c r="E43">
        <f>'Rescale to Fit GDP Proj'!H101</f>
        <v>4.2042746534542534E-2</v>
      </c>
      <c r="F43">
        <f>'Rescale to Fit GDP Proj'!I101</f>
        <v>5.1321766916874262E-2</v>
      </c>
      <c r="G43">
        <f>'Rescale to Fit GDP Proj'!J101</f>
        <v>6.1839339475412682E-2</v>
      </c>
      <c r="H43">
        <f>'Rescale to Fit GDP Proj'!K101</f>
        <v>7.3635602662599914E-2</v>
      </c>
      <c r="I43">
        <f>'Rescale to Fit GDP Proj'!L101</f>
        <v>8.6756051344085511E-2</v>
      </c>
      <c r="J43">
        <f>'Rescale to Fit GDP Proj'!M101</f>
        <v>0.10125182739726118</v>
      </c>
      <c r="K43">
        <f>'Rescale to Fit GDP Proj'!N101</f>
        <v>0.11718004968405514</v>
      </c>
      <c r="L43">
        <f>'Rescale to Fit GDP Proj'!O101</f>
        <v>0.13337905174972467</v>
      </c>
      <c r="M43">
        <f>'Rescale to Fit GDP Proj'!P101</f>
        <v>0.1498534368505105</v>
      </c>
      <c r="N43">
        <f>'Rescale to Fit GDP Proj'!Q101</f>
        <v>0.16660788649800976</v>
      </c>
      <c r="O43">
        <f>'Rescale to Fit GDP Proj'!R101</f>
        <v>0.18364716178951637</v>
      </c>
      <c r="P43">
        <f>'Rescale to Fit GDP Proj'!S101</f>
        <v>0.20097610476097874</v>
      </c>
      <c r="Q43">
        <f>'Rescale to Fit GDP Proj'!T101</f>
        <v>0.21859963976295588</v>
      </c>
      <c r="R43">
        <f>'Rescale to Fit GDP Proj'!U101</f>
        <v>0.23652277485996659</v>
      </c>
      <c r="S43">
        <f>'Rescale to Fit GDP Proj'!V101</f>
        <v>0.25475060325362658</v>
      </c>
      <c r="T43">
        <f>'Rescale to Fit GDP Proj'!W101</f>
        <v>0.27328830472997873</v>
      </c>
      <c r="U43">
        <f>'Rescale to Fit GDP Proj'!X101</f>
        <v>0.29214114713142891</v>
      </c>
      <c r="V43">
        <f>'Rescale to Fit GDP Proj'!Y101</f>
        <v>0.31131448785370358</v>
      </c>
      <c r="W43">
        <f>'Rescale to Fit GDP Proj'!Z101</f>
        <v>0.33081377536825701</v>
      </c>
      <c r="X43">
        <f>'Rescale to Fit GDP Proj'!AA101</f>
        <v>0.35064455077055778</v>
      </c>
      <c r="Y43">
        <f>'Rescale to Fit GDP Proj'!AB101</f>
        <v>0.37081244935469776</v>
      </c>
      <c r="Z43">
        <f>'Rescale to Fit GDP Proj'!AC101</f>
        <v>0.39132320221476818</v>
      </c>
      <c r="AA43">
        <f>'Rescale to Fit GDP Proj'!AD101</f>
        <v>0.41218263787345971</v>
      </c>
      <c r="AB43">
        <f>'Rescale to Fit GDP Proj'!AE101</f>
        <v>0.43339668393834907</v>
      </c>
      <c r="AC43">
        <f>'Rescale to Fit GDP Proj'!AF101</f>
        <v>0.45497136878634148</v>
      </c>
      <c r="AD43">
        <f>'Rescale to Fit GDP Proj'!AG101</f>
        <v>0.47691282327674978</v>
      </c>
      <c r="AE43">
        <f>'Rescale to Fit GDP Proj'!AH101</f>
        <v>0.49922728249349507</v>
      </c>
      <c r="AF43">
        <f>'Rescale to Fit GDP Proj'!AI101</f>
        <v>0.52192108751692501</v>
      </c>
      <c r="AG43">
        <f>'Rescale to Fit GDP Proj'!AJ101</f>
        <v>0.54500068722575312</v>
      </c>
      <c r="AH43">
        <f>'Rescale to Fit GDP Proj'!AK101</f>
        <v>0.56847264012963139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7D448-5B63-4FDA-BE84-455A45F51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9D676-264F-46AE-90AF-1FBAA33C7D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 Dixon</cp:lastModifiedBy>
  <dcterms:created xsi:type="dcterms:W3CDTF">2019-12-02T22:49:06Z</dcterms:created>
  <dcterms:modified xsi:type="dcterms:W3CDTF">2022-10-04T21:11:37Z</dcterms:modified>
</cp:coreProperties>
</file>