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io-model\BGDP\"/>
    </mc:Choice>
  </mc:AlternateContent>
  <xr:revisionPtr revIDLastSave="0" documentId="13_ncr:1_{723CE338-3078-430E-87B7-B98D65A6C8B4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About" sheetId="1" r:id="rId1"/>
    <sheet name="OECD Data" sheetId="3" r:id="rId2"/>
    <sheet name="Sheet1" sheetId="4" r:id="rId3"/>
    <sheet name="BGD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40" i="2"/>
  <c r="B41" i="2" s="1"/>
  <c r="B42" i="2" s="1"/>
  <c r="B43" i="2" s="1"/>
  <c r="B44" i="2" s="1"/>
  <c r="B45" i="2" s="1"/>
  <c r="B46" i="2" s="1"/>
  <c r="B47" i="2" s="1"/>
  <c r="B48" i="2" s="1"/>
  <c r="B39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B45" i="4"/>
  <c r="A16" i="1" l="1"/>
</calcChain>
</file>

<file path=xl/sharedStrings.xml><?xml version="1.0" encoding="utf-8"?>
<sst xmlns="http://schemas.openxmlformats.org/spreadsheetml/2006/main" count="300" uniqueCount="70">
  <si>
    <t>BGDP BAU Gross Domestic Product</t>
  </si>
  <si>
    <t>Source:</t>
  </si>
  <si>
    <t>OECD</t>
  </si>
  <si>
    <t>Quarterly National Accounts</t>
  </si>
  <si>
    <t>Real GDP long-term forecast</t>
  </si>
  <si>
    <t>https://data.oecd.org/gdp/gdp-long-term-forecast.htm</t>
  </si>
  <si>
    <t>Notes</t>
  </si>
  <si>
    <t>The OECD long-term forecast gives GDPs in millions of 2010 USD with Purchasing Power Parity.</t>
  </si>
  <si>
    <t>LOCATION</t>
  </si>
  <si>
    <t>INDICATOR</t>
  </si>
  <si>
    <t>SUBJECT</t>
  </si>
  <si>
    <t>MEASURE</t>
  </si>
  <si>
    <t>FREQUENCY</t>
  </si>
  <si>
    <t>TIME</t>
  </si>
  <si>
    <t>GDPLTFORECAST</t>
  </si>
  <si>
    <t>TOT</t>
  </si>
  <si>
    <t>MLN_USD</t>
  </si>
  <si>
    <t>A</t>
  </si>
  <si>
    <t>GDP</t>
  </si>
  <si>
    <t>2012 dollars per 2010 dollar</t>
  </si>
  <si>
    <t>dollars per million dollars</t>
  </si>
  <si>
    <t>In the U.S. model, input data are converted to 2012 USD (then converted to the</t>
  </si>
  <si>
    <t>output currency year in web-app/OCCF).  Therefore, we use these conversion factors:</t>
  </si>
  <si>
    <t>Unit: 2012 USD</t>
  </si>
  <si>
    <t>CAN</t>
  </si>
  <si>
    <t>Value</t>
  </si>
  <si>
    <t>Flag Codes</t>
  </si>
  <si>
    <t>Time (Time)</t>
  </si>
  <si>
    <t>BAU Value Added by ISIC Code by Year[ISIC 01T03] : MostRecentRun</t>
  </si>
  <si>
    <t>BAU Value Added by ISIC Code by Year[ISIC 05] : MostRecentRun</t>
  </si>
  <si>
    <t>BAU Value Added by ISIC Code by Year[ISIC 06] : MostRecentRun</t>
  </si>
  <si>
    <t>BAU Value Added by ISIC Code by Year[ISIC 07T08] : MostRecentRun</t>
  </si>
  <si>
    <t>BAU Value Added by ISIC Code by Year[ISIC 09] : MostRecentRun</t>
  </si>
  <si>
    <t>BAU Value Added by ISIC Code by Year[ISIC 10T12] : MostRecentRun</t>
  </si>
  <si>
    <t>BAU Value Added by ISIC Code by Year[ISIC 13T15] : MostRecentRun</t>
  </si>
  <si>
    <t>BAU Value Added by ISIC Code by Year[ISIC 16] : MostRecentRun</t>
  </si>
  <si>
    <t>BAU Value Added by ISIC Code by Year[ISIC 17T18] : MostRecentRun</t>
  </si>
  <si>
    <t>BAU Value Added by ISIC Code by Year[ISIC 19] : MostRecentRun</t>
  </si>
  <si>
    <t>BAU Value Added by ISIC Code by Year[ISIC 20] : MostRecentRun</t>
  </si>
  <si>
    <t>BAU Value Added by ISIC Code by Year[ISIC 21] : MostRecentRun</t>
  </si>
  <si>
    <t>BAU Value Added by ISIC Code by Year[ISIC 22] : MostRecentRun</t>
  </si>
  <si>
    <t>BAU Value Added by ISIC Code by Year[ISIC 231] : MostRecentRun</t>
  </si>
  <si>
    <t>BAU Value Added by ISIC Code by Year[ISIC 239] : MostRecentRun</t>
  </si>
  <si>
    <t>BAU Value Added by ISIC Code by Year[ISIC 241] : MostRecentRun</t>
  </si>
  <si>
    <t>BAU Value Added by ISIC Code by Year[ISIC 242] : MostRecentRun</t>
  </si>
  <si>
    <t>BAU Value Added by ISIC Code by Year[ISIC 25] : MostRecentRun</t>
  </si>
  <si>
    <t>BAU Value Added by ISIC Code by Year[ISIC 26] : MostRecentRun</t>
  </si>
  <si>
    <t>BAU Value Added by ISIC Code by Year[ISIC 27] : MostRecentRun</t>
  </si>
  <si>
    <t>BAU Value Added by ISIC Code by Year[ISIC 28] : MostRecentRun</t>
  </si>
  <si>
    <t>BAU Value Added by ISIC Code by Year[ISIC 29] : MostRecentRun</t>
  </si>
  <si>
    <t>BAU Value Added by ISIC Code by Year[ISIC 30] : MostRecentRun</t>
  </si>
  <si>
    <t>BAU Value Added by ISIC Code by Year[ISIC 31T33] : MostRecentRun</t>
  </si>
  <si>
    <t>BAU Value Added by ISIC Code by Year[ISIC 351] : MostRecentRun</t>
  </si>
  <si>
    <t>BAU Value Added by ISIC Code by Year[ISIC 352T353] : MostRecentRun</t>
  </si>
  <si>
    <t>BAU Value Added by ISIC Code by Year[ISIC 36T39] : MostRecentRun</t>
  </si>
  <si>
    <t>BAU Value Added by ISIC Code by Year[ISIC 41T43] : MostRecentRun</t>
  </si>
  <si>
    <t>BAU Value Added by ISIC Code by Year[ISIC 45T47] : MostRecentRun</t>
  </si>
  <si>
    <t>BAU Value Added by ISIC Code by Year[ISIC 49T53] : MostRecentRun</t>
  </si>
  <si>
    <t>BAU Value Added by ISIC Code by Year[ISIC 55T56] : MostRecentRun</t>
  </si>
  <si>
    <t>BAU Value Added by ISIC Code by Year[ISIC 58T60] : MostRecentRun</t>
  </si>
  <si>
    <t>BAU Value Added by ISIC Code by Year[ISIC 61] : MostRecentRun</t>
  </si>
  <si>
    <t>BAU Value Added by ISIC Code by Year[ISIC 62T63] : MostRecentRun</t>
  </si>
  <si>
    <t>BAU Value Added by ISIC Code by Year[ISIC 64T66] : MostRecentRun</t>
  </si>
  <si>
    <t>BAU Value Added by ISIC Code by Year[ISIC 68] : MostRecentRun</t>
  </si>
  <si>
    <t>BAU Value Added by ISIC Code by Year[ISIC 69T82] : MostRecentRun</t>
  </si>
  <si>
    <t>BAU Value Added by ISIC Code by Year[ISIC 84] : MostRecentRun</t>
  </si>
  <si>
    <t>BAU Value Added by ISIC Code by Year[ISIC 85] : MostRecentRun</t>
  </si>
  <si>
    <t>BAU Value Added by ISIC Code by Year[ISIC 86T88] : MostRecentRun</t>
  </si>
  <si>
    <t>BAU Value Added by ISIC Code by Year[ISIC 90T96] : MostRecentRun</t>
  </si>
  <si>
    <t>BAU Value Added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</si>
</sst>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oecd.org/gdp/gdp-long-term-forecast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6" sqref="B6"/>
    </sheetView>
  </sheetViews>
  <sheetFormatPr defaultRowHeight="15" x14ac:dyDescent="0.25"/>
  <cols>
    <col min="2" max="2" width="77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2018</v>
      </c>
    </row>
    <row r="5" spans="1:2" x14ac:dyDescent="0.25">
      <c r="B5" t="s">
        <v>3</v>
      </c>
    </row>
    <row r="6" spans="1:2" x14ac:dyDescent="0.25">
      <c r="B6" s="3" t="s">
        <v>5</v>
      </c>
    </row>
    <row r="7" spans="1:2" x14ac:dyDescent="0.25">
      <c r="B7" t="s">
        <v>4</v>
      </c>
    </row>
    <row r="9" spans="1:2" x14ac:dyDescent="0.25">
      <c r="A9" s="1" t="s">
        <v>6</v>
      </c>
    </row>
    <row r="10" spans="1:2" x14ac:dyDescent="0.25">
      <c r="A10" t="s">
        <v>7</v>
      </c>
    </row>
    <row r="12" spans="1:2" x14ac:dyDescent="0.25">
      <c r="A12" t="s">
        <v>21</v>
      </c>
    </row>
    <row r="13" spans="1:2" x14ac:dyDescent="0.25">
      <c r="A13" t="s">
        <v>22</v>
      </c>
    </row>
    <row r="15" spans="1:2" x14ac:dyDescent="0.25">
      <c r="A15">
        <v>1.0529130131709286</v>
      </c>
      <c r="B15" t="s">
        <v>19</v>
      </c>
    </row>
    <row r="16" spans="1:2" x14ac:dyDescent="0.25">
      <c r="A16">
        <f>10^6</f>
        <v>1000000</v>
      </c>
      <c r="B16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G2" sqref="G2"/>
    </sheetView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25</v>
      </c>
      <c r="H1" t="s">
        <v>26</v>
      </c>
    </row>
    <row r="2" spans="1:8" x14ac:dyDescent="0.25">
      <c r="A2" t="s">
        <v>24</v>
      </c>
      <c r="B2" t="s">
        <v>14</v>
      </c>
      <c r="C2" t="s">
        <v>15</v>
      </c>
      <c r="D2" t="s">
        <v>16</v>
      </c>
      <c r="E2" t="s">
        <v>17</v>
      </c>
      <c r="F2">
        <v>2014</v>
      </c>
      <c r="G2">
        <v>1584405.8899564701</v>
      </c>
    </row>
    <row r="3" spans="1:8" x14ac:dyDescent="0.25">
      <c r="A3" t="s">
        <v>24</v>
      </c>
      <c r="B3" t="s">
        <v>14</v>
      </c>
      <c r="C3" t="s">
        <v>15</v>
      </c>
      <c r="D3" t="s">
        <v>16</v>
      </c>
      <c r="E3" t="s">
        <v>17</v>
      </c>
      <c r="F3">
        <v>2015</v>
      </c>
      <c r="G3">
        <v>1594849.92740603</v>
      </c>
    </row>
    <row r="4" spans="1:8" x14ac:dyDescent="0.25">
      <c r="A4" t="s">
        <v>24</v>
      </c>
      <c r="B4" t="s">
        <v>14</v>
      </c>
      <c r="C4" t="s">
        <v>15</v>
      </c>
      <c r="D4" t="s">
        <v>16</v>
      </c>
      <c r="E4" t="s">
        <v>17</v>
      </c>
      <c r="F4">
        <v>2016</v>
      </c>
      <c r="G4">
        <v>1610820.6656942701</v>
      </c>
    </row>
    <row r="5" spans="1:8" x14ac:dyDescent="0.25">
      <c r="A5" t="s">
        <v>24</v>
      </c>
      <c r="B5" t="s">
        <v>14</v>
      </c>
      <c r="C5" t="s">
        <v>15</v>
      </c>
      <c r="D5" t="s">
        <v>16</v>
      </c>
      <c r="E5" t="s">
        <v>17</v>
      </c>
      <c r="F5">
        <v>2017</v>
      </c>
      <c r="G5">
        <v>1659787.6840651899</v>
      </c>
    </row>
    <row r="6" spans="1:8" x14ac:dyDescent="0.25">
      <c r="A6" t="s">
        <v>24</v>
      </c>
      <c r="B6" t="s">
        <v>14</v>
      </c>
      <c r="C6" t="s">
        <v>15</v>
      </c>
      <c r="D6" t="s">
        <v>16</v>
      </c>
      <c r="E6" t="s">
        <v>17</v>
      </c>
      <c r="F6">
        <v>2018</v>
      </c>
      <c r="G6">
        <v>1700113.0156867099</v>
      </c>
    </row>
    <row r="7" spans="1:8" x14ac:dyDescent="0.25">
      <c r="A7" t="s">
        <v>24</v>
      </c>
      <c r="B7" t="s">
        <v>14</v>
      </c>
      <c r="C7" t="s">
        <v>15</v>
      </c>
      <c r="D7" t="s">
        <v>16</v>
      </c>
      <c r="E7" t="s">
        <v>17</v>
      </c>
      <c r="F7">
        <v>2019</v>
      </c>
      <c r="G7">
        <v>1731759.1802311901</v>
      </c>
    </row>
    <row r="8" spans="1:8" x14ac:dyDescent="0.25">
      <c r="A8" t="s">
        <v>24</v>
      </c>
      <c r="B8" t="s">
        <v>14</v>
      </c>
      <c r="C8" t="s">
        <v>15</v>
      </c>
      <c r="D8" t="s">
        <v>16</v>
      </c>
      <c r="E8" t="s">
        <v>17</v>
      </c>
      <c r="F8">
        <v>2020</v>
      </c>
      <c r="G8">
        <v>1638195.7203757199</v>
      </c>
    </row>
    <row r="9" spans="1:8" x14ac:dyDescent="0.25">
      <c r="A9" t="s">
        <v>24</v>
      </c>
      <c r="B9" t="s">
        <v>14</v>
      </c>
      <c r="C9" t="s">
        <v>15</v>
      </c>
      <c r="D9" t="s">
        <v>16</v>
      </c>
      <c r="E9" t="s">
        <v>17</v>
      </c>
      <c r="F9">
        <v>2021</v>
      </c>
      <c r="G9">
        <v>1738685.47449996</v>
      </c>
    </row>
    <row r="10" spans="1:8" x14ac:dyDescent="0.25">
      <c r="A10" t="s">
        <v>24</v>
      </c>
      <c r="B10" t="s">
        <v>14</v>
      </c>
      <c r="C10" t="s">
        <v>15</v>
      </c>
      <c r="D10" t="s">
        <v>16</v>
      </c>
      <c r="E10" t="s">
        <v>17</v>
      </c>
      <c r="F10">
        <v>2022</v>
      </c>
      <c r="G10">
        <v>1803949.3904142501</v>
      </c>
    </row>
    <row r="11" spans="1:8" x14ac:dyDescent="0.25">
      <c r="A11" t="s">
        <v>24</v>
      </c>
      <c r="B11" t="s">
        <v>14</v>
      </c>
      <c r="C11" t="s">
        <v>15</v>
      </c>
      <c r="D11" t="s">
        <v>16</v>
      </c>
      <c r="E11" t="s">
        <v>17</v>
      </c>
      <c r="F11">
        <v>2023</v>
      </c>
      <c r="G11">
        <v>1845470</v>
      </c>
    </row>
    <row r="12" spans="1:8" x14ac:dyDescent="0.25">
      <c r="A12" t="s">
        <v>24</v>
      </c>
      <c r="B12" t="s">
        <v>14</v>
      </c>
      <c r="C12" t="s">
        <v>15</v>
      </c>
      <c r="D12" t="s">
        <v>16</v>
      </c>
      <c r="E12" t="s">
        <v>17</v>
      </c>
      <c r="F12">
        <v>2024</v>
      </c>
      <c r="G12">
        <v>1879382</v>
      </c>
    </row>
    <row r="13" spans="1:8" x14ac:dyDescent="0.25">
      <c r="A13" t="s">
        <v>24</v>
      </c>
      <c r="B13" t="s">
        <v>14</v>
      </c>
      <c r="C13" t="s">
        <v>15</v>
      </c>
      <c r="D13" t="s">
        <v>16</v>
      </c>
      <c r="E13" t="s">
        <v>17</v>
      </c>
      <c r="F13">
        <v>2025</v>
      </c>
      <c r="G13">
        <v>1910677</v>
      </c>
    </row>
    <row r="14" spans="1:8" x14ac:dyDescent="0.25">
      <c r="A14" t="s">
        <v>24</v>
      </c>
      <c r="B14" t="s">
        <v>14</v>
      </c>
      <c r="C14" t="s">
        <v>15</v>
      </c>
      <c r="D14" t="s">
        <v>16</v>
      </c>
      <c r="E14" t="s">
        <v>17</v>
      </c>
      <c r="F14">
        <v>2026</v>
      </c>
      <c r="G14">
        <v>1941028</v>
      </c>
    </row>
    <row r="15" spans="1:8" x14ac:dyDescent="0.25">
      <c r="A15" t="s">
        <v>24</v>
      </c>
      <c r="B15" t="s">
        <v>14</v>
      </c>
      <c r="C15" t="s">
        <v>15</v>
      </c>
      <c r="D15" t="s">
        <v>16</v>
      </c>
      <c r="E15" t="s">
        <v>17</v>
      </c>
      <c r="F15">
        <v>2027</v>
      </c>
      <c r="G15">
        <v>1971131</v>
      </c>
    </row>
    <row r="16" spans="1:8" x14ac:dyDescent="0.25">
      <c r="A16" t="s">
        <v>24</v>
      </c>
      <c r="B16" t="s">
        <v>14</v>
      </c>
      <c r="C16" t="s">
        <v>15</v>
      </c>
      <c r="D16" t="s">
        <v>16</v>
      </c>
      <c r="E16" t="s">
        <v>17</v>
      </c>
      <c r="F16">
        <v>2028</v>
      </c>
      <c r="G16">
        <v>2001342</v>
      </c>
    </row>
    <row r="17" spans="1:7" x14ac:dyDescent="0.25">
      <c r="A17" t="s">
        <v>24</v>
      </c>
      <c r="B17" t="s">
        <v>14</v>
      </c>
      <c r="C17" t="s">
        <v>15</v>
      </c>
      <c r="D17" t="s">
        <v>16</v>
      </c>
      <c r="E17" t="s">
        <v>17</v>
      </c>
      <c r="F17">
        <v>2029</v>
      </c>
      <c r="G17">
        <v>2031657</v>
      </c>
    </row>
    <row r="18" spans="1:7" x14ac:dyDescent="0.25">
      <c r="A18" t="s">
        <v>24</v>
      </c>
      <c r="B18" t="s">
        <v>14</v>
      </c>
      <c r="C18" t="s">
        <v>15</v>
      </c>
      <c r="D18" t="s">
        <v>16</v>
      </c>
      <c r="E18" t="s">
        <v>17</v>
      </c>
      <c r="F18">
        <v>2030</v>
      </c>
      <c r="G18">
        <v>2062052</v>
      </c>
    </row>
    <row r="19" spans="1:7" x14ac:dyDescent="0.25">
      <c r="A19" t="s">
        <v>24</v>
      </c>
      <c r="B19" t="s">
        <v>14</v>
      </c>
      <c r="C19" t="s">
        <v>15</v>
      </c>
      <c r="D19" t="s">
        <v>16</v>
      </c>
      <c r="E19" t="s">
        <v>17</v>
      </c>
      <c r="F19">
        <v>2031</v>
      </c>
      <c r="G19">
        <v>2092519</v>
      </c>
    </row>
    <row r="20" spans="1:7" x14ac:dyDescent="0.25">
      <c r="A20" t="s">
        <v>24</v>
      </c>
      <c r="B20" t="s">
        <v>14</v>
      </c>
      <c r="C20" t="s">
        <v>15</v>
      </c>
      <c r="D20" t="s">
        <v>16</v>
      </c>
      <c r="E20" t="s">
        <v>17</v>
      </c>
      <c r="F20">
        <v>2032</v>
      </c>
      <c r="G20">
        <v>2123074</v>
      </c>
    </row>
    <row r="21" spans="1:7" x14ac:dyDescent="0.25">
      <c r="A21" t="s">
        <v>24</v>
      </c>
      <c r="B21" t="s">
        <v>14</v>
      </c>
      <c r="C21" t="s">
        <v>15</v>
      </c>
      <c r="D21" t="s">
        <v>16</v>
      </c>
      <c r="E21" t="s">
        <v>17</v>
      </c>
      <c r="F21">
        <v>2033</v>
      </c>
      <c r="G21">
        <v>2153713</v>
      </c>
    </row>
    <row r="22" spans="1:7" x14ac:dyDescent="0.25">
      <c r="A22" t="s">
        <v>24</v>
      </c>
      <c r="B22" t="s">
        <v>14</v>
      </c>
      <c r="C22" t="s">
        <v>15</v>
      </c>
      <c r="D22" t="s">
        <v>16</v>
      </c>
      <c r="E22" t="s">
        <v>17</v>
      </c>
      <c r="F22">
        <v>2034</v>
      </c>
      <c r="G22">
        <v>2184405</v>
      </c>
    </row>
    <row r="23" spans="1:7" x14ac:dyDescent="0.25">
      <c r="A23" t="s">
        <v>24</v>
      </c>
      <c r="B23" t="s">
        <v>14</v>
      </c>
      <c r="C23" t="s">
        <v>15</v>
      </c>
      <c r="D23" t="s">
        <v>16</v>
      </c>
      <c r="E23" t="s">
        <v>17</v>
      </c>
      <c r="F23">
        <v>2035</v>
      </c>
      <c r="G23">
        <v>2215121</v>
      </c>
    </row>
    <row r="24" spans="1:7" x14ac:dyDescent="0.25">
      <c r="A24" t="s">
        <v>24</v>
      </c>
      <c r="B24" t="s">
        <v>14</v>
      </c>
      <c r="C24" t="s">
        <v>15</v>
      </c>
      <c r="D24" t="s">
        <v>16</v>
      </c>
      <c r="E24" t="s">
        <v>17</v>
      </c>
      <c r="F24">
        <v>2036</v>
      </c>
      <c r="G24">
        <v>2245861</v>
      </c>
    </row>
    <row r="25" spans="1:7" x14ac:dyDescent="0.25">
      <c r="A25" t="s">
        <v>24</v>
      </c>
      <c r="B25" t="s">
        <v>14</v>
      </c>
      <c r="C25" t="s">
        <v>15</v>
      </c>
      <c r="D25" t="s">
        <v>16</v>
      </c>
      <c r="E25" t="s">
        <v>17</v>
      </c>
      <c r="F25">
        <v>2037</v>
      </c>
      <c r="G25">
        <v>2276670</v>
      </c>
    </row>
    <row r="26" spans="1:7" x14ac:dyDescent="0.25">
      <c r="A26" t="s">
        <v>24</v>
      </c>
      <c r="B26" t="s">
        <v>14</v>
      </c>
      <c r="C26" t="s">
        <v>15</v>
      </c>
      <c r="D26" t="s">
        <v>16</v>
      </c>
      <c r="E26" t="s">
        <v>17</v>
      </c>
      <c r="F26">
        <v>2038</v>
      </c>
      <c r="G26">
        <v>2307601</v>
      </c>
    </row>
    <row r="27" spans="1:7" x14ac:dyDescent="0.25">
      <c r="A27" t="s">
        <v>24</v>
      </c>
      <c r="B27" t="s">
        <v>14</v>
      </c>
      <c r="C27" t="s">
        <v>15</v>
      </c>
      <c r="D27" t="s">
        <v>16</v>
      </c>
      <c r="E27" t="s">
        <v>17</v>
      </c>
      <c r="F27">
        <v>2039</v>
      </c>
      <c r="G27">
        <v>2338696</v>
      </c>
    </row>
    <row r="28" spans="1:7" x14ac:dyDescent="0.25">
      <c r="A28" t="s">
        <v>24</v>
      </c>
      <c r="B28" t="s">
        <v>14</v>
      </c>
      <c r="C28" t="s">
        <v>15</v>
      </c>
      <c r="D28" t="s">
        <v>16</v>
      </c>
      <c r="E28" t="s">
        <v>17</v>
      </c>
      <c r="F28">
        <v>2040</v>
      </c>
      <c r="G28">
        <v>2369987</v>
      </c>
    </row>
    <row r="29" spans="1:7" x14ac:dyDescent="0.25">
      <c r="A29" t="s">
        <v>24</v>
      </c>
      <c r="B29" t="s">
        <v>14</v>
      </c>
      <c r="C29" t="s">
        <v>15</v>
      </c>
      <c r="D29" t="s">
        <v>16</v>
      </c>
      <c r="E29" t="s">
        <v>17</v>
      </c>
      <c r="F29">
        <v>2041</v>
      </c>
      <c r="G29">
        <v>2401500</v>
      </c>
    </row>
    <row r="30" spans="1:7" x14ac:dyDescent="0.25">
      <c r="A30" t="s">
        <v>24</v>
      </c>
      <c r="B30" t="s">
        <v>14</v>
      </c>
      <c r="C30" t="s">
        <v>15</v>
      </c>
      <c r="D30" t="s">
        <v>16</v>
      </c>
      <c r="E30" t="s">
        <v>17</v>
      </c>
      <c r="F30">
        <v>2042</v>
      </c>
      <c r="G30">
        <v>2433262</v>
      </c>
    </row>
    <row r="31" spans="1:7" x14ac:dyDescent="0.25">
      <c r="A31" t="s">
        <v>24</v>
      </c>
      <c r="B31" t="s">
        <v>14</v>
      </c>
      <c r="C31" t="s">
        <v>15</v>
      </c>
      <c r="D31" t="s">
        <v>16</v>
      </c>
      <c r="E31" t="s">
        <v>17</v>
      </c>
      <c r="F31">
        <v>2043</v>
      </c>
      <c r="G31">
        <v>2465259</v>
      </c>
    </row>
    <row r="32" spans="1:7" x14ac:dyDescent="0.25">
      <c r="A32" t="s">
        <v>24</v>
      </c>
      <c r="B32" t="s">
        <v>14</v>
      </c>
      <c r="C32" t="s">
        <v>15</v>
      </c>
      <c r="D32" t="s">
        <v>16</v>
      </c>
      <c r="E32" t="s">
        <v>17</v>
      </c>
      <c r="F32">
        <v>2044</v>
      </c>
      <c r="G32">
        <v>2497441</v>
      </c>
    </row>
    <row r="33" spans="1:7" x14ac:dyDescent="0.25">
      <c r="A33" t="s">
        <v>24</v>
      </c>
      <c r="B33" t="s">
        <v>14</v>
      </c>
      <c r="C33" t="s">
        <v>15</v>
      </c>
      <c r="D33" t="s">
        <v>16</v>
      </c>
      <c r="E33" t="s">
        <v>17</v>
      </c>
      <c r="F33">
        <v>2045</v>
      </c>
      <c r="G33">
        <v>2529752</v>
      </c>
    </row>
    <row r="34" spans="1:7" x14ac:dyDescent="0.25">
      <c r="A34" t="s">
        <v>24</v>
      </c>
      <c r="B34" t="s">
        <v>14</v>
      </c>
      <c r="C34" t="s">
        <v>15</v>
      </c>
      <c r="D34" t="s">
        <v>16</v>
      </c>
      <c r="E34" t="s">
        <v>17</v>
      </c>
      <c r="F34">
        <v>2046</v>
      </c>
      <c r="G34">
        <v>2562170</v>
      </c>
    </row>
    <row r="35" spans="1:7" x14ac:dyDescent="0.25">
      <c r="A35" t="s">
        <v>24</v>
      </c>
      <c r="B35" t="s">
        <v>14</v>
      </c>
      <c r="C35" t="s">
        <v>15</v>
      </c>
      <c r="D35" t="s">
        <v>16</v>
      </c>
      <c r="E35" t="s">
        <v>17</v>
      </c>
      <c r="F35">
        <v>2047</v>
      </c>
      <c r="G35">
        <v>2594744</v>
      </c>
    </row>
    <row r="36" spans="1:7" x14ac:dyDescent="0.25">
      <c r="A36" t="s">
        <v>24</v>
      </c>
      <c r="B36" t="s">
        <v>14</v>
      </c>
      <c r="C36" t="s">
        <v>15</v>
      </c>
      <c r="D36" t="s">
        <v>16</v>
      </c>
      <c r="E36" t="s">
        <v>17</v>
      </c>
      <c r="F36">
        <v>2048</v>
      </c>
      <c r="G36">
        <v>2627496</v>
      </c>
    </row>
    <row r="37" spans="1:7" x14ac:dyDescent="0.25">
      <c r="A37" t="s">
        <v>24</v>
      </c>
      <c r="B37" t="s">
        <v>14</v>
      </c>
      <c r="C37" t="s">
        <v>15</v>
      </c>
      <c r="D37" t="s">
        <v>16</v>
      </c>
      <c r="E37" t="s">
        <v>17</v>
      </c>
      <c r="F37">
        <v>2049</v>
      </c>
      <c r="G37">
        <v>2660443</v>
      </c>
    </row>
    <row r="38" spans="1:7" x14ac:dyDescent="0.25">
      <c r="A38" t="s">
        <v>24</v>
      </c>
      <c r="B38" t="s">
        <v>14</v>
      </c>
      <c r="C38" t="s">
        <v>15</v>
      </c>
      <c r="D38" t="s">
        <v>16</v>
      </c>
      <c r="E38" t="s">
        <v>17</v>
      </c>
      <c r="F38">
        <v>2050</v>
      </c>
      <c r="G38">
        <v>2693609</v>
      </c>
    </row>
    <row r="39" spans="1:7" x14ac:dyDescent="0.25">
      <c r="A39" t="s">
        <v>24</v>
      </c>
      <c r="B39" t="s">
        <v>14</v>
      </c>
      <c r="C39" t="s">
        <v>15</v>
      </c>
      <c r="D39" t="s">
        <v>16</v>
      </c>
      <c r="E39" t="s">
        <v>17</v>
      </c>
      <c r="F39">
        <v>2051</v>
      </c>
      <c r="G39">
        <v>2727039</v>
      </c>
    </row>
    <row r="40" spans="1:7" x14ac:dyDescent="0.25">
      <c r="A40" t="s">
        <v>24</v>
      </c>
      <c r="B40" t="s">
        <v>14</v>
      </c>
      <c r="C40" t="s">
        <v>15</v>
      </c>
      <c r="D40" t="s">
        <v>16</v>
      </c>
      <c r="E40" t="s">
        <v>17</v>
      </c>
      <c r="F40">
        <v>2052</v>
      </c>
      <c r="G40">
        <v>2760775</v>
      </c>
    </row>
    <row r="41" spans="1:7" x14ac:dyDescent="0.25">
      <c r="A41" t="s">
        <v>24</v>
      </c>
      <c r="B41" t="s">
        <v>14</v>
      </c>
      <c r="C41" t="s">
        <v>15</v>
      </c>
      <c r="D41" t="s">
        <v>16</v>
      </c>
      <c r="E41" t="s">
        <v>17</v>
      </c>
      <c r="F41">
        <v>2053</v>
      </c>
      <c r="G41">
        <v>2794863</v>
      </c>
    </row>
    <row r="42" spans="1:7" x14ac:dyDescent="0.25">
      <c r="A42" t="s">
        <v>24</v>
      </c>
      <c r="B42" t="s">
        <v>14</v>
      </c>
      <c r="C42" t="s">
        <v>15</v>
      </c>
      <c r="D42" t="s">
        <v>16</v>
      </c>
      <c r="E42" t="s">
        <v>17</v>
      </c>
      <c r="F42">
        <v>2054</v>
      </c>
      <c r="G42">
        <v>2829321</v>
      </c>
    </row>
    <row r="43" spans="1:7" x14ac:dyDescent="0.25">
      <c r="A43" t="s">
        <v>24</v>
      </c>
      <c r="B43" t="s">
        <v>14</v>
      </c>
      <c r="C43" t="s">
        <v>15</v>
      </c>
      <c r="D43" t="s">
        <v>16</v>
      </c>
      <c r="E43" t="s">
        <v>17</v>
      </c>
      <c r="F43">
        <v>2055</v>
      </c>
      <c r="G43">
        <v>2864165</v>
      </c>
    </row>
    <row r="44" spans="1:7" x14ac:dyDescent="0.25">
      <c r="A44" t="s">
        <v>24</v>
      </c>
      <c r="B44" t="s">
        <v>14</v>
      </c>
      <c r="C44" t="s">
        <v>15</v>
      </c>
      <c r="D44" t="s">
        <v>16</v>
      </c>
      <c r="E44" t="s">
        <v>17</v>
      </c>
      <c r="F44">
        <v>2056</v>
      </c>
      <c r="G44">
        <v>2899452</v>
      </c>
    </row>
    <row r="45" spans="1:7" x14ac:dyDescent="0.25">
      <c r="A45" t="s">
        <v>24</v>
      </c>
      <c r="B45" t="s">
        <v>14</v>
      </c>
      <c r="C45" t="s">
        <v>15</v>
      </c>
      <c r="D45" t="s">
        <v>16</v>
      </c>
      <c r="E45" t="s">
        <v>17</v>
      </c>
      <c r="F45">
        <v>2057</v>
      </c>
      <c r="G45">
        <v>2935248</v>
      </c>
    </row>
    <row r="46" spans="1:7" x14ac:dyDescent="0.25">
      <c r="A46" t="s">
        <v>24</v>
      </c>
      <c r="B46" t="s">
        <v>14</v>
      </c>
      <c r="C46" t="s">
        <v>15</v>
      </c>
      <c r="D46" t="s">
        <v>16</v>
      </c>
      <c r="E46" t="s">
        <v>17</v>
      </c>
      <c r="F46">
        <v>2058</v>
      </c>
      <c r="G46">
        <v>2971639</v>
      </c>
    </row>
    <row r="47" spans="1:7" x14ac:dyDescent="0.25">
      <c r="A47" t="s">
        <v>24</v>
      </c>
      <c r="B47" t="s">
        <v>14</v>
      </c>
      <c r="C47" t="s">
        <v>15</v>
      </c>
      <c r="D47" t="s">
        <v>16</v>
      </c>
      <c r="E47" t="s">
        <v>17</v>
      </c>
      <c r="F47">
        <v>2059</v>
      </c>
      <c r="G47">
        <v>3008671</v>
      </c>
    </row>
    <row r="48" spans="1:7" x14ac:dyDescent="0.25">
      <c r="A48" t="s">
        <v>24</v>
      </c>
      <c r="B48" t="s">
        <v>14</v>
      </c>
      <c r="C48" t="s">
        <v>15</v>
      </c>
      <c r="D48" t="s">
        <v>16</v>
      </c>
      <c r="E48" t="s">
        <v>17</v>
      </c>
      <c r="F48">
        <v>2060</v>
      </c>
      <c r="G48">
        <v>3046355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F13F-F110-4298-B3D1-EC807538B4C1}">
  <dimension ref="A1:AG45"/>
  <sheetViews>
    <sheetView topLeftCell="E1" workbookViewId="0">
      <selection activeCell="A45" sqref="A45"/>
    </sheetView>
  </sheetViews>
  <sheetFormatPr defaultRowHeight="15" x14ac:dyDescent="0.25"/>
  <cols>
    <col min="1" max="1" width="64.140625" bestFit="1" customWidth="1"/>
  </cols>
  <sheetData>
    <row r="1" spans="1:33" x14ac:dyDescent="0.25">
      <c r="A1" t="s">
        <v>27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28</v>
      </c>
      <c r="B2" s="6">
        <v>32299200000</v>
      </c>
      <c r="C2" s="6">
        <v>32299200000</v>
      </c>
      <c r="D2" s="6">
        <v>32855800000</v>
      </c>
      <c r="E2" s="6">
        <v>33404800000</v>
      </c>
      <c r="F2" s="6">
        <v>33945300000</v>
      </c>
      <c r="G2" s="6">
        <v>34476300000</v>
      </c>
      <c r="H2" s="6">
        <v>34996900000</v>
      </c>
      <c r="I2" s="6">
        <v>35506100000</v>
      </c>
      <c r="J2" s="6">
        <v>36002900000</v>
      </c>
      <c r="K2" s="6">
        <v>36508100000</v>
      </c>
      <c r="L2" s="6">
        <v>37021900000</v>
      </c>
      <c r="M2" s="6">
        <v>37544300000</v>
      </c>
      <c r="N2" s="6">
        <v>38075600000</v>
      </c>
      <c r="O2" s="6">
        <v>38615900000</v>
      </c>
      <c r="P2" s="6">
        <v>39165300000</v>
      </c>
      <c r="Q2" s="6">
        <v>39724100000</v>
      </c>
      <c r="R2" s="6">
        <v>40292200000</v>
      </c>
      <c r="S2" s="6">
        <v>40870000000</v>
      </c>
      <c r="T2" s="6">
        <v>41457600000</v>
      </c>
      <c r="U2" s="6">
        <v>42055100000</v>
      </c>
      <c r="V2" s="6">
        <v>42662700000</v>
      </c>
      <c r="W2" s="6">
        <v>43280500000</v>
      </c>
      <c r="X2" s="6">
        <v>43908900000</v>
      </c>
      <c r="Y2" s="6">
        <v>44547800000</v>
      </c>
      <c r="Z2" s="6">
        <v>45197600000</v>
      </c>
      <c r="AA2" s="6">
        <v>45858400000</v>
      </c>
      <c r="AB2" s="6">
        <v>46530300000</v>
      </c>
      <c r="AC2" s="6">
        <v>47213600000</v>
      </c>
      <c r="AD2" s="6">
        <v>47908500000</v>
      </c>
      <c r="AE2" s="6">
        <v>48615100000</v>
      </c>
      <c r="AF2" s="6">
        <v>49333700000</v>
      </c>
      <c r="AG2" s="6">
        <v>50064400000</v>
      </c>
    </row>
    <row r="3" spans="1:33" x14ac:dyDescent="0.25">
      <c r="A3" t="s">
        <v>29</v>
      </c>
      <c r="B3" s="6">
        <v>773431000</v>
      </c>
      <c r="C3" s="6">
        <v>773431000</v>
      </c>
      <c r="D3" s="6">
        <v>766521000</v>
      </c>
      <c r="E3" s="6">
        <v>760629000</v>
      </c>
      <c r="F3" s="6">
        <v>755725000</v>
      </c>
      <c r="G3" s="6">
        <v>751784000</v>
      </c>
      <c r="H3" s="6">
        <v>748786000</v>
      </c>
      <c r="I3" s="6">
        <v>746715000</v>
      </c>
      <c r="J3" s="6">
        <v>745559000</v>
      </c>
      <c r="K3" s="6">
        <v>744406000</v>
      </c>
      <c r="L3" s="6">
        <v>743254000</v>
      </c>
      <c r="M3" s="6">
        <v>742105000</v>
      </c>
      <c r="N3" s="6">
        <v>740959000</v>
      </c>
      <c r="O3" s="6">
        <v>739815000</v>
      </c>
      <c r="P3" s="6">
        <v>738673000</v>
      </c>
      <c r="Q3" s="6">
        <v>737533000</v>
      </c>
      <c r="R3" s="6">
        <v>736395000</v>
      </c>
      <c r="S3" s="6">
        <v>735260000</v>
      </c>
      <c r="T3" s="6">
        <v>734127000</v>
      </c>
      <c r="U3" s="6">
        <v>732997000</v>
      </c>
      <c r="V3" s="6">
        <v>731868000</v>
      </c>
      <c r="W3" s="6">
        <v>730742000</v>
      </c>
      <c r="X3" s="6">
        <v>729618000</v>
      </c>
      <c r="Y3" s="6">
        <v>728497000</v>
      </c>
      <c r="Z3" s="6">
        <v>727377000</v>
      </c>
      <c r="AA3" s="6">
        <v>726260000</v>
      </c>
      <c r="AB3" s="6">
        <v>725145000</v>
      </c>
      <c r="AC3" s="6">
        <v>724032000</v>
      </c>
      <c r="AD3" s="6">
        <v>722922000</v>
      </c>
      <c r="AE3" s="6">
        <v>721814000</v>
      </c>
      <c r="AF3" s="6">
        <v>720708000</v>
      </c>
      <c r="AG3" s="6">
        <v>719604000</v>
      </c>
    </row>
    <row r="4" spans="1:33" x14ac:dyDescent="0.25">
      <c r="A4" t="s">
        <v>30</v>
      </c>
      <c r="B4" s="6">
        <v>59983300000</v>
      </c>
      <c r="C4" s="6">
        <v>59983300000</v>
      </c>
      <c r="D4" s="6">
        <v>62582400000</v>
      </c>
      <c r="E4" s="6">
        <v>65158900000</v>
      </c>
      <c r="F4" s="6">
        <v>67696200000</v>
      </c>
      <c r="G4" s="6">
        <v>70177100000</v>
      </c>
      <c r="H4" s="6">
        <v>72584100000</v>
      </c>
      <c r="I4" s="6">
        <v>74899700000</v>
      </c>
      <c r="J4" s="6">
        <v>77106300000</v>
      </c>
      <c r="K4" s="6">
        <v>79387900000</v>
      </c>
      <c r="L4" s="6">
        <v>81747000000</v>
      </c>
      <c r="M4" s="6">
        <v>84186400000</v>
      </c>
      <c r="N4" s="6">
        <v>86708700000</v>
      </c>
      <c r="O4" s="6">
        <v>89316800000</v>
      </c>
      <c r="P4" s="6">
        <v>92013500000</v>
      </c>
      <c r="Q4" s="6">
        <v>94801900000</v>
      </c>
      <c r="R4" s="6">
        <v>97685200000</v>
      </c>
      <c r="S4" s="6">
        <v>100666000000</v>
      </c>
      <c r="T4" s="6">
        <v>103749000000</v>
      </c>
      <c r="U4" s="6">
        <v>106937000000</v>
      </c>
      <c r="V4" s="6">
        <v>110232000000</v>
      </c>
      <c r="W4" s="6">
        <v>113640000000</v>
      </c>
      <c r="X4" s="6">
        <v>117164000000</v>
      </c>
      <c r="Y4" s="6">
        <v>120807000000</v>
      </c>
      <c r="Z4" s="6">
        <v>124575000000</v>
      </c>
      <c r="AA4" s="6">
        <v>128470000000</v>
      </c>
      <c r="AB4" s="6">
        <v>132498000000</v>
      </c>
      <c r="AC4" s="6">
        <v>136663000000</v>
      </c>
      <c r="AD4" s="6">
        <v>140970000000</v>
      </c>
      <c r="AE4" s="6">
        <v>145423000000</v>
      </c>
      <c r="AF4" s="6">
        <v>150027000000</v>
      </c>
      <c r="AG4" s="6">
        <v>154788000000</v>
      </c>
    </row>
    <row r="5" spans="1:33" x14ac:dyDescent="0.25">
      <c r="A5" t="s">
        <v>31</v>
      </c>
      <c r="B5" s="6">
        <v>16438300000</v>
      </c>
      <c r="C5" s="6">
        <v>16438300000</v>
      </c>
      <c r="D5" s="6">
        <v>16287100000</v>
      </c>
      <c r="E5" s="6">
        <v>16183800000</v>
      </c>
      <c r="F5" s="6">
        <v>16127100000</v>
      </c>
      <c r="G5" s="6">
        <v>16116100000</v>
      </c>
      <c r="H5" s="6">
        <v>16150600000</v>
      </c>
      <c r="I5" s="6">
        <v>16230900000</v>
      </c>
      <c r="J5" s="6">
        <v>16357500000</v>
      </c>
      <c r="K5" s="6">
        <v>16485500000</v>
      </c>
      <c r="L5" s="6">
        <v>16614700000</v>
      </c>
      <c r="M5" s="6">
        <v>16745200000</v>
      </c>
      <c r="N5" s="6">
        <v>16877000000</v>
      </c>
      <c r="O5" s="6">
        <v>17010200000</v>
      </c>
      <c r="P5" s="6">
        <v>17144600000</v>
      </c>
      <c r="Q5" s="6">
        <v>17280500000</v>
      </c>
      <c r="R5" s="6">
        <v>17417700000</v>
      </c>
      <c r="S5" s="6">
        <v>17556300000</v>
      </c>
      <c r="T5" s="6">
        <v>17696200000</v>
      </c>
      <c r="U5" s="6">
        <v>17837600000</v>
      </c>
      <c r="V5" s="6">
        <v>17980400000</v>
      </c>
      <c r="W5" s="6">
        <v>18124600000</v>
      </c>
      <c r="X5" s="6">
        <v>18270300000</v>
      </c>
      <c r="Y5" s="6">
        <v>18417500000</v>
      </c>
      <c r="Z5" s="6">
        <v>18566100000</v>
      </c>
      <c r="AA5" s="6">
        <v>18716200000</v>
      </c>
      <c r="AB5" s="6">
        <v>18867800000</v>
      </c>
      <c r="AC5" s="6">
        <v>19021000000</v>
      </c>
      <c r="AD5" s="6">
        <v>19175700000</v>
      </c>
      <c r="AE5" s="6">
        <v>19331900000</v>
      </c>
      <c r="AF5" s="6">
        <v>19489700000</v>
      </c>
      <c r="AG5" s="6">
        <v>19649100000</v>
      </c>
    </row>
    <row r="6" spans="1:33" x14ac:dyDescent="0.25">
      <c r="A6" t="s">
        <v>32</v>
      </c>
      <c r="B6" s="6">
        <v>10141600000</v>
      </c>
      <c r="C6" s="6">
        <v>10141600000</v>
      </c>
      <c r="D6" s="6">
        <v>10168000000</v>
      </c>
      <c r="E6" s="6">
        <v>10229000000</v>
      </c>
      <c r="F6" s="6">
        <v>10325300000</v>
      </c>
      <c r="G6" s="6">
        <v>10457900000</v>
      </c>
      <c r="H6" s="6">
        <v>10628400000</v>
      </c>
      <c r="I6" s="6">
        <v>10838900000</v>
      </c>
      <c r="J6" s="6">
        <v>11092000000</v>
      </c>
      <c r="K6" s="6">
        <v>11352500000</v>
      </c>
      <c r="L6" s="6">
        <v>11620500000</v>
      </c>
      <c r="M6" s="6">
        <v>11896300000</v>
      </c>
      <c r="N6" s="6">
        <v>12180100000</v>
      </c>
      <c r="O6" s="6">
        <v>12472100000</v>
      </c>
      <c r="P6" s="6">
        <v>12772600000</v>
      </c>
      <c r="Q6" s="6">
        <v>13081800000</v>
      </c>
      <c r="R6" s="6">
        <v>13399900000</v>
      </c>
      <c r="S6" s="6">
        <v>13727300000</v>
      </c>
      <c r="T6" s="6">
        <v>14064200000</v>
      </c>
      <c r="U6" s="6">
        <v>14410900000</v>
      </c>
      <c r="V6" s="6">
        <v>14767600000</v>
      </c>
      <c r="W6" s="6">
        <v>15134600000</v>
      </c>
      <c r="X6" s="6">
        <v>15512300000</v>
      </c>
      <c r="Y6" s="6">
        <v>15900900000</v>
      </c>
      <c r="Z6" s="6">
        <v>16300900000</v>
      </c>
      <c r="AA6" s="6">
        <v>16712400000</v>
      </c>
      <c r="AB6" s="6">
        <v>17135800000</v>
      </c>
      <c r="AC6" s="6">
        <v>17571600000</v>
      </c>
      <c r="AD6" s="6">
        <v>18019900000</v>
      </c>
      <c r="AE6" s="6">
        <v>18481300000</v>
      </c>
      <c r="AF6" s="6">
        <v>18956000000</v>
      </c>
      <c r="AG6" s="6">
        <v>19444600000</v>
      </c>
    </row>
    <row r="7" spans="1:33" x14ac:dyDescent="0.25">
      <c r="A7" t="s">
        <v>33</v>
      </c>
      <c r="B7" s="6">
        <v>26125900000</v>
      </c>
      <c r="C7" s="6">
        <v>26125900000</v>
      </c>
      <c r="D7" s="6">
        <v>26351200000</v>
      </c>
      <c r="E7" s="6">
        <v>26609900000</v>
      </c>
      <c r="F7" s="6">
        <v>26903100000</v>
      </c>
      <c r="G7" s="6">
        <v>27232200000</v>
      </c>
      <c r="H7" s="6">
        <v>27598700000</v>
      </c>
      <c r="I7" s="6">
        <v>28004000000</v>
      </c>
      <c r="J7" s="6">
        <v>28450100000</v>
      </c>
      <c r="K7" s="6">
        <v>28905000000</v>
      </c>
      <c r="L7" s="6">
        <v>29368800000</v>
      </c>
      <c r="M7" s="6">
        <v>29841700000</v>
      </c>
      <c r="N7" s="6">
        <v>30323800000</v>
      </c>
      <c r="O7" s="6">
        <v>30815400000</v>
      </c>
      <c r="P7" s="6">
        <v>31316500000</v>
      </c>
      <c r="Q7" s="6">
        <v>31827600000</v>
      </c>
      <c r="R7" s="6">
        <v>32348600000</v>
      </c>
      <c r="S7" s="6">
        <v>32879800000</v>
      </c>
      <c r="T7" s="6">
        <v>33421400000</v>
      </c>
      <c r="U7" s="6">
        <v>33973600000</v>
      </c>
      <c r="V7" s="6">
        <v>34536600000</v>
      </c>
      <c r="W7" s="6">
        <v>35110700000</v>
      </c>
      <c r="X7" s="6">
        <v>35696000000</v>
      </c>
      <c r="Y7" s="6">
        <v>36292700000</v>
      </c>
      <c r="Z7" s="6">
        <v>36901200000</v>
      </c>
      <c r="AA7" s="6">
        <v>37521500000</v>
      </c>
      <c r="AB7" s="6">
        <v>38154000000</v>
      </c>
      <c r="AC7" s="6">
        <v>38798900000</v>
      </c>
      <c r="AD7" s="6">
        <v>39456400000</v>
      </c>
      <c r="AE7" s="6">
        <v>40126800000</v>
      </c>
      <c r="AF7" s="6">
        <v>40810400000</v>
      </c>
      <c r="AG7" s="6">
        <v>41507300000</v>
      </c>
    </row>
    <row r="8" spans="1:33" x14ac:dyDescent="0.25">
      <c r="A8" t="s">
        <v>34</v>
      </c>
      <c r="B8" s="6">
        <v>1760080000</v>
      </c>
      <c r="C8" s="6">
        <v>1760080000</v>
      </c>
      <c r="D8" s="6">
        <v>1750070000</v>
      </c>
      <c r="E8" s="6">
        <v>1737420000</v>
      </c>
      <c r="F8" s="6">
        <v>1722180000</v>
      </c>
      <c r="G8" s="6">
        <v>1704440000</v>
      </c>
      <c r="H8" s="6">
        <v>1684310000</v>
      </c>
      <c r="I8" s="6">
        <v>1661880000</v>
      </c>
      <c r="J8" s="6">
        <v>1637300000</v>
      </c>
      <c r="K8" s="6">
        <v>1613180000</v>
      </c>
      <c r="L8" s="6">
        <v>1589520000</v>
      </c>
      <c r="M8" s="6">
        <v>1566310000</v>
      </c>
      <c r="N8" s="6">
        <v>1543540000</v>
      </c>
      <c r="O8" s="6">
        <v>1521210000</v>
      </c>
      <c r="P8" s="6">
        <v>1499300000</v>
      </c>
      <c r="Q8" s="6">
        <v>1477820000</v>
      </c>
      <c r="R8" s="6">
        <v>1456740000</v>
      </c>
      <c r="S8" s="6">
        <v>1436060000</v>
      </c>
      <c r="T8" s="6">
        <v>1415780000</v>
      </c>
      <c r="U8" s="6">
        <v>1395880000</v>
      </c>
      <c r="V8" s="6">
        <v>1376370000</v>
      </c>
      <c r="W8" s="6">
        <v>1357230000</v>
      </c>
      <c r="X8" s="6">
        <v>1338450000</v>
      </c>
      <c r="Y8" s="6">
        <v>1320030000</v>
      </c>
      <c r="Z8" s="6">
        <v>1301960000</v>
      </c>
      <c r="AA8" s="6">
        <v>1284230000</v>
      </c>
      <c r="AB8" s="6">
        <v>1266850000</v>
      </c>
      <c r="AC8" s="6">
        <v>1249790000</v>
      </c>
      <c r="AD8" s="6">
        <v>1233060000</v>
      </c>
      <c r="AE8" s="6">
        <v>1216650000</v>
      </c>
      <c r="AF8" s="6">
        <v>1200550000</v>
      </c>
      <c r="AG8" s="6">
        <v>1184760000</v>
      </c>
    </row>
    <row r="9" spans="1:33" x14ac:dyDescent="0.25">
      <c r="A9" t="s">
        <v>35</v>
      </c>
      <c r="B9" s="6">
        <v>8949830000</v>
      </c>
      <c r="C9" s="6">
        <v>8949830000</v>
      </c>
      <c r="D9" s="6">
        <v>9106060000</v>
      </c>
      <c r="E9" s="6">
        <v>9247190000</v>
      </c>
      <c r="F9" s="6">
        <v>9372180000</v>
      </c>
      <c r="G9" s="6">
        <v>9480110000</v>
      </c>
      <c r="H9" s="6">
        <v>9570160000</v>
      </c>
      <c r="I9" s="6">
        <v>9641630000</v>
      </c>
      <c r="J9" s="6">
        <v>9693950000</v>
      </c>
      <c r="K9" s="6">
        <v>9746610000</v>
      </c>
      <c r="L9" s="6">
        <v>9799620000</v>
      </c>
      <c r="M9" s="6">
        <v>9852980000</v>
      </c>
      <c r="N9" s="6">
        <v>9906690000</v>
      </c>
      <c r="O9" s="6">
        <v>9960750000</v>
      </c>
      <c r="P9" s="6">
        <v>10015200000</v>
      </c>
      <c r="Q9" s="6">
        <v>10069900000</v>
      </c>
      <c r="R9" s="6">
        <v>10125100000</v>
      </c>
      <c r="S9" s="6">
        <v>10180600000</v>
      </c>
      <c r="T9" s="6">
        <v>10236400000</v>
      </c>
      <c r="U9" s="6">
        <v>10292700000</v>
      </c>
      <c r="V9" s="6">
        <v>10349300000</v>
      </c>
      <c r="W9" s="6">
        <v>10406200000</v>
      </c>
      <c r="X9" s="6">
        <v>10463600000</v>
      </c>
      <c r="Y9" s="6">
        <v>10521300000</v>
      </c>
      <c r="Z9" s="6">
        <v>10579400000</v>
      </c>
      <c r="AA9" s="6">
        <v>10637900000</v>
      </c>
      <c r="AB9" s="6">
        <v>10696800000</v>
      </c>
      <c r="AC9" s="6">
        <v>10756000000</v>
      </c>
      <c r="AD9" s="6">
        <v>10815700000</v>
      </c>
      <c r="AE9" s="6">
        <v>10875700000</v>
      </c>
      <c r="AF9" s="6">
        <v>10936200000</v>
      </c>
      <c r="AG9" s="6">
        <v>10997000000</v>
      </c>
    </row>
    <row r="10" spans="1:33" x14ac:dyDescent="0.25">
      <c r="A10" t="s">
        <v>36</v>
      </c>
      <c r="B10" s="6">
        <v>9740480000</v>
      </c>
      <c r="C10" s="6">
        <v>9740480000</v>
      </c>
      <c r="D10" s="6">
        <v>9747660000</v>
      </c>
      <c r="E10" s="6">
        <v>9759010000</v>
      </c>
      <c r="F10" s="6">
        <v>9774530000</v>
      </c>
      <c r="G10" s="6">
        <v>9794260000</v>
      </c>
      <c r="H10" s="6">
        <v>9818220000</v>
      </c>
      <c r="I10" s="6">
        <v>9846440000</v>
      </c>
      <c r="J10" s="6">
        <v>9878970000</v>
      </c>
      <c r="K10" s="6">
        <v>9911650000</v>
      </c>
      <c r="L10" s="6">
        <v>9944450000</v>
      </c>
      <c r="M10" s="6">
        <v>9977390000</v>
      </c>
      <c r="N10" s="6">
        <v>10010500000</v>
      </c>
      <c r="O10" s="6">
        <v>10043700000</v>
      </c>
      <c r="P10" s="6">
        <v>10077000000</v>
      </c>
      <c r="Q10" s="6">
        <v>10110500000</v>
      </c>
      <c r="R10" s="6">
        <v>10144200000</v>
      </c>
      <c r="S10" s="6">
        <v>10177900000</v>
      </c>
      <c r="T10" s="6">
        <v>10211900000</v>
      </c>
      <c r="U10" s="6">
        <v>10245900000</v>
      </c>
      <c r="V10" s="6">
        <v>10280100000</v>
      </c>
      <c r="W10" s="6">
        <v>10314400000</v>
      </c>
      <c r="X10" s="6">
        <v>10348900000</v>
      </c>
      <c r="Y10" s="6">
        <v>10383500000</v>
      </c>
      <c r="Z10" s="6">
        <v>10418300000</v>
      </c>
      <c r="AA10" s="6">
        <v>10453200000</v>
      </c>
      <c r="AB10" s="6">
        <v>10488300000</v>
      </c>
      <c r="AC10" s="6">
        <v>10523500000</v>
      </c>
      <c r="AD10" s="6">
        <v>10558800000</v>
      </c>
      <c r="AE10" s="6">
        <v>10594300000</v>
      </c>
      <c r="AF10" s="6">
        <v>10630000000</v>
      </c>
      <c r="AG10" s="6">
        <v>10665800000</v>
      </c>
    </row>
    <row r="11" spans="1:33" x14ac:dyDescent="0.25">
      <c r="A11" t="s">
        <v>37</v>
      </c>
      <c r="B11" s="6">
        <v>8486950000</v>
      </c>
      <c r="C11" s="6">
        <v>8486950000</v>
      </c>
      <c r="D11" s="6">
        <v>8533700000</v>
      </c>
      <c r="E11" s="6">
        <v>8580090000</v>
      </c>
      <c r="F11" s="6">
        <v>8626090000</v>
      </c>
      <c r="G11" s="6">
        <v>8671710000</v>
      </c>
      <c r="H11" s="6">
        <v>8716930000</v>
      </c>
      <c r="I11" s="6">
        <v>8761740000</v>
      </c>
      <c r="J11" s="6">
        <v>8806120000</v>
      </c>
      <c r="K11" s="6">
        <v>8850780000</v>
      </c>
      <c r="L11" s="6">
        <v>8895730000</v>
      </c>
      <c r="M11" s="6">
        <v>8940950000</v>
      </c>
      <c r="N11" s="6">
        <v>8986460000</v>
      </c>
      <c r="O11" s="6">
        <v>9032260000</v>
      </c>
      <c r="P11" s="6">
        <v>9078350000</v>
      </c>
      <c r="Q11" s="6">
        <v>9124720000</v>
      </c>
      <c r="R11" s="6">
        <v>9171390000</v>
      </c>
      <c r="S11" s="6">
        <v>9218360000</v>
      </c>
      <c r="T11" s="6">
        <v>9265610000</v>
      </c>
      <c r="U11" s="6">
        <v>9313170000</v>
      </c>
      <c r="V11" s="6">
        <v>9361020000</v>
      </c>
      <c r="W11" s="6">
        <v>9409180000</v>
      </c>
      <c r="X11" s="6">
        <v>9457640000</v>
      </c>
      <c r="Y11" s="6">
        <v>9506400000</v>
      </c>
      <c r="Z11" s="6">
        <v>9555470000</v>
      </c>
      <c r="AA11" s="6">
        <v>9604850000</v>
      </c>
      <c r="AB11" s="6">
        <v>9654540000</v>
      </c>
      <c r="AC11" s="6">
        <v>9704550000</v>
      </c>
      <c r="AD11" s="6">
        <v>9754870000</v>
      </c>
      <c r="AE11" s="6">
        <v>9805500000</v>
      </c>
      <c r="AF11" s="6">
        <v>9856450000</v>
      </c>
      <c r="AG11" s="6">
        <v>9907730000</v>
      </c>
    </row>
    <row r="12" spans="1:33" x14ac:dyDescent="0.25">
      <c r="A12" t="s">
        <v>38</v>
      </c>
      <c r="B12" s="6">
        <v>12351200000</v>
      </c>
      <c r="C12" s="6">
        <v>12351200000</v>
      </c>
      <c r="D12" s="6">
        <v>12569300000</v>
      </c>
      <c r="E12" s="6">
        <v>12787200000</v>
      </c>
      <c r="F12" s="6">
        <v>13004900000</v>
      </c>
      <c r="G12" s="6">
        <v>13222000000</v>
      </c>
      <c r="H12" s="6">
        <v>13438400000</v>
      </c>
      <c r="I12" s="6">
        <v>13653900000</v>
      </c>
      <c r="J12" s="6">
        <v>13868300000</v>
      </c>
      <c r="K12" s="6">
        <v>14086700000</v>
      </c>
      <c r="L12" s="6">
        <v>14309200000</v>
      </c>
      <c r="M12" s="6">
        <v>14535900000</v>
      </c>
      <c r="N12" s="6">
        <v>14767000000</v>
      </c>
      <c r="O12" s="6">
        <v>15002400000</v>
      </c>
      <c r="P12" s="6">
        <v>15242300000</v>
      </c>
      <c r="Q12" s="6">
        <v>15486700000</v>
      </c>
      <c r="R12" s="6">
        <v>15735800000</v>
      </c>
      <c r="S12" s="6">
        <v>15989600000</v>
      </c>
      <c r="T12" s="6">
        <v>16248200000</v>
      </c>
      <c r="U12" s="6">
        <v>16511700000</v>
      </c>
      <c r="V12" s="6">
        <v>16780200000</v>
      </c>
      <c r="W12" s="6">
        <v>17053700000</v>
      </c>
      <c r="X12" s="6">
        <v>17332500000</v>
      </c>
      <c r="Y12" s="6">
        <v>17616600000</v>
      </c>
      <c r="Z12" s="6">
        <v>17906000000</v>
      </c>
      <c r="AA12" s="6">
        <v>18200900000</v>
      </c>
      <c r="AB12" s="6">
        <v>18501400000</v>
      </c>
      <c r="AC12" s="6">
        <v>18807600000</v>
      </c>
      <c r="AD12" s="6">
        <v>19119600000</v>
      </c>
      <c r="AE12" s="6">
        <v>19437500000</v>
      </c>
      <c r="AF12" s="6">
        <v>19761400000</v>
      </c>
      <c r="AG12" s="6">
        <v>20091500000</v>
      </c>
    </row>
    <row r="13" spans="1:33" x14ac:dyDescent="0.25">
      <c r="A13" t="s">
        <v>39</v>
      </c>
      <c r="B13" s="6">
        <v>3810880000</v>
      </c>
      <c r="C13" s="6">
        <v>3810880000</v>
      </c>
      <c r="D13" s="6">
        <v>3808300000</v>
      </c>
      <c r="E13" s="6">
        <v>3815170000</v>
      </c>
      <c r="F13" s="6">
        <v>3831530000</v>
      </c>
      <c r="G13" s="6">
        <v>3857490000</v>
      </c>
      <c r="H13" s="6">
        <v>3893280000</v>
      </c>
      <c r="I13" s="6">
        <v>3939190000</v>
      </c>
      <c r="J13" s="6">
        <v>3995650000</v>
      </c>
      <c r="K13" s="6">
        <v>4053130000</v>
      </c>
      <c r="L13" s="6">
        <v>4111640000</v>
      </c>
      <c r="M13" s="6">
        <v>4171200000</v>
      </c>
      <c r="N13" s="6">
        <v>4231840000</v>
      </c>
      <c r="O13" s="6">
        <v>4293560000</v>
      </c>
      <c r="P13" s="6">
        <v>4356400000</v>
      </c>
      <c r="Q13" s="6">
        <v>4420370000</v>
      </c>
      <c r="R13" s="6">
        <v>4485490000</v>
      </c>
      <c r="S13" s="6">
        <v>4551780000</v>
      </c>
      <c r="T13" s="6">
        <v>4619260000</v>
      </c>
      <c r="U13" s="6">
        <v>4687960000</v>
      </c>
      <c r="V13" s="6">
        <v>4757900000</v>
      </c>
      <c r="W13" s="6">
        <v>4829090000</v>
      </c>
      <c r="X13" s="6">
        <v>4901570000</v>
      </c>
      <c r="Y13" s="6">
        <v>4975350000</v>
      </c>
      <c r="Z13" s="6">
        <v>5050460000</v>
      </c>
      <c r="AA13" s="6">
        <v>5126920000</v>
      </c>
      <c r="AB13" s="6">
        <v>5204760000</v>
      </c>
      <c r="AC13" s="6">
        <v>5284000000</v>
      </c>
      <c r="AD13" s="6">
        <v>5364670000</v>
      </c>
      <c r="AE13" s="6">
        <v>5446780000</v>
      </c>
      <c r="AF13" s="6">
        <v>5530380000</v>
      </c>
      <c r="AG13" s="6">
        <v>5615480000</v>
      </c>
    </row>
    <row r="14" spans="1:33" x14ac:dyDescent="0.25">
      <c r="A14" t="s">
        <v>40</v>
      </c>
      <c r="B14" s="6">
        <v>8390630000</v>
      </c>
      <c r="C14" s="6">
        <v>8390630000</v>
      </c>
      <c r="D14" s="6">
        <v>8512210000</v>
      </c>
      <c r="E14" s="6">
        <v>8635680000</v>
      </c>
      <c r="F14" s="6">
        <v>8761040000</v>
      </c>
      <c r="G14" s="6">
        <v>8888340000</v>
      </c>
      <c r="H14" s="6">
        <v>9017590000</v>
      </c>
      <c r="I14" s="6">
        <v>9148820000</v>
      </c>
      <c r="J14" s="6">
        <v>9282040000</v>
      </c>
      <c r="K14" s="6">
        <v>9417620000</v>
      </c>
      <c r="L14" s="6">
        <v>9555600000</v>
      </c>
      <c r="M14" s="6">
        <v>9696020000</v>
      </c>
      <c r="N14" s="6">
        <v>9838920000</v>
      </c>
      <c r="O14" s="6">
        <v>9984360000</v>
      </c>
      <c r="P14" s="6">
        <v>10132400000</v>
      </c>
      <c r="Q14" s="6">
        <v>10283000000</v>
      </c>
      <c r="R14" s="6">
        <v>10436300000</v>
      </c>
      <c r="S14" s="6">
        <v>10592300000</v>
      </c>
      <c r="T14" s="6">
        <v>10751000000</v>
      </c>
      <c r="U14" s="6">
        <v>10912600000</v>
      </c>
      <c r="V14" s="6">
        <v>11077000000</v>
      </c>
      <c r="W14" s="6">
        <v>11244400000</v>
      </c>
      <c r="X14" s="6">
        <v>11414700000</v>
      </c>
      <c r="Y14" s="6">
        <v>11588000000</v>
      </c>
      <c r="Z14" s="6">
        <v>11764400000</v>
      </c>
      <c r="AA14" s="6">
        <v>11943900000</v>
      </c>
      <c r="AB14" s="6">
        <v>12126600000</v>
      </c>
      <c r="AC14" s="6">
        <v>12312500000</v>
      </c>
      <c r="AD14" s="6">
        <v>12501700000</v>
      </c>
      <c r="AE14" s="6">
        <v>12694200000</v>
      </c>
      <c r="AF14" s="6">
        <v>12890200000</v>
      </c>
      <c r="AG14" s="6">
        <v>13089600000</v>
      </c>
    </row>
    <row r="15" spans="1:33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42</v>
      </c>
      <c r="B16" s="6">
        <v>4651450000</v>
      </c>
      <c r="C16" s="6">
        <v>4651450000</v>
      </c>
      <c r="D16" s="6">
        <v>4727280000</v>
      </c>
      <c r="E16" s="6">
        <v>4800900000</v>
      </c>
      <c r="F16" s="6">
        <v>4872120000</v>
      </c>
      <c r="G16" s="6">
        <v>4940750000</v>
      </c>
      <c r="H16" s="6">
        <v>5006620000</v>
      </c>
      <c r="I16" s="6">
        <v>5069540000</v>
      </c>
      <c r="J16" s="6">
        <v>5129360000</v>
      </c>
      <c r="K16" s="6">
        <v>5190020000</v>
      </c>
      <c r="L16" s="6">
        <v>5251560000</v>
      </c>
      <c r="M16" s="6">
        <v>5313980000</v>
      </c>
      <c r="N16" s="6">
        <v>5377280000</v>
      </c>
      <c r="O16" s="6">
        <v>5441500000</v>
      </c>
      <c r="P16" s="6">
        <v>5506630000</v>
      </c>
      <c r="Q16" s="6">
        <v>5572690000</v>
      </c>
      <c r="R16" s="6">
        <v>5639700000</v>
      </c>
      <c r="S16" s="6">
        <v>5707670000</v>
      </c>
      <c r="T16" s="6">
        <v>5776610000</v>
      </c>
      <c r="U16" s="6">
        <v>5846530000</v>
      </c>
      <c r="V16" s="6">
        <v>5917460000</v>
      </c>
      <c r="W16" s="6">
        <v>5989390000</v>
      </c>
      <c r="X16" s="6">
        <v>6062360000</v>
      </c>
      <c r="Y16" s="6">
        <v>6136370000</v>
      </c>
      <c r="Z16" s="6">
        <v>6211440000</v>
      </c>
      <c r="AA16" s="6">
        <v>6287580000</v>
      </c>
      <c r="AB16" s="6">
        <v>6364810000</v>
      </c>
      <c r="AC16" s="6">
        <v>6443150000</v>
      </c>
      <c r="AD16" s="6">
        <v>6522600000</v>
      </c>
      <c r="AE16" s="6">
        <v>6603200000</v>
      </c>
      <c r="AF16" s="6">
        <v>6684940000</v>
      </c>
      <c r="AG16" s="6">
        <v>6767850000</v>
      </c>
    </row>
    <row r="17" spans="1:33" x14ac:dyDescent="0.25">
      <c r="A17" t="s">
        <v>43</v>
      </c>
      <c r="B17" s="6">
        <v>5152490000</v>
      </c>
      <c r="C17" s="6">
        <v>5152490000</v>
      </c>
      <c r="D17" s="6">
        <v>5218800000</v>
      </c>
      <c r="E17" s="6">
        <v>5277510000</v>
      </c>
      <c r="F17" s="6">
        <v>5328250000</v>
      </c>
      <c r="G17" s="6">
        <v>5370700000</v>
      </c>
      <c r="H17" s="6">
        <v>5404590000</v>
      </c>
      <c r="I17" s="6">
        <v>5429700000</v>
      </c>
      <c r="J17" s="6">
        <v>5445850000</v>
      </c>
      <c r="K17" s="6">
        <v>5462060000</v>
      </c>
      <c r="L17" s="6">
        <v>5478330000</v>
      </c>
      <c r="M17" s="6">
        <v>5494660000</v>
      </c>
      <c r="N17" s="6">
        <v>5511050000</v>
      </c>
      <c r="O17" s="6">
        <v>5527500000</v>
      </c>
      <c r="P17" s="6">
        <v>5544010000</v>
      </c>
      <c r="Q17" s="6">
        <v>5560580000</v>
      </c>
      <c r="R17" s="6">
        <v>5577210000</v>
      </c>
      <c r="S17" s="6">
        <v>5593900000</v>
      </c>
      <c r="T17" s="6">
        <v>5610650000</v>
      </c>
      <c r="U17" s="6">
        <v>5627460000</v>
      </c>
      <c r="V17" s="6">
        <v>5644330000</v>
      </c>
      <c r="W17" s="6">
        <v>5661270000</v>
      </c>
      <c r="X17" s="6">
        <v>5678260000</v>
      </c>
      <c r="Y17" s="6">
        <v>5695320000</v>
      </c>
      <c r="Z17" s="6">
        <v>5712440000</v>
      </c>
      <c r="AA17" s="6">
        <v>5729630000</v>
      </c>
      <c r="AB17" s="6">
        <v>5746870000</v>
      </c>
      <c r="AC17" s="6">
        <v>5764180000</v>
      </c>
      <c r="AD17" s="6">
        <v>5781550000</v>
      </c>
      <c r="AE17" s="6">
        <v>5798980000</v>
      </c>
      <c r="AF17" s="6">
        <v>5816480000</v>
      </c>
      <c r="AG17" s="6">
        <v>5834040000</v>
      </c>
    </row>
    <row r="18" spans="1:33" x14ac:dyDescent="0.25">
      <c r="A18" t="s">
        <v>44</v>
      </c>
      <c r="B18" s="6">
        <v>4674300000</v>
      </c>
      <c r="C18" s="6">
        <v>4674300000</v>
      </c>
      <c r="D18" s="6">
        <v>4744740000</v>
      </c>
      <c r="E18" s="6">
        <v>4811800000</v>
      </c>
      <c r="F18" s="6">
        <v>4875260000</v>
      </c>
      <c r="G18" s="6">
        <v>4934890000</v>
      </c>
      <c r="H18" s="6">
        <v>4990500000</v>
      </c>
      <c r="I18" s="6">
        <v>5041890000</v>
      </c>
      <c r="J18" s="6">
        <v>5088860000</v>
      </c>
      <c r="K18" s="6">
        <v>5136370000</v>
      </c>
      <c r="L18" s="6">
        <v>5184420000</v>
      </c>
      <c r="M18" s="6">
        <v>5233010000</v>
      </c>
      <c r="N18" s="6">
        <v>5282160000</v>
      </c>
      <c r="O18" s="6">
        <v>5331860000</v>
      </c>
      <c r="P18" s="6">
        <v>5382120000</v>
      </c>
      <c r="Q18" s="6">
        <v>5432950000</v>
      </c>
      <c r="R18" s="6">
        <v>5484360000</v>
      </c>
      <c r="S18" s="6">
        <v>5536350000</v>
      </c>
      <c r="T18" s="6">
        <v>5588930000</v>
      </c>
      <c r="U18" s="6">
        <v>5642100000</v>
      </c>
      <c r="V18" s="6">
        <v>5695880000</v>
      </c>
      <c r="W18" s="6">
        <v>5750270000</v>
      </c>
      <c r="X18" s="6">
        <v>5805270000</v>
      </c>
      <c r="Y18" s="6">
        <v>5860900000</v>
      </c>
      <c r="Z18" s="6">
        <v>5917150000</v>
      </c>
      <c r="AA18" s="6">
        <v>5974050000</v>
      </c>
      <c r="AB18" s="6">
        <v>6031590000</v>
      </c>
      <c r="AC18" s="6">
        <v>6089780000</v>
      </c>
      <c r="AD18" s="6">
        <v>6148630000</v>
      </c>
      <c r="AE18" s="6">
        <v>6208140000</v>
      </c>
      <c r="AF18" s="6">
        <v>6268340000</v>
      </c>
      <c r="AG18" s="6">
        <v>6329210000</v>
      </c>
    </row>
    <row r="19" spans="1:33" x14ac:dyDescent="0.25">
      <c r="A19" t="s">
        <v>45</v>
      </c>
      <c r="B19" s="6">
        <v>12433000000</v>
      </c>
      <c r="C19" s="6">
        <v>12433000000</v>
      </c>
      <c r="D19" s="6">
        <v>12684700000</v>
      </c>
      <c r="E19" s="6">
        <v>12920700000</v>
      </c>
      <c r="F19" s="6">
        <v>13139700000</v>
      </c>
      <c r="G19" s="6">
        <v>13340200000</v>
      </c>
      <c r="H19" s="6">
        <v>13521100000</v>
      </c>
      <c r="I19" s="6">
        <v>13681300000</v>
      </c>
      <c r="J19" s="6">
        <v>13819700000</v>
      </c>
      <c r="K19" s="6">
        <v>13959700000</v>
      </c>
      <c r="L19" s="6">
        <v>14101500000</v>
      </c>
      <c r="M19" s="6">
        <v>14244900000</v>
      </c>
      <c r="N19" s="6">
        <v>14390200000</v>
      </c>
      <c r="O19" s="6">
        <v>14537200000</v>
      </c>
      <c r="P19" s="6">
        <v>14685900000</v>
      </c>
      <c r="Q19" s="6">
        <v>14836500000</v>
      </c>
      <c r="R19" s="6">
        <v>14989000000</v>
      </c>
      <c r="S19" s="6">
        <v>15143300000</v>
      </c>
      <c r="T19" s="6">
        <v>15299400000</v>
      </c>
      <c r="U19" s="6">
        <v>15457500000</v>
      </c>
      <c r="V19" s="6">
        <v>15617500000</v>
      </c>
      <c r="W19" s="6">
        <v>15779400000</v>
      </c>
      <c r="X19" s="6">
        <v>15943300000</v>
      </c>
      <c r="Y19" s="6">
        <v>16109200000</v>
      </c>
      <c r="Z19" s="6">
        <v>16277100000</v>
      </c>
      <c r="AA19" s="6">
        <v>16447100000</v>
      </c>
      <c r="AB19" s="6">
        <v>16619100000</v>
      </c>
      <c r="AC19" s="6">
        <v>16793300000</v>
      </c>
      <c r="AD19" s="6">
        <v>16969500000</v>
      </c>
      <c r="AE19" s="6">
        <v>17147900000</v>
      </c>
      <c r="AF19" s="6">
        <v>17328500000</v>
      </c>
      <c r="AG19" s="6">
        <v>17511200000</v>
      </c>
    </row>
    <row r="20" spans="1:33" x14ac:dyDescent="0.25">
      <c r="A20" t="s">
        <v>46</v>
      </c>
      <c r="B20" s="6">
        <v>5156310000</v>
      </c>
      <c r="C20" s="6">
        <v>5156310000</v>
      </c>
      <c r="D20" s="6">
        <v>5238330000</v>
      </c>
      <c r="E20" s="6">
        <v>5324890000</v>
      </c>
      <c r="F20" s="6">
        <v>5416220000</v>
      </c>
      <c r="G20" s="6">
        <v>5512530000</v>
      </c>
      <c r="H20" s="6">
        <v>5614060000</v>
      </c>
      <c r="I20" s="6">
        <v>5721060000</v>
      </c>
      <c r="J20" s="6">
        <v>5833810000</v>
      </c>
      <c r="K20" s="6">
        <v>5949250000</v>
      </c>
      <c r="L20" s="6">
        <v>6067440000</v>
      </c>
      <c r="M20" s="6">
        <v>6188450000</v>
      </c>
      <c r="N20" s="6">
        <v>6312350000</v>
      </c>
      <c r="O20" s="6">
        <v>6439190000</v>
      </c>
      <c r="P20" s="6">
        <v>6569070000</v>
      </c>
      <c r="Q20" s="6">
        <v>6702030000</v>
      </c>
      <c r="R20" s="6">
        <v>6838170000</v>
      </c>
      <c r="S20" s="6">
        <v>6977550000</v>
      </c>
      <c r="T20" s="6">
        <v>7120260000</v>
      </c>
      <c r="U20" s="6">
        <v>7266370000</v>
      </c>
      <c r="V20" s="6">
        <v>7415960000</v>
      </c>
      <c r="W20" s="6">
        <v>7569110000</v>
      </c>
      <c r="X20" s="6">
        <v>7725920000</v>
      </c>
      <c r="Y20" s="6">
        <v>7886470000</v>
      </c>
      <c r="Z20" s="6">
        <v>8050840000</v>
      </c>
      <c r="AA20" s="6">
        <v>8219130000</v>
      </c>
      <c r="AB20" s="6">
        <v>8391430000</v>
      </c>
      <c r="AC20" s="6">
        <v>8567840000</v>
      </c>
      <c r="AD20" s="6">
        <v>8748460000</v>
      </c>
      <c r="AE20" s="6">
        <v>8933380000</v>
      </c>
      <c r="AF20" s="6">
        <v>9122710000</v>
      </c>
      <c r="AG20" s="6">
        <v>9316560000</v>
      </c>
    </row>
    <row r="21" spans="1:33" x14ac:dyDescent="0.25">
      <c r="A21" t="s">
        <v>47</v>
      </c>
      <c r="B21" s="6">
        <v>3254950000</v>
      </c>
      <c r="C21" s="6">
        <v>3254950000</v>
      </c>
      <c r="D21" s="6">
        <v>3312920000</v>
      </c>
      <c r="E21" s="6">
        <v>3369390000</v>
      </c>
      <c r="F21" s="6">
        <v>3424190000</v>
      </c>
      <c r="G21" s="6">
        <v>3477180000</v>
      </c>
      <c r="H21" s="6">
        <v>3528220000</v>
      </c>
      <c r="I21" s="6">
        <v>3577170000</v>
      </c>
      <c r="J21" s="6">
        <v>3623880000</v>
      </c>
      <c r="K21" s="6">
        <v>3671320000</v>
      </c>
      <c r="L21" s="6">
        <v>3719520000</v>
      </c>
      <c r="M21" s="6">
        <v>3768480000</v>
      </c>
      <c r="N21" s="6">
        <v>3818200000</v>
      </c>
      <c r="O21" s="6">
        <v>3868720000</v>
      </c>
      <c r="P21" s="6">
        <v>3920030000</v>
      </c>
      <c r="Q21" s="6">
        <v>3972140000</v>
      </c>
      <c r="R21" s="6">
        <v>4025090000</v>
      </c>
      <c r="S21" s="6">
        <v>4078860000</v>
      </c>
      <c r="T21" s="6">
        <v>4133490000</v>
      </c>
      <c r="U21" s="6">
        <v>4188970000</v>
      </c>
      <c r="V21" s="6">
        <v>4245330000</v>
      </c>
      <c r="W21" s="6">
        <v>4302580000</v>
      </c>
      <c r="X21" s="6">
        <v>4360730000</v>
      </c>
      <c r="Y21" s="6">
        <v>4419800000</v>
      </c>
      <c r="Z21" s="6">
        <v>4479810000</v>
      </c>
      <c r="AA21" s="6">
        <v>4540760000</v>
      </c>
      <c r="AB21" s="6">
        <v>4602670000</v>
      </c>
      <c r="AC21" s="6">
        <v>4665550000</v>
      </c>
      <c r="AD21" s="6">
        <v>4729430000</v>
      </c>
      <c r="AE21" s="6">
        <v>4794320000</v>
      </c>
      <c r="AF21" s="6">
        <v>4860230000</v>
      </c>
      <c r="AG21" s="6">
        <v>4927180000</v>
      </c>
    </row>
    <row r="22" spans="1:33" x14ac:dyDescent="0.25">
      <c r="A22" t="s">
        <v>48</v>
      </c>
      <c r="B22" s="6">
        <v>12735500000</v>
      </c>
      <c r="C22" s="6">
        <v>12735500000</v>
      </c>
      <c r="D22" s="6">
        <v>12980400000</v>
      </c>
      <c r="E22" s="6">
        <v>13216900000</v>
      </c>
      <c r="F22" s="6">
        <v>13444300000</v>
      </c>
      <c r="G22" s="6">
        <v>13661700000</v>
      </c>
      <c r="H22" s="6">
        <v>13868400000</v>
      </c>
      <c r="I22" s="6">
        <v>14063700000</v>
      </c>
      <c r="J22" s="6">
        <v>14246600000</v>
      </c>
      <c r="K22" s="6">
        <v>14432500000</v>
      </c>
      <c r="L22" s="6">
        <v>14621200000</v>
      </c>
      <c r="M22" s="6">
        <v>14813000000</v>
      </c>
      <c r="N22" s="6">
        <v>15007700000</v>
      </c>
      <c r="O22" s="6">
        <v>15205500000</v>
      </c>
      <c r="P22" s="6">
        <v>15406400000</v>
      </c>
      <c r="Q22" s="6">
        <v>15610400000</v>
      </c>
      <c r="R22" s="6">
        <v>15817600000</v>
      </c>
      <c r="S22" s="6">
        <v>16028100000</v>
      </c>
      <c r="T22" s="6">
        <v>16241900000</v>
      </c>
      <c r="U22" s="6">
        <v>16459000000</v>
      </c>
      <c r="V22" s="6">
        <v>16679500000</v>
      </c>
      <c r="W22" s="6">
        <v>16903500000</v>
      </c>
      <c r="X22" s="6">
        <v>17131000000</v>
      </c>
      <c r="Y22" s="6">
        <v>17362100000</v>
      </c>
      <c r="Z22" s="6">
        <v>17596800000</v>
      </c>
      <c r="AA22" s="6">
        <v>17835100000</v>
      </c>
      <c r="AB22" s="6">
        <v>18077200000</v>
      </c>
      <c r="AC22" s="6">
        <v>18323100000</v>
      </c>
      <c r="AD22" s="6">
        <v>18572900000</v>
      </c>
      <c r="AE22" s="6">
        <v>18826500000</v>
      </c>
      <c r="AF22" s="6">
        <v>19084200000</v>
      </c>
      <c r="AG22" s="6">
        <v>19345900000</v>
      </c>
    </row>
    <row r="23" spans="1:33" x14ac:dyDescent="0.25">
      <c r="A23" t="s">
        <v>49</v>
      </c>
      <c r="B23" s="6">
        <v>30669000000</v>
      </c>
      <c r="C23" s="6">
        <v>30669000000</v>
      </c>
      <c r="D23" s="6">
        <v>32385700000</v>
      </c>
      <c r="E23" s="6">
        <v>34009900000</v>
      </c>
      <c r="F23" s="6">
        <v>35511000000</v>
      </c>
      <c r="G23" s="6">
        <v>36859500000</v>
      </c>
      <c r="H23" s="6">
        <v>38027300000</v>
      </c>
      <c r="I23" s="6">
        <v>38989300000</v>
      </c>
      <c r="J23" s="6">
        <v>39723300000</v>
      </c>
      <c r="K23" s="6">
        <v>40473200000</v>
      </c>
      <c r="L23" s="6">
        <v>41239100000</v>
      </c>
      <c r="M23" s="6">
        <v>42021400000</v>
      </c>
      <c r="N23" s="6">
        <v>42820500000</v>
      </c>
      <c r="O23" s="6">
        <v>43636700000</v>
      </c>
      <c r="P23" s="6">
        <v>44470500000</v>
      </c>
      <c r="Q23" s="6">
        <v>45322100000</v>
      </c>
      <c r="R23" s="6">
        <v>46192000000</v>
      </c>
      <c r="S23" s="6">
        <v>47080500000</v>
      </c>
      <c r="T23" s="6">
        <v>47988000000</v>
      </c>
      <c r="U23" s="6">
        <v>48915100000</v>
      </c>
      <c r="V23" s="6">
        <v>49862000000</v>
      </c>
      <c r="W23" s="6">
        <v>50829200000</v>
      </c>
      <c r="X23" s="6">
        <v>51817100000</v>
      </c>
      <c r="Y23" s="6">
        <v>52826200000</v>
      </c>
      <c r="Z23" s="6">
        <v>53857000000</v>
      </c>
      <c r="AA23" s="6">
        <v>54909800000</v>
      </c>
      <c r="AB23" s="6">
        <v>55985300000</v>
      </c>
      <c r="AC23" s="6">
        <v>57083800000</v>
      </c>
      <c r="AD23" s="6">
        <v>58205800000</v>
      </c>
      <c r="AE23" s="6">
        <v>59351900000</v>
      </c>
      <c r="AF23" s="6">
        <v>60522600000</v>
      </c>
      <c r="AG23" s="6">
        <v>61718300000</v>
      </c>
    </row>
    <row r="24" spans="1:33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51</v>
      </c>
      <c r="B25" s="6">
        <v>14146800000</v>
      </c>
      <c r="C25" s="6">
        <v>14146800000</v>
      </c>
      <c r="D25" s="6">
        <v>14227800000</v>
      </c>
      <c r="E25" s="6">
        <v>14320900000</v>
      </c>
      <c r="F25" s="6">
        <v>14426200000</v>
      </c>
      <c r="G25" s="6">
        <v>14544100000</v>
      </c>
      <c r="H25" s="6">
        <v>14674900000</v>
      </c>
      <c r="I25" s="6">
        <v>14819100000</v>
      </c>
      <c r="J25" s="6">
        <v>14977000000</v>
      </c>
      <c r="K25" s="6">
        <v>15137100000</v>
      </c>
      <c r="L25" s="6">
        <v>15299200000</v>
      </c>
      <c r="M25" s="6">
        <v>15463500000</v>
      </c>
      <c r="N25" s="6">
        <v>15629900000</v>
      </c>
      <c r="O25" s="6">
        <v>15798600000</v>
      </c>
      <c r="P25" s="6">
        <v>15969400000</v>
      </c>
      <c r="Q25" s="6">
        <v>16142600000</v>
      </c>
      <c r="R25" s="6">
        <v>16318000000</v>
      </c>
      <c r="S25" s="6">
        <v>16495700000</v>
      </c>
      <c r="T25" s="6">
        <v>16675800000</v>
      </c>
      <c r="U25" s="6">
        <v>16858200000</v>
      </c>
      <c r="V25" s="6">
        <v>17043100000</v>
      </c>
      <c r="W25" s="6">
        <v>17230400000</v>
      </c>
      <c r="X25" s="6">
        <v>17420200000</v>
      </c>
      <c r="Y25" s="6">
        <v>17612500000</v>
      </c>
      <c r="Z25" s="6">
        <v>17807300000</v>
      </c>
      <c r="AA25" s="6">
        <v>18004700000</v>
      </c>
      <c r="AB25" s="6">
        <v>18204700000</v>
      </c>
      <c r="AC25" s="6">
        <v>18407400000</v>
      </c>
      <c r="AD25" s="6">
        <v>18612700000</v>
      </c>
      <c r="AE25" s="6">
        <v>18820800000</v>
      </c>
      <c r="AF25" s="6">
        <v>19031500000</v>
      </c>
      <c r="AG25" s="6">
        <v>19245100000</v>
      </c>
    </row>
    <row r="26" spans="1:33" x14ac:dyDescent="0.25">
      <c r="A26" t="s">
        <v>52</v>
      </c>
      <c r="B26" s="6">
        <v>27909900000</v>
      </c>
      <c r="C26" s="6">
        <v>27909900000</v>
      </c>
      <c r="D26" s="6">
        <v>28059200000</v>
      </c>
      <c r="E26" s="6">
        <v>28247900000</v>
      </c>
      <c r="F26" s="6">
        <v>28476900000</v>
      </c>
      <c r="G26" s="6">
        <v>28747300000</v>
      </c>
      <c r="H26" s="6">
        <v>29060400000</v>
      </c>
      <c r="I26" s="6">
        <v>29417900000</v>
      </c>
      <c r="J26" s="6">
        <v>29821600000</v>
      </c>
      <c r="K26" s="6">
        <v>30232200000</v>
      </c>
      <c r="L26" s="6">
        <v>30649700000</v>
      </c>
      <c r="M26" s="6">
        <v>31074300000</v>
      </c>
      <c r="N26" s="6">
        <v>31506100000</v>
      </c>
      <c r="O26" s="6">
        <v>31945300000</v>
      </c>
      <c r="P26" s="6">
        <v>32392000000</v>
      </c>
      <c r="Q26" s="6">
        <v>32846200000</v>
      </c>
      <c r="R26" s="6">
        <v>33308200000</v>
      </c>
      <c r="S26" s="6">
        <v>33778000000</v>
      </c>
      <c r="T26" s="6">
        <v>34255800000</v>
      </c>
      <c r="U26" s="6">
        <v>34741700000</v>
      </c>
      <c r="V26" s="6">
        <v>35235900000</v>
      </c>
      <c r="W26" s="6">
        <v>35738500000</v>
      </c>
      <c r="X26" s="6">
        <v>36249600000</v>
      </c>
      <c r="Y26" s="6">
        <v>36769400000</v>
      </c>
      <c r="Z26" s="6">
        <v>37298100000</v>
      </c>
      <c r="AA26" s="6">
        <v>37835700000</v>
      </c>
      <c r="AB26" s="6">
        <v>38382500000</v>
      </c>
      <c r="AC26" s="6">
        <v>38938600000</v>
      </c>
      <c r="AD26" s="6">
        <v>39504100000</v>
      </c>
      <c r="AE26" s="6">
        <v>40079200000</v>
      </c>
      <c r="AF26" s="6">
        <v>40664200000</v>
      </c>
      <c r="AG26" s="6">
        <v>41259000000</v>
      </c>
    </row>
    <row r="27" spans="1:33" x14ac:dyDescent="0.25">
      <c r="A27" t="s">
        <v>53</v>
      </c>
      <c r="B27" s="6">
        <v>2253820000</v>
      </c>
      <c r="C27" s="6">
        <v>2253820000</v>
      </c>
      <c r="D27" s="6">
        <v>2258930000</v>
      </c>
      <c r="E27" s="6">
        <v>2265600000</v>
      </c>
      <c r="F27" s="6">
        <v>2273840000</v>
      </c>
      <c r="G27" s="6">
        <v>2283660000</v>
      </c>
      <c r="H27" s="6">
        <v>2295110000</v>
      </c>
      <c r="I27" s="6">
        <v>2308190000</v>
      </c>
      <c r="J27" s="6">
        <v>2322950000</v>
      </c>
      <c r="K27" s="6">
        <v>2337820000</v>
      </c>
      <c r="L27" s="6">
        <v>2352820000</v>
      </c>
      <c r="M27" s="6">
        <v>2367930000</v>
      </c>
      <c r="N27" s="6">
        <v>2383170000</v>
      </c>
      <c r="O27" s="6">
        <v>2398520000</v>
      </c>
      <c r="P27" s="6">
        <v>2414000000</v>
      </c>
      <c r="Q27" s="6">
        <v>2429610000</v>
      </c>
      <c r="R27" s="6">
        <v>2445340000</v>
      </c>
      <c r="S27" s="6">
        <v>2461190000</v>
      </c>
      <c r="T27" s="6">
        <v>2477170000</v>
      </c>
      <c r="U27" s="6">
        <v>2493280000</v>
      </c>
      <c r="V27" s="6">
        <v>2509520000</v>
      </c>
      <c r="W27" s="6">
        <v>2525890000</v>
      </c>
      <c r="X27" s="6">
        <v>2542390000</v>
      </c>
      <c r="Y27" s="6">
        <v>2559020000</v>
      </c>
      <c r="Z27" s="6">
        <v>2575780000</v>
      </c>
      <c r="AA27" s="6">
        <v>2592680000</v>
      </c>
      <c r="AB27" s="6">
        <v>2609710000</v>
      </c>
      <c r="AC27" s="6">
        <v>2626880000</v>
      </c>
      <c r="AD27" s="6">
        <v>2644190000</v>
      </c>
      <c r="AE27" s="6">
        <v>2661630000</v>
      </c>
      <c r="AF27" s="6">
        <v>2679220000</v>
      </c>
      <c r="AG27" s="6">
        <v>2696940000</v>
      </c>
    </row>
    <row r="28" spans="1:33" x14ac:dyDescent="0.25">
      <c r="A28" t="s">
        <v>54</v>
      </c>
      <c r="B28" s="6">
        <v>8116400000</v>
      </c>
      <c r="C28" s="6">
        <v>8116400000</v>
      </c>
      <c r="D28" s="6">
        <v>8213680000</v>
      </c>
      <c r="E28" s="6">
        <v>8314040000</v>
      </c>
      <c r="F28" s="6">
        <v>8417590000</v>
      </c>
      <c r="G28" s="6">
        <v>8524410000</v>
      </c>
      <c r="H28" s="6">
        <v>8634620000</v>
      </c>
      <c r="I28" s="6">
        <v>8748320000</v>
      </c>
      <c r="J28" s="6">
        <v>8865610000</v>
      </c>
      <c r="K28" s="6">
        <v>8984830000</v>
      </c>
      <c r="L28" s="6">
        <v>9106010000</v>
      </c>
      <c r="M28" s="6">
        <v>9229160000</v>
      </c>
      <c r="N28" s="6">
        <v>9354340000</v>
      </c>
      <c r="O28" s="6">
        <v>9481560000</v>
      </c>
      <c r="P28" s="6">
        <v>9610870000</v>
      </c>
      <c r="Q28" s="6">
        <v>9742300000</v>
      </c>
      <c r="R28" s="6">
        <v>9875880000</v>
      </c>
      <c r="S28" s="6">
        <v>10011600000</v>
      </c>
      <c r="T28" s="6">
        <v>10149600000</v>
      </c>
      <c r="U28" s="6">
        <v>10289900000</v>
      </c>
      <c r="V28" s="6">
        <v>10432400000</v>
      </c>
      <c r="W28" s="6">
        <v>10577300000</v>
      </c>
      <c r="X28" s="6">
        <v>10724600000</v>
      </c>
      <c r="Y28" s="6">
        <v>10874300000</v>
      </c>
      <c r="Z28" s="6">
        <v>11026400000</v>
      </c>
      <c r="AA28" s="6">
        <v>11181000000</v>
      </c>
      <c r="AB28" s="6">
        <v>11338100000</v>
      </c>
      <c r="AC28" s="6">
        <v>11497900000</v>
      </c>
      <c r="AD28" s="6">
        <v>11660200000</v>
      </c>
      <c r="AE28" s="6">
        <v>11825200000</v>
      </c>
      <c r="AF28" s="6">
        <v>11992900000</v>
      </c>
      <c r="AG28" s="6">
        <v>12163300000</v>
      </c>
    </row>
    <row r="29" spans="1:33" x14ac:dyDescent="0.25">
      <c r="A29" t="s">
        <v>55</v>
      </c>
      <c r="B29" s="6">
        <v>119808000000</v>
      </c>
      <c r="C29" s="6">
        <v>119808000000</v>
      </c>
      <c r="D29" s="6">
        <v>121696000000</v>
      </c>
      <c r="E29" s="6">
        <v>123571000000</v>
      </c>
      <c r="F29" s="6">
        <v>125430000000</v>
      </c>
      <c r="G29" s="6">
        <v>127271000000</v>
      </c>
      <c r="H29" s="6">
        <v>129092000000</v>
      </c>
      <c r="I29" s="6">
        <v>130890000000</v>
      </c>
      <c r="J29" s="6">
        <v>132664000000</v>
      </c>
      <c r="K29" s="6">
        <v>134468000000</v>
      </c>
      <c r="L29" s="6">
        <v>136300000000</v>
      </c>
      <c r="M29" s="6">
        <v>138163000000</v>
      </c>
      <c r="N29" s="6">
        <v>140057000000</v>
      </c>
      <c r="O29" s="6">
        <v>141982000000</v>
      </c>
      <c r="P29" s="6">
        <v>143938000000</v>
      </c>
      <c r="Q29" s="6">
        <v>145927000000</v>
      </c>
      <c r="R29" s="6">
        <v>147948000000</v>
      </c>
      <c r="S29" s="6">
        <v>150003000000</v>
      </c>
      <c r="T29" s="6">
        <v>152091000000</v>
      </c>
      <c r="U29" s="6">
        <v>154213000000</v>
      </c>
      <c r="V29" s="6">
        <v>156371000000</v>
      </c>
      <c r="W29" s="6">
        <v>158564000000</v>
      </c>
      <c r="X29" s="6">
        <v>160793000000</v>
      </c>
      <c r="Y29" s="6">
        <v>163058000000</v>
      </c>
      <c r="Z29" s="6">
        <v>165361000000</v>
      </c>
      <c r="AA29" s="6">
        <v>167702000000</v>
      </c>
      <c r="AB29" s="6">
        <v>170081000000</v>
      </c>
      <c r="AC29" s="6">
        <v>172499000000</v>
      </c>
      <c r="AD29" s="6">
        <v>174957000000</v>
      </c>
      <c r="AE29" s="6">
        <v>177455000000</v>
      </c>
      <c r="AF29" s="6">
        <v>179995000000</v>
      </c>
      <c r="AG29" s="6">
        <v>182576000000</v>
      </c>
    </row>
    <row r="30" spans="1:33" x14ac:dyDescent="0.25">
      <c r="A30" t="s">
        <v>56</v>
      </c>
      <c r="B30" s="6">
        <v>185794000000</v>
      </c>
      <c r="C30" s="6">
        <v>185794000000</v>
      </c>
      <c r="D30" s="6">
        <v>191725000000</v>
      </c>
      <c r="E30" s="6">
        <v>197521000000</v>
      </c>
      <c r="F30" s="6">
        <v>203152000000</v>
      </c>
      <c r="G30" s="6">
        <v>208586000000</v>
      </c>
      <c r="H30" s="6">
        <v>213791000000</v>
      </c>
      <c r="I30" s="6">
        <v>218735000000</v>
      </c>
      <c r="J30" s="6">
        <v>223389000000</v>
      </c>
      <c r="K30" s="6">
        <v>228159000000</v>
      </c>
      <c r="L30" s="6">
        <v>233049000000</v>
      </c>
      <c r="M30" s="6">
        <v>238061000000</v>
      </c>
      <c r="N30" s="6">
        <v>243199000000</v>
      </c>
      <c r="O30" s="6">
        <v>248465000000</v>
      </c>
      <c r="P30" s="6">
        <v>253863000000</v>
      </c>
      <c r="Q30" s="6">
        <v>259395000000</v>
      </c>
      <c r="R30" s="6">
        <v>265067000000</v>
      </c>
      <c r="S30" s="6">
        <v>270880000000</v>
      </c>
      <c r="T30" s="6">
        <v>276839000000</v>
      </c>
      <c r="U30" s="6">
        <v>282946000000</v>
      </c>
      <c r="V30" s="6">
        <v>289207000000</v>
      </c>
      <c r="W30" s="6">
        <v>295624000000</v>
      </c>
      <c r="X30" s="6">
        <v>302202000000</v>
      </c>
      <c r="Y30" s="6">
        <v>308944000000</v>
      </c>
      <c r="Z30" s="6">
        <v>315856000000</v>
      </c>
      <c r="AA30" s="6">
        <v>322940000000</v>
      </c>
      <c r="AB30" s="6">
        <v>330201000000</v>
      </c>
      <c r="AC30" s="6">
        <v>337644000000</v>
      </c>
      <c r="AD30" s="6">
        <v>345273000000</v>
      </c>
      <c r="AE30" s="6">
        <v>353093000000</v>
      </c>
      <c r="AF30" s="6">
        <v>361109000000</v>
      </c>
      <c r="AG30" s="6">
        <v>369325000000</v>
      </c>
    </row>
    <row r="31" spans="1:33" x14ac:dyDescent="0.25">
      <c r="A31" t="s">
        <v>57</v>
      </c>
      <c r="B31" s="6">
        <v>72751600000</v>
      </c>
      <c r="C31" s="6">
        <v>72751600000</v>
      </c>
      <c r="D31" s="6">
        <v>73791600000</v>
      </c>
      <c r="E31" s="6">
        <v>74833000000</v>
      </c>
      <c r="F31" s="6">
        <v>75875100000</v>
      </c>
      <c r="G31" s="6">
        <v>76917400000</v>
      </c>
      <c r="H31" s="6">
        <v>77959300000</v>
      </c>
      <c r="I31" s="6">
        <v>79000300000</v>
      </c>
      <c r="J31" s="6">
        <v>80039600000</v>
      </c>
      <c r="K31" s="6">
        <v>81095500000</v>
      </c>
      <c r="L31" s="6">
        <v>82168400000</v>
      </c>
      <c r="M31" s="6">
        <v>83258400000</v>
      </c>
      <c r="N31" s="6">
        <v>84365900000</v>
      </c>
      <c r="O31" s="6">
        <v>85491000000</v>
      </c>
      <c r="P31" s="6">
        <v>86634200000</v>
      </c>
      <c r="Q31" s="6">
        <v>87795700000</v>
      </c>
      <c r="R31" s="6">
        <v>88975700000</v>
      </c>
      <c r="S31" s="6">
        <v>90174600000</v>
      </c>
      <c r="T31" s="6">
        <v>91392800000</v>
      </c>
      <c r="U31" s="6">
        <v>92630400000</v>
      </c>
      <c r="V31" s="6">
        <v>93887800000</v>
      </c>
      <c r="W31" s="6">
        <v>95165300000</v>
      </c>
      <c r="X31" s="6">
        <v>96463300000</v>
      </c>
      <c r="Y31" s="6">
        <v>97782000000</v>
      </c>
      <c r="Z31" s="6">
        <v>99121800000</v>
      </c>
      <c r="AA31" s="6">
        <v>100483000000</v>
      </c>
      <c r="AB31" s="6">
        <v>101866000000</v>
      </c>
      <c r="AC31" s="6">
        <v>103271000000</v>
      </c>
      <c r="AD31" s="6">
        <v>104699000000</v>
      </c>
      <c r="AE31" s="6">
        <v>106149000000</v>
      </c>
      <c r="AF31" s="6">
        <v>107623000000</v>
      </c>
      <c r="AG31" s="6">
        <v>109120000000</v>
      </c>
    </row>
    <row r="32" spans="1:33" x14ac:dyDescent="0.25">
      <c r="A32" t="s">
        <v>58</v>
      </c>
      <c r="B32" s="6">
        <v>38048400000</v>
      </c>
      <c r="C32" s="6">
        <v>38048400000</v>
      </c>
      <c r="D32" s="6">
        <v>38967300000</v>
      </c>
      <c r="E32" s="6">
        <v>39867600000</v>
      </c>
      <c r="F32" s="6">
        <v>40746300000</v>
      </c>
      <c r="G32" s="6">
        <v>41600200000</v>
      </c>
      <c r="H32" s="6">
        <v>42426300000</v>
      </c>
      <c r="I32" s="6">
        <v>43221400000</v>
      </c>
      <c r="J32" s="6">
        <v>43982600000</v>
      </c>
      <c r="K32" s="6">
        <v>44759700000</v>
      </c>
      <c r="L32" s="6">
        <v>45553200000</v>
      </c>
      <c r="M32" s="6">
        <v>46363300000</v>
      </c>
      <c r="N32" s="6">
        <v>47190500000</v>
      </c>
      <c r="O32" s="6">
        <v>48035000000</v>
      </c>
      <c r="P32" s="6">
        <v>48897200000</v>
      </c>
      <c r="Q32" s="6">
        <v>49777600000</v>
      </c>
      <c r="R32" s="6">
        <v>50676400000</v>
      </c>
      <c r="S32" s="6">
        <v>51594200000</v>
      </c>
      <c r="T32" s="6">
        <v>52531200000</v>
      </c>
      <c r="U32" s="6">
        <v>53487800000</v>
      </c>
      <c r="V32" s="6">
        <v>54464600000</v>
      </c>
      <c r="W32" s="6">
        <v>55461900000</v>
      </c>
      <c r="X32" s="6">
        <v>56480100000</v>
      </c>
      <c r="Y32" s="6">
        <v>57519700000</v>
      </c>
      <c r="Z32" s="6">
        <v>58581100000</v>
      </c>
      <c r="AA32" s="6">
        <v>59664800000</v>
      </c>
      <c r="AB32" s="6">
        <v>60771300000</v>
      </c>
      <c r="AC32" s="6">
        <v>61901000000</v>
      </c>
      <c r="AD32" s="6">
        <v>63054500000</v>
      </c>
      <c r="AE32" s="6">
        <v>64232100000</v>
      </c>
      <c r="AF32" s="6">
        <v>65434500000</v>
      </c>
      <c r="AG32" s="6">
        <v>66662200000</v>
      </c>
    </row>
    <row r="33" spans="1:33" x14ac:dyDescent="0.25">
      <c r="A33" t="s">
        <v>59</v>
      </c>
      <c r="B33" s="6">
        <v>15491300000</v>
      </c>
      <c r="C33" s="6">
        <v>15491300000</v>
      </c>
      <c r="D33" s="6">
        <v>15780000000</v>
      </c>
      <c r="E33" s="6">
        <v>16082700000</v>
      </c>
      <c r="F33" s="6">
        <v>16399900000</v>
      </c>
      <c r="G33" s="6">
        <v>16732400000</v>
      </c>
      <c r="H33" s="6">
        <v>17081000000</v>
      </c>
      <c r="I33" s="6">
        <v>17446300000</v>
      </c>
      <c r="J33" s="6">
        <v>17829300000</v>
      </c>
      <c r="K33" s="6">
        <v>18222500000</v>
      </c>
      <c r="L33" s="6">
        <v>18626000000</v>
      </c>
      <c r="M33" s="6">
        <v>19040100000</v>
      </c>
      <c r="N33" s="6">
        <v>19465200000</v>
      </c>
      <c r="O33" s="6">
        <v>19901500000</v>
      </c>
      <c r="P33" s="6">
        <v>20349400000</v>
      </c>
      <c r="Q33" s="6">
        <v>20809000000</v>
      </c>
      <c r="R33" s="6">
        <v>21280800000</v>
      </c>
      <c r="S33" s="6">
        <v>21765100000</v>
      </c>
      <c r="T33" s="6">
        <v>22262100000</v>
      </c>
      <c r="U33" s="6">
        <v>22772200000</v>
      </c>
      <c r="V33" s="6">
        <v>23295900000</v>
      </c>
      <c r="W33" s="6">
        <v>23833300000</v>
      </c>
      <c r="X33" s="6">
        <v>24384900000</v>
      </c>
      <c r="Y33" s="6">
        <v>24951100000</v>
      </c>
      <c r="Z33" s="6">
        <v>25532300000</v>
      </c>
      <c r="AA33" s="6">
        <v>26128800000</v>
      </c>
      <c r="AB33" s="6">
        <v>26741000000</v>
      </c>
      <c r="AC33" s="6">
        <v>27369400000</v>
      </c>
      <c r="AD33" s="6">
        <v>28014400000</v>
      </c>
      <c r="AE33" s="6">
        <v>28676400000</v>
      </c>
      <c r="AF33" s="6">
        <v>29355900000</v>
      </c>
      <c r="AG33" s="6">
        <v>30053300000</v>
      </c>
    </row>
    <row r="34" spans="1:33" x14ac:dyDescent="0.25">
      <c r="A34" t="s">
        <v>60</v>
      </c>
      <c r="B34" s="6">
        <v>30640100000</v>
      </c>
      <c r="C34" s="6">
        <v>30640100000</v>
      </c>
      <c r="D34" s="6">
        <v>31509700000</v>
      </c>
      <c r="E34" s="6">
        <v>32346200000</v>
      </c>
      <c r="F34" s="6">
        <v>33144400000</v>
      </c>
      <c r="G34" s="6">
        <v>33899100000</v>
      </c>
      <c r="H34" s="6">
        <v>34605400000</v>
      </c>
      <c r="I34" s="6">
        <v>35258500000</v>
      </c>
      <c r="J34" s="6">
        <v>35853900000</v>
      </c>
      <c r="K34" s="6">
        <v>36461300000</v>
      </c>
      <c r="L34" s="6">
        <v>37080800000</v>
      </c>
      <c r="M34" s="6">
        <v>37712700000</v>
      </c>
      <c r="N34" s="6">
        <v>38357300000</v>
      </c>
      <c r="O34" s="6">
        <v>39014700000</v>
      </c>
      <c r="P34" s="6">
        <v>39685300000</v>
      </c>
      <c r="Q34" s="6">
        <v>40369300000</v>
      </c>
      <c r="R34" s="6">
        <v>41067000000</v>
      </c>
      <c r="S34" s="6">
        <v>41778600000</v>
      </c>
      <c r="T34" s="6">
        <v>42504500000</v>
      </c>
      <c r="U34" s="6">
        <v>43244900000</v>
      </c>
      <c r="V34" s="6">
        <v>44000100000</v>
      </c>
      <c r="W34" s="6">
        <v>44770400000</v>
      </c>
      <c r="X34" s="6">
        <v>45556100000</v>
      </c>
      <c r="Y34" s="6">
        <v>46357500000</v>
      </c>
      <c r="Z34" s="6">
        <v>47174900000</v>
      </c>
      <c r="AA34" s="6">
        <v>48008700000</v>
      </c>
      <c r="AB34" s="6">
        <v>48859200000</v>
      </c>
      <c r="AC34" s="6">
        <v>49726600000</v>
      </c>
      <c r="AD34" s="6">
        <v>50611500000</v>
      </c>
      <c r="AE34" s="6">
        <v>51514000000</v>
      </c>
      <c r="AF34" s="6">
        <v>52434600000</v>
      </c>
      <c r="AG34" s="6">
        <v>53373600000</v>
      </c>
    </row>
    <row r="35" spans="1:33" x14ac:dyDescent="0.25">
      <c r="A35" t="s">
        <v>61</v>
      </c>
      <c r="B35" s="6">
        <v>47096900000</v>
      </c>
      <c r="C35" s="6">
        <v>47096900000</v>
      </c>
      <c r="D35" s="6">
        <v>52004200000</v>
      </c>
      <c r="E35" s="6">
        <v>56866900000</v>
      </c>
      <c r="F35" s="6">
        <v>61547500000</v>
      </c>
      <c r="G35" s="6">
        <v>65899600000</v>
      </c>
      <c r="H35" s="6">
        <v>69775100000</v>
      </c>
      <c r="I35" s="6">
        <v>73031200000</v>
      </c>
      <c r="J35" s="6">
        <v>75539600000</v>
      </c>
      <c r="K35" s="6">
        <v>78141600000</v>
      </c>
      <c r="L35" s="6">
        <v>80840700000</v>
      </c>
      <c r="M35" s="6">
        <v>83640400000</v>
      </c>
      <c r="N35" s="6">
        <v>86544700000</v>
      </c>
      <c r="O35" s="6">
        <v>89557300000</v>
      </c>
      <c r="P35" s="6">
        <v>92682300000</v>
      </c>
      <c r="Q35" s="6">
        <v>95923900000</v>
      </c>
      <c r="R35" s="6">
        <v>99286400000</v>
      </c>
      <c r="S35" s="6">
        <v>102774000000</v>
      </c>
      <c r="T35" s="6">
        <v>106393000000</v>
      </c>
      <c r="U35" s="6">
        <v>110146000000</v>
      </c>
      <c r="V35" s="6">
        <v>114039000000</v>
      </c>
      <c r="W35" s="6">
        <v>118077000000</v>
      </c>
      <c r="X35" s="6">
        <v>122266000000</v>
      </c>
      <c r="Y35" s="6">
        <v>126612000000</v>
      </c>
      <c r="Z35" s="6">
        <v>131119000000</v>
      </c>
      <c r="AA35" s="6">
        <v>135795000000</v>
      </c>
      <c r="AB35" s="6">
        <v>140645000000</v>
      </c>
      <c r="AC35" s="6">
        <v>145676000000</v>
      </c>
      <c r="AD35" s="6">
        <v>150895000000</v>
      </c>
      <c r="AE35" s="6">
        <v>156308000000</v>
      </c>
      <c r="AF35" s="6">
        <v>161924000000</v>
      </c>
      <c r="AG35" s="6">
        <v>167749000000</v>
      </c>
    </row>
    <row r="36" spans="1:33" x14ac:dyDescent="0.25">
      <c r="A36" t="s">
        <v>62</v>
      </c>
      <c r="B36" s="6">
        <v>110136000000</v>
      </c>
      <c r="C36" s="6">
        <v>110136000000</v>
      </c>
      <c r="D36" s="6">
        <v>111145000000</v>
      </c>
      <c r="E36" s="6">
        <v>112204000000</v>
      </c>
      <c r="F36" s="6">
        <v>113314000000</v>
      </c>
      <c r="G36" s="6">
        <v>114477000000</v>
      </c>
      <c r="H36" s="6">
        <v>115694000000</v>
      </c>
      <c r="I36" s="6">
        <v>116967000000</v>
      </c>
      <c r="J36" s="6">
        <v>118299000000</v>
      </c>
      <c r="K36" s="6">
        <v>119649000000</v>
      </c>
      <c r="L36" s="6">
        <v>121018000000</v>
      </c>
      <c r="M36" s="6">
        <v>122406000000</v>
      </c>
      <c r="N36" s="6">
        <v>123814000000</v>
      </c>
      <c r="O36" s="6">
        <v>125242000000</v>
      </c>
      <c r="P36" s="6">
        <v>126689000000</v>
      </c>
      <c r="Q36" s="6">
        <v>128157000000</v>
      </c>
      <c r="R36" s="6">
        <v>129645000000</v>
      </c>
      <c r="S36" s="6">
        <v>131154000000</v>
      </c>
      <c r="T36" s="6">
        <v>132684000000</v>
      </c>
      <c r="U36" s="6">
        <v>134236000000</v>
      </c>
      <c r="V36" s="6">
        <v>135809000000</v>
      </c>
      <c r="W36" s="6">
        <v>137404000000</v>
      </c>
      <c r="X36" s="6">
        <v>139022000000</v>
      </c>
      <c r="Y36" s="6">
        <v>140662000000</v>
      </c>
      <c r="Z36" s="6">
        <v>142325000000</v>
      </c>
      <c r="AA36" s="6">
        <v>144012000000</v>
      </c>
      <c r="AB36" s="6">
        <v>145722000000</v>
      </c>
      <c r="AC36" s="6">
        <v>147456000000</v>
      </c>
      <c r="AD36" s="6">
        <v>149215000000</v>
      </c>
      <c r="AE36" s="6">
        <v>150998000000</v>
      </c>
      <c r="AF36" s="6">
        <v>152806000000</v>
      </c>
      <c r="AG36" s="6">
        <v>154639000000</v>
      </c>
    </row>
    <row r="37" spans="1:33" x14ac:dyDescent="0.25">
      <c r="A37" t="s">
        <v>63</v>
      </c>
      <c r="B37" s="6">
        <v>196085000000</v>
      </c>
      <c r="C37" s="6">
        <v>196085000000</v>
      </c>
      <c r="D37" s="6">
        <v>199650000000</v>
      </c>
      <c r="E37" s="6">
        <v>203203000000</v>
      </c>
      <c r="F37" s="6">
        <v>206739000000</v>
      </c>
      <c r="G37" s="6">
        <v>210253000000</v>
      </c>
      <c r="H37" s="6">
        <v>213740000000</v>
      </c>
      <c r="I37" s="6">
        <v>217197000000</v>
      </c>
      <c r="J37" s="6">
        <v>220619000000</v>
      </c>
      <c r="K37" s="6">
        <v>224106000000</v>
      </c>
      <c r="L37" s="6">
        <v>227659000000</v>
      </c>
      <c r="M37" s="6">
        <v>231279000000</v>
      </c>
      <c r="N37" s="6">
        <v>234968000000</v>
      </c>
      <c r="O37" s="6">
        <v>238728000000</v>
      </c>
      <c r="P37" s="6">
        <v>242559000000</v>
      </c>
      <c r="Q37" s="6">
        <v>246462000000</v>
      </c>
      <c r="R37" s="6">
        <v>250440000000</v>
      </c>
      <c r="S37" s="6">
        <v>254493000000</v>
      </c>
      <c r="T37" s="6">
        <v>258624000000</v>
      </c>
      <c r="U37" s="6">
        <v>262833000000</v>
      </c>
      <c r="V37" s="6">
        <v>267121000000</v>
      </c>
      <c r="W37" s="6">
        <v>271492000000</v>
      </c>
      <c r="X37" s="6">
        <v>275945000000</v>
      </c>
      <c r="Y37" s="6">
        <v>280483000000</v>
      </c>
      <c r="Z37" s="6">
        <v>285107000000</v>
      </c>
      <c r="AA37" s="6">
        <v>289819000000</v>
      </c>
      <c r="AB37" s="6">
        <v>294621000000</v>
      </c>
      <c r="AC37" s="6">
        <v>299514000000</v>
      </c>
      <c r="AD37" s="6">
        <v>304499000000</v>
      </c>
      <c r="AE37" s="6">
        <v>309580000000</v>
      </c>
      <c r="AF37" s="6">
        <v>314757000000</v>
      </c>
      <c r="AG37" s="6">
        <v>320032000000</v>
      </c>
    </row>
    <row r="38" spans="1:33" x14ac:dyDescent="0.25">
      <c r="A38" t="s">
        <v>64</v>
      </c>
      <c r="B38" s="6">
        <v>125453000000</v>
      </c>
      <c r="C38" s="6">
        <v>125453000000</v>
      </c>
      <c r="D38" s="6">
        <v>128609000000</v>
      </c>
      <c r="E38" s="6">
        <v>131717000000</v>
      </c>
      <c r="F38" s="6">
        <v>134767000000</v>
      </c>
      <c r="G38" s="6">
        <v>137750000000</v>
      </c>
      <c r="H38" s="6">
        <v>140655000000</v>
      </c>
      <c r="I38" s="6">
        <v>143472000000</v>
      </c>
      <c r="J38" s="6">
        <v>146191000000</v>
      </c>
      <c r="K38" s="6">
        <v>148972000000</v>
      </c>
      <c r="L38" s="6">
        <v>151816000000</v>
      </c>
      <c r="M38" s="6">
        <v>154723000000</v>
      </c>
      <c r="N38" s="6">
        <v>157696000000</v>
      </c>
      <c r="O38" s="6">
        <v>160737000000</v>
      </c>
      <c r="P38" s="6">
        <v>163845000000</v>
      </c>
      <c r="Q38" s="6">
        <v>167024000000</v>
      </c>
      <c r="R38" s="6">
        <v>170275000000</v>
      </c>
      <c r="S38" s="6">
        <v>173599000000</v>
      </c>
      <c r="T38" s="6">
        <v>176998000000</v>
      </c>
      <c r="U38" s="6">
        <v>180473000000</v>
      </c>
      <c r="V38" s="6">
        <v>184027000000</v>
      </c>
      <c r="W38" s="6">
        <v>187661000000</v>
      </c>
      <c r="X38" s="6">
        <v>191377000000</v>
      </c>
      <c r="Y38" s="6">
        <v>195177000000</v>
      </c>
      <c r="Z38" s="6">
        <v>199062000000</v>
      </c>
      <c r="AA38" s="6">
        <v>203036000000</v>
      </c>
      <c r="AB38" s="6">
        <v>207098000000</v>
      </c>
      <c r="AC38" s="6">
        <v>211253000000</v>
      </c>
      <c r="AD38" s="6">
        <v>215501000000</v>
      </c>
      <c r="AE38" s="6">
        <v>219845000000</v>
      </c>
      <c r="AF38" s="6">
        <v>224287000000</v>
      </c>
      <c r="AG38" s="6">
        <v>228829000000</v>
      </c>
    </row>
    <row r="39" spans="1:33" x14ac:dyDescent="0.25">
      <c r="A39" t="s">
        <v>65</v>
      </c>
      <c r="B39" s="6">
        <v>106254000000</v>
      </c>
      <c r="C39" s="6">
        <v>106254000000</v>
      </c>
      <c r="D39" s="6">
        <v>106622000000</v>
      </c>
      <c r="E39" s="6">
        <v>107037000000</v>
      </c>
      <c r="F39" s="6">
        <v>107500000000</v>
      </c>
      <c r="G39" s="6">
        <v>108010000000</v>
      </c>
      <c r="H39" s="6">
        <v>108570000000</v>
      </c>
      <c r="I39" s="6">
        <v>109179000000</v>
      </c>
      <c r="J39" s="6">
        <v>109839000000</v>
      </c>
      <c r="K39" s="6">
        <v>110505000000</v>
      </c>
      <c r="L39" s="6">
        <v>111175000000</v>
      </c>
      <c r="M39" s="6">
        <v>111850000000</v>
      </c>
      <c r="N39" s="6">
        <v>112531000000</v>
      </c>
      <c r="O39" s="6">
        <v>113217000000</v>
      </c>
      <c r="P39" s="6">
        <v>113907000000</v>
      </c>
      <c r="Q39" s="6">
        <v>114603000000</v>
      </c>
      <c r="R39" s="6">
        <v>115305000000</v>
      </c>
      <c r="S39" s="6">
        <v>116011000000</v>
      </c>
      <c r="T39" s="6">
        <v>116723000000</v>
      </c>
      <c r="U39" s="6">
        <v>117440000000</v>
      </c>
      <c r="V39" s="6">
        <v>118163000000</v>
      </c>
      <c r="W39" s="6">
        <v>118891000000</v>
      </c>
      <c r="X39" s="6">
        <v>119625000000</v>
      </c>
      <c r="Y39" s="6">
        <v>120364000000</v>
      </c>
      <c r="Z39" s="6">
        <v>121109000000</v>
      </c>
      <c r="AA39" s="6">
        <v>121859000000</v>
      </c>
      <c r="AB39" s="6">
        <v>122615000000</v>
      </c>
      <c r="AC39" s="6">
        <v>123377000000</v>
      </c>
      <c r="AD39" s="6">
        <v>124144000000</v>
      </c>
      <c r="AE39" s="6">
        <v>124917000000</v>
      </c>
      <c r="AF39" s="6">
        <v>125697000000</v>
      </c>
      <c r="AG39" s="6">
        <v>126482000000</v>
      </c>
    </row>
    <row r="40" spans="1:33" x14ac:dyDescent="0.25">
      <c r="A40" t="s">
        <v>66</v>
      </c>
      <c r="B40" s="6">
        <v>79774000000</v>
      </c>
      <c r="C40" s="6">
        <v>79774000000</v>
      </c>
      <c r="D40" s="6">
        <v>79927500000</v>
      </c>
      <c r="E40" s="6">
        <v>80235400000</v>
      </c>
      <c r="F40" s="6">
        <v>80699500000</v>
      </c>
      <c r="G40" s="6">
        <v>81322800000</v>
      </c>
      <c r="H40" s="6">
        <v>82109500000</v>
      </c>
      <c r="I40" s="6">
        <v>83065000000</v>
      </c>
      <c r="J40" s="6">
        <v>84196000000</v>
      </c>
      <c r="K40" s="6">
        <v>85346200000</v>
      </c>
      <c r="L40" s="6">
        <v>86515900000</v>
      </c>
      <c r="M40" s="6">
        <v>87705600000</v>
      </c>
      <c r="N40" s="6">
        <v>88915500000</v>
      </c>
      <c r="O40" s="6">
        <v>90145900000</v>
      </c>
      <c r="P40" s="6">
        <v>91397200000</v>
      </c>
      <c r="Q40" s="6">
        <v>92669900000</v>
      </c>
      <c r="R40" s="6">
        <v>93964100000</v>
      </c>
      <c r="S40" s="6">
        <v>95280400000</v>
      </c>
      <c r="T40" s="6">
        <v>96619000000</v>
      </c>
      <c r="U40" s="6">
        <v>97980400000</v>
      </c>
      <c r="V40" s="6">
        <v>99365000000</v>
      </c>
      <c r="W40" s="6">
        <v>100773000000</v>
      </c>
      <c r="X40" s="6">
        <v>102205000000</v>
      </c>
      <c r="Y40" s="6">
        <v>103661000000</v>
      </c>
      <c r="Z40" s="6">
        <v>105143000000</v>
      </c>
      <c r="AA40" s="6">
        <v>106649000000</v>
      </c>
      <c r="AB40" s="6">
        <v>108181000000</v>
      </c>
      <c r="AC40" s="6">
        <v>109739000000</v>
      </c>
      <c r="AD40" s="6">
        <v>111323000000</v>
      </c>
      <c r="AE40" s="6">
        <v>112934000000</v>
      </c>
      <c r="AF40" s="6">
        <v>114573000000</v>
      </c>
      <c r="AG40" s="6">
        <v>116240000000</v>
      </c>
    </row>
    <row r="41" spans="1:33" x14ac:dyDescent="0.25">
      <c r="A41" t="s">
        <v>67</v>
      </c>
      <c r="B41" s="6">
        <v>121290000000</v>
      </c>
      <c r="C41" s="6">
        <v>121290000000</v>
      </c>
      <c r="D41" s="6">
        <v>124071000000</v>
      </c>
      <c r="E41" s="6">
        <v>126944000000</v>
      </c>
      <c r="F41" s="6">
        <v>129913000000</v>
      </c>
      <c r="G41" s="6">
        <v>132982000000</v>
      </c>
      <c r="H41" s="6">
        <v>136154000000</v>
      </c>
      <c r="I41" s="6">
        <v>139434000000</v>
      </c>
      <c r="J41" s="6">
        <v>142825000000</v>
      </c>
      <c r="K41" s="6">
        <v>146314000000</v>
      </c>
      <c r="L41" s="6">
        <v>149905000000</v>
      </c>
      <c r="M41" s="6">
        <v>153599000000</v>
      </c>
      <c r="N41" s="6">
        <v>157401000000</v>
      </c>
      <c r="O41" s="6">
        <v>161313000000</v>
      </c>
      <c r="P41" s="6">
        <v>165339000000</v>
      </c>
      <c r="Q41" s="6">
        <v>169481000000</v>
      </c>
      <c r="R41" s="6">
        <v>173743000000</v>
      </c>
      <c r="S41" s="6">
        <v>178129000000</v>
      </c>
      <c r="T41" s="6">
        <v>182642000000</v>
      </c>
      <c r="U41" s="6">
        <v>187287000000</v>
      </c>
      <c r="V41" s="6">
        <v>192065000000</v>
      </c>
      <c r="W41" s="6">
        <v>196983000000</v>
      </c>
      <c r="X41" s="6">
        <v>202043000000</v>
      </c>
      <c r="Y41" s="6">
        <v>207249000000</v>
      </c>
      <c r="Z41" s="6">
        <v>212607000000</v>
      </c>
      <c r="AA41" s="6">
        <v>218120000000</v>
      </c>
      <c r="AB41" s="6">
        <v>223793000000</v>
      </c>
      <c r="AC41" s="6">
        <v>229630000000</v>
      </c>
      <c r="AD41" s="6">
        <v>235637000000</v>
      </c>
      <c r="AE41" s="6">
        <v>241818000000</v>
      </c>
      <c r="AF41" s="6">
        <v>248178000000</v>
      </c>
      <c r="AG41" s="6">
        <v>254723000000</v>
      </c>
    </row>
    <row r="42" spans="1:33" x14ac:dyDescent="0.25">
      <c r="A42" t="s">
        <v>68</v>
      </c>
      <c r="B42" s="6">
        <v>30777000000</v>
      </c>
      <c r="C42" s="6">
        <v>30777000000</v>
      </c>
      <c r="D42" s="6">
        <v>31369300000</v>
      </c>
      <c r="E42" s="6">
        <v>31968300000</v>
      </c>
      <c r="F42" s="6">
        <v>32573900000</v>
      </c>
      <c r="G42" s="6">
        <v>33185800000</v>
      </c>
      <c r="H42" s="6">
        <v>33804000000</v>
      </c>
      <c r="I42" s="6">
        <v>34428000000</v>
      </c>
      <c r="J42" s="6">
        <v>35057800000</v>
      </c>
      <c r="K42" s="6">
        <v>35701500000</v>
      </c>
      <c r="L42" s="6">
        <v>36359300000</v>
      </c>
      <c r="M42" s="6">
        <v>37031600000</v>
      </c>
      <c r="N42" s="6">
        <v>37718600000</v>
      </c>
      <c r="O42" s="6">
        <v>38420800000</v>
      </c>
      <c r="P42" s="6">
        <v>39138500000</v>
      </c>
      <c r="Q42" s="6">
        <v>39871900000</v>
      </c>
      <c r="R42" s="6">
        <v>40621400000</v>
      </c>
      <c r="S42" s="6">
        <v>41387500000</v>
      </c>
      <c r="T42" s="6">
        <v>42170400000</v>
      </c>
      <c r="U42" s="6">
        <v>42970500000</v>
      </c>
      <c r="V42" s="6">
        <v>43788300000</v>
      </c>
      <c r="W42" s="6">
        <v>44624000000</v>
      </c>
      <c r="X42" s="6">
        <v>45478100000</v>
      </c>
      <c r="Y42" s="6">
        <v>46351000000</v>
      </c>
      <c r="Z42" s="6">
        <v>47243100000</v>
      </c>
      <c r="AA42" s="6">
        <v>48154800000</v>
      </c>
      <c r="AB42" s="6">
        <v>49086600000</v>
      </c>
      <c r="AC42" s="6">
        <v>50038900000</v>
      </c>
      <c r="AD42" s="6">
        <v>51012100000</v>
      </c>
      <c r="AE42" s="6">
        <v>52006700000</v>
      </c>
      <c r="AF42" s="6">
        <v>53023300000</v>
      </c>
      <c r="AG42" s="6">
        <v>54062200000</v>
      </c>
    </row>
    <row r="43" spans="1:33" x14ac:dyDescent="0.25">
      <c r="A43" t="s">
        <v>69</v>
      </c>
      <c r="B43" s="6">
        <v>2544430000</v>
      </c>
      <c r="C43" s="6">
        <v>2544430000</v>
      </c>
      <c r="D43" s="6">
        <v>2563310000</v>
      </c>
      <c r="E43" s="6">
        <v>2585010000</v>
      </c>
      <c r="F43" s="6">
        <v>2609600000</v>
      </c>
      <c r="G43" s="6">
        <v>2637180000</v>
      </c>
      <c r="H43" s="6">
        <v>2667860000</v>
      </c>
      <c r="I43" s="6">
        <v>2701750000</v>
      </c>
      <c r="J43" s="6">
        <v>2739000000</v>
      </c>
      <c r="K43" s="6">
        <v>2776870000</v>
      </c>
      <c r="L43" s="6">
        <v>2815390000</v>
      </c>
      <c r="M43" s="6">
        <v>2854570000</v>
      </c>
      <c r="N43" s="6">
        <v>2894410000</v>
      </c>
      <c r="O43" s="6">
        <v>2934930000</v>
      </c>
      <c r="P43" s="6">
        <v>2976130000</v>
      </c>
      <c r="Q43" s="6">
        <v>3018040000</v>
      </c>
      <c r="R43" s="6">
        <v>3060660000</v>
      </c>
      <c r="S43" s="6">
        <v>3104000000</v>
      </c>
      <c r="T43" s="6">
        <v>3148090000</v>
      </c>
      <c r="U43" s="6">
        <v>3192920000</v>
      </c>
      <c r="V43" s="6">
        <v>3238510000</v>
      </c>
      <c r="W43" s="6">
        <v>3284880000</v>
      </c>
      <c r="X43" s="6">
        <v>3332030000</v>
      </c>
      <c r="Y43" s="6">
        <v>3379990000</v>
      </c>
      <c r="Z43" s="6">
        <v>3428760000</v>
      </c>
      <c r="AA43" s="6">
        <v>3478370000</v>
      </c>
      <c r="AB43" s="6">
        <v>3528810000</v>
      </c>
      <c r="AC43" s="6">
        <v>3580120000</v>
      </c>
      <c r="AD43" s="6">
        <v>3632290000</v>
      </c>
      <c r="AE43" s="6">
        <v>3685350000</v>
      </c>
      <c r="AF43" s="6">
        <v>3739320000</v>
      </c>
      <c r="AG43" s="6">
        <v>3794200000</v>
      </c>
    </row>
    <row r="45" spans="1:33" x14ac:dyDescent="0.25">
      <c r="B45" s="6">
        <f>SUM(B2:B43)</f>
        <v>1612349431000</v>
      </c>
      <c r="C45" s="6">
        <f t="shared" ref="C45:AG45" si="0">SUM(C2:C43)</f>
        <v>1612349431000</v>
      </c>
      <c r="D45" s="6">
        <f t="shared" si="0"/>
        <v>1646521711000</v>
      </c>
      <c r="E45" s="6">
        <f t="shared" si="0"/>
        <v>1680771329000</v>
      </c>
      <c r="F45" s="6">
        <f t="shared" si="0"/>
        <v>1714861945000</v>
      </c>
      <c r="G45" s="6">
        <f t="shared" si="0"/>
        <v>1748550134000</v>
      </c>
      <c r="H45" s="6">
        <f t="shared" si="0"/>
        <v>1781596656000</v>
      </c>
      <c r="I45" s="6">
        <f t="shared" si="0"/>
        <v>1813773535000</v>
      </c>
      <c r="J45" s="6">
        <f t="shared" si="0"/>
        <v>1844879009000</v>
      </c>
      <c r="K45" s="6">
        <f t="shared" si="0"/>
        <v>1876707616000</v>
      </c>
      <c r="L45" s="6">
        <f t="shared" si="0"/>
        <v>1909274404000</v>
      </c>
      <c r="M45" s="6">
        <f t="shared" si="0"/>
        <v>1942597195000</v>
      </c>
      <c r="N45" s="6">
        <f t="shared" si="0"/>
        <v>1976702169000</v>
      </c>
      <c r="O45" s="6">
        <f t="shared" si="0"/>
        <v>2011605735000</v>
      </c>
      <c r="P45" s="6">
        <f t="shared" si="0"/>
        <v>2047323283000</v>
      </c>
      <c r="Q45" s="6">
        <f t="shared" si="0"/>
        <v>2083880883000</v>
      </c>
      <c r="R45" s="6">
        <f t="shared" si="0"/>
        <v>2121301025000</v>
      </c>
      <c r="S45" s="6">
        <f t="shared" si="0"/>
        <v>2159601380000</v>
      </c>
      <c r="T45" s="6">
        <f t="shared" si="0"/>
        <v>2198810377000</v>
      </c>
      <c r="U45" s="6">
        <f t="shared" si="0"/>
        <v>2238946337000</v>
      </c>
      <c r="V45" s="6">
        <f t="shared" si="0"/>
        <v>2280034148000</v>
      </c>
      <c r="W45" s="6">
        <f t="shared" si="0"/>
        <v>2322100932000</v>
      </c>
      <c r="X45" s="6">
        <f t="shared" si="0"/>
        <v>2365171738000</v>
      </c>
      <c r="Y45" s="6">
        <f t="shared" si="0"/>
        <v>2409268447000</v>
      </c>
      <c r="Z45" s="6">
        <f t="shared" si="0"/>
        <v>2454425287000</v>
      </c>
      <c r="AA45" s="6">
        <f t="shared" si="0"/>
        <v>2500664360000</v>
      </c>
      <c r="AB45" s="6">
        <f t="shared" si="0"/>
        <v>2548014185000</v>
      </c>
      <c r="AC45" s="6">
        <f t="shared" si="0"/>
        <v>2596506572000</v>
      </c>
      <c r="AD45" s="6">
        <f t="shared" si="0"/>
        <v>2646169672000</v>
      </c>
      <c r="AE45" s="6">
        <f t="shared" si="0"/>
        <v>2697033244000</v>
      </c>
      <c r="AF45" s="6">
        <f t="shared" si="0"/>
        <v>2749135128000</v>
      </c>
      <c r="AG45" s="6">
        <f t="shared" si="0"/>
        <v>2802499954000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48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20.7109375" customWidth="1"/>
  </cols>
  <sheetData>
    <row r="1" spans="1:2" x14ac:dyDescent="0.25">
      <c r="A1" s="5" t="s">
        <v>23</v>
      </c>
      <c r="B1" s="4" t="s">
        <v>18</v>
      </c>
    </row>
    <row r="2" spans="1:2" x14ac:dyDescent="0.25">
      <c r="A2">
        <v>2014</v>
      </c>
      <c r="B2">
        <v>0</v>
      </c>
    </row>
    <row r="3" spans="1:2" x14ac:dyDescent="0.25">
      <c r="A3">
        <v>2015</v>
      </c>
      <c r="B3">
        <v>0</v>
      </c>
    </row>
    <row r="4" spans="1:2" x14ac:dyDescent="0.25">
      <c r="A4">
        <v>2016</v>
      </c>
      <c r="B4">
        <v>0</v>
      </c>
    </row>
    <row r="5" spans="1:2" x14ac:dyDescent="0.25">
      <c r="A5">
        <v>2017</v>
      </c>
      <c r="B5">
        <v>0</v>
      </c>
    </row>
    <row r="6" spans="1:2" x14ac:dyDescent="0.25">
      <c r="A6">
        <v>2018</v>
      </c>
      <c r="B6">
        <f>B7</f>
        <v>1612349431000</v>
      </c>
    </row>
    <row r="7" spans="1:2" x14ac:dyDescent="0.25">
      <c r="A7">
        <v>2019</v>
      </c>
      <c r="B7">
        <f>INDEX(Sheet1!$B$45:$AG$45,MATCH(BGDP!A7,Sheet1!$B$1:$AG$1,0))</f>
        <v>1612349431000</v>
      </c>
    </row>
    <row r="8" spans="1:2" x14ac:dyDescent="0.25">
      <c r="A8">
        <v>2020</v>
      </c>
      <c r="B8">
        <f>INDEX(Sheet1!$B$45:$AG$45,MATCH(BGDP!A8,Sheet1!$B$1:$AG$1,0))</f>
        <v>1612349431000</v>
      </c>
    </row>
    <row r="9" spans="1:2" x14ac:dyDescent="0.25">
      <c r="A9">
        <v>2021</v>
      </c>
      <c r="B9">
        <f>INDEX(Sheet1!$B$45:$AG$45,MATCH(BGDP!A9,Sheet1!$B$1:$AG$1,0))</f>
        <v>1646521711000</v>
      </c>
    </row>
    <row r="10" spans="1:2" x14ac:dyDescent="0.25">
      <c r="A10">
        <v>2022</v>
      </c>
      <c r="B10">
        <f>INDEX(Sheet1!$B$45:$AG$45,MATCH(BGDP!A10,Sheet1!$B$1:$AG$1,0))</f>
        <v>1680771329000</v>
      </c>
    </row>
    <row r="11" spans="1:2" x14ac:dyDescent="0.25">
      <c r="A11">
        <v>2023</v>
      </c>
      <c r="B11">
        <f>INDEX(Sheet1!$B$45:$AG$45,MATCH(BGDP!A11,Sheet1!$B$1:$AG$1,0))</f>
        <v>1714861945000</v>
      </c>
    </row>
    <row r="12" spans="1:2" x14ac:dyDescent="0.25">
      <c r="A12">
        <v>2024</v>
      </c>
      <c r="B12">
        <f>INDEX(Sheet1!$B$45:$AG$45,MATCH(BGDP!A12,Sheet1!$B$1:$AG$1,0))</f>
        <v>1748550134000</v>
      </c>
    </row>
    <row r="13" spans="1:2" x14ac:dyDescent="0.25">
      <c r="A13">
        <v>2025</v>
      </c>
      <c r="B13">
        <f>INDEX(Sheet1!$B$45:$AG$45,MATCH(BGDP!A13,Sheet1!$B$1:$AG$1,0))</f>
        <v>1781596656000</v>
      </c>
    </row>
    <row r="14" spans="1:2" x14ac:dyDescent="0.25">
      <c r="A14">
        <v>2026</v>
      </c>
      <c r="B14">
        <f>INDEX(Sheet1!$B$45:$AG$45,MATCH(BGDP!A14,Sheet1!$B$1:$AG$1,0))</f>
        <v>1813773535000</v>
      </c>
    </row>
    <row r="15" spans="1:2" x14ac:dyDescent="0.25">
      <c r="A15">
        <v>2027</v>
      </c>
      <c r="B15">
        <f>INDEX(Sheet1!$B$45:$AG$45,MATCH(BGDP!A15,Sheet1!$B$1:$AG$1,0))</f>
        <v>1844879009000</v>
      </c>
    </row>
    <row r="16" spans="1:2" x14ac:dyDescent="0.25">
      <c r="A16">
        <v>2028</v>
      </c>
      <c r="B16">
        <f>INDEX(Sheet1!$B$45:$AG$45,MATCH(BGDP!A16,Sheet1!$B$1:$AG$1,0))</f>
        <v>1876707616000</v>
      </c>
    </row>
    <row r="17" spans="1:2" x14ac:dyDescent="0.25">
      <c r="A17">
        <v>2029</v>
      </c>
      <c r="B17">
        <f>INDEX(Sheet1!$B$45:$AG$45,MATCH(BGDP!A17,Sheet1!$B$1:$AG$1,0))</f>
        <v>1909274404000</v>
      </c>
    </row>
    <row r="18" spans="1:2" x14ac:dyDescent="0.25">
      <c r="A18">
        <v>2030</v>
      </c>
      <c r="B18">
        <f>INDEX(Sheet1!$B$45:$AG$45,MATCH(BGDP!A18,Sheet1!$B$1:$AG$1,0))</f>
        <v>1942597195000</v>
      </c>
    </row>
    <row r="19" spans="1:2" x14ac:dyDescent="0.25">
      <c r="A19">
        <v>2031</v>
      </c>
      <c r="B19">
        <f>INDEX(Sheet1!$B$45:$AG$45,MATCH(BGDP!A19,Sheet1!$B$1:$AG$1,0))</f>
        <v>1976702169000</v>
      </c>
    </row>
    <row r="20" spans="1:2" x14ac:dyDescent="0.25">
      <c r="A20">
        <v>2032</v>
      </c>
      <c r="B20">
        <f>INDEX(Sheet1!$B$45:$AG$45,MATCH(BGDP!A20,Sheet1!$B$1:$AG$1,0))</f>
        <v>2011605735000</v>
      </c>
    </row>
    <row r="21" spans="1:2" x14ac:dyDescent="0.25">
      <c r="A21">
        <v>2033</v>
      </c>
      <c r="B21">
        <f>INDEX(Sheet1!$B$45:$AG$45,MATCH(BGDP!A21,Sheet1!$B$1:$AG$1,0))</f>
        <v>2047323283000</v>
      </c>
    </row>
    <row r="22" spans="1:2" x14ac:dyDescent="0.25">
      <c r="A22">
        <v>2034</v>
      </c>
      <c r="B22">
        <f>INDEX(Sheet1!$B$45:$AG$45,MATCH(BGDP!A22,Sheet1!$B$1:$AG$1,0))</f>
        <v>2083880883000</v>
      </c>
    </row>
    <row r="23" spans="1:2" x14ac:dyDescent="0.25">
      <c r="A23">
        <v>2035</v>
      </c>
      <c r="B23">
        <f>INDEX(Sheet1!$B$45:$AG$45,MATCH(BGDP!A23,Sheet1!$B$1:$AG$1,0))</f>
        <v>2121301025000</v>
      </c>
    </row>
    <row r="24" spans="1:2" x14ac:dyDescent="0.25">
      <c r="A24">
        <v>2036</v>
      </c>
      <c r="B24">
        <f>INDEX(Sheet1!$B$45:$AG$45,MATCH(BGDP!A24,Sheet1!$B$1:$AG$1,0))</f>
        <v>2159601380000</v>
      </c>
    </row>
    <row r="25" spans="1:2" x14ac:dyDescent="0.25">
      <c r="A25">
        <v>2037</v>
      </c>
      <c r="B25">
        <f>INDEX(Sheet1!$B$45:$AG$45,MATCH(BGDP!A25,Sheet1!$B$1:$AG$1,0))</f>
        <v>2198810377000</v>
      </c>
    </row>
    <row r="26" spans="1:2" x14ac:dyDescent="0.25">
      <c r="A26">
        <v>2038</v>
      </c>
      <c r="B26">
        <f>INDEX(Sheet1!$B$45:$AG$45,MATCH(BGDP!A26,Sheet1!$B$1:$AG$1,0))</f>
        <v>2238946337000</v>
      </c>
    </row>
    <row r="27" spans="1:2" x14ac:dyDescent="0.25">
      <c r="A27">
        <v>2039</v>
      </c>
      <c r="B27">
        <f>INDEX(Sheet1!$B$45:$AG$45,MATCH(BGDP!A27,Sheet1!$B$1:$AG$1,0))</f>
        <v>2280034148000</v>
      </c>
    </row>
    <row r="28" spans="1:2" x14ac:dyDescent="0.25">
      <c r="A28">
        <v>2040</v>
      </c>
      <c r="B28">
        <f>INDEX(Sheet1!$B$45:$AG$45,MATCH(BGDP!A28,Sheet1!$B$1:$AG$1,0))</f>
        <v>2322100932000</v>
      </c>
    </row>
    <row r="29" spans="1:2" x14ac:dyDescent="0.25">
      <c r="A29">
        <v>2041</v>
      </c>
      <c r="B29">
        <f>INDEX(Sheet1!$B$45:$AG$45,MATCH(BGDP!A29,Sheet1!$B$1:$AG$1,0))</f>
        <v>2365171738000</v>
      </c>
    </row>
    <row r="30" spans="1:2" x14ac:dyDescent="0.25">
      <c r="A30">
        <v>2042</v>
      </c>
      <c r="B30">
        <f>INDEX(Sheet1!$B$45:$AG$45,MATCH(BGDP!A30,Sheet1!$B$1:$AG$1,0))</f>
        <v>2409268447000</v>
      </c>
    </row>
    <row r="31" spans="1:2" x14ac:dyDescent="0.25">
      <c r="A31">
        <v>2043</v>
      </c>
      <c r="B31">
        <f>INDEX(Sheet1!$B$45:$AG$45,MATCH(BGDP!A31,Sheet1!$B$1:$AG$1,0))</f>
        <v>2454425287000</v>
      </c>
    </row>
    <row r="32" spans="1:2" x14ac:dyDescent="0.25">
      <c r="A32">
        <v>2044</v>
      </c>
      <c r="B32">
        <f>INDEX(Sheet1!$B$45:$AG$45,MATCH(BGDP!A32,Sheet1!$B$1:$AG$1,0))</f>
        <v>2500664360000</v>
      </c>
    </row>
    <row r="33" spans="1:2" x14ac:dyDescent="0.25">
      <c r="A33">
        <v>2045</v>
      </c>
      <c r="B33">
        <f>INDEX(Sheet1!$B$45:$AG$45,MATCH(BGDP!A33,Sheet1!$B$1:$AG$1,0))</f>
        <v>2548014185000</v>
      </c>
    </row>
    <row r="34" spans="1:2" x14ac:dyDescent="0.25">
      <c r="A34">
        <v>2046</v>
      </c>
      <c r="B34">
        <f>INDEX(Sheet1!$B$45:$AG$45,MATCH(BGDP!A34,Sheet1!$B$1:$AG$1,0))</f>
        <v>2596506572000</v>
      </c>
    </row>
    <row r="35" spans="1:2" x14ac:dyDescent="0.25">
      <c r="A35">
        <v>2047</v>
      </c>
      <c r="B35">
        <f>INDEX(Sheet1!$B$45:$AG$45,MATCH(BGDP!A35,Sheet1!$B$1:$AG$1,0))</f>
        <v>2646169672000</v>
      </c>
    </row>
    <row r="36" spans="1:2" x14ac:dyDescent="0.25">
      <c r="A36">
        <v>2048</v>
      </c>
      <c r="B36">
        <f>INDEX(Sheet1!$B$45:$AG$45,MATCH(BGDP!A36,Sheet1!$B$1:$AG$1,0))</f>
        <v>2697033244000</v>
      </c>
    </row>
    <row r="37" spans="1:2" x14ac:dyDescent="0.25">
      <c r="A37">
        <v>2049</v>
      </c>
      <c r="B37">
        <f>INDEX(Sheet1!$B$45:$AG$45,MATCH(BGDP!A37,Sheet1!$B$1:$AG$1,0))</f>
        <v>2749135128000</v>
      </c>
    </row>
    <row r="38" spans="1:2" x14ac:dyDescent="0.25">
      <c r="A38">
        <v>2050</v>
      </c>
      <c r="B38">
        <f>INDEX(Sheet1!$B$45:$AG$45,MATCH(BGDP!A38,Sheet1!$B$1:$AG$1,0))</f>
        <v>2802499954000</v>
      </c>
    </row>
    <row r="39" spans="1:2" x14ac:dyDescent="0.25">
      <c r="A39">
        <v>2051</v>
      </c>
      <c r="B39">
        <f>B38</f>
        <v>2802499954000</v>
      </c>
    </row>
    <row r="40" spans="1:2" x14ac:dyDescent="0.25">
      <c r="A40">
        <v>2052</v>
      </c>
      <c r="B40">
        <f t="shared" ref="B40:B48" si="0">B39</f>
        <v>2802499954000</v>
      </c>
    </row>
    <row r="41" spans="1:2" x14ac:dyDescent="0.25">
      <c r="A41">
        <v>2053</v>
      </c>
      <c r="B41">
        <f t="shared" si="0"/>
        <v>2802499954000</v>
      </c>
    </row>
    <row r="42" spans="1:2" x14ac:dyDescent="0.25">
      <c r="A42">
        <v>2054</v>
      </c>
      <c r="B42">
        <f t="shared" si="0"/>
        <v>2802499954000</v>
      </c>
    </row>
    <row r="43" spans="1:2" x14ac:dyDescent="0.25">
      <c r="A43">
        <v>2055</v>
      </c>
      <c r="B43">
        <f t="shared" si="0"/>
        <v>2802499954000</v>
      </c>
    </row>
    <row r="44" spans="1:2" x14ac:dyDescent="0.25">
      <c r="A44">
        <v>2056</v>
      </c>
      <c r="B44">
        <f t="shared" si="0"/>
        <v>2802499954000</v>
      </c>
    </row>
    <row r="45" spans="1:2" x14ac:dyDescent="0.25">
      <c r="A45">
        <v>2057</v>
      </c>
      <c r="B45">
        <f t="shared" si="0"/>
        <v>2802499954000</v>
      </c>
    </row>
    <row r="46" spans="1:2" x14ac:dyDescent="0.25">
      <c r="A46">
        <v>2058</v>
      </c>
      <c r="B46">
        <f t="shared" si="0"/>
        <v>2802499954000</v>
      </c>
    </row>
    <row r="47" spans="1:2" x14ac:dyDescent="0.25">
      <c r="A47">
        <v>2059</v>
      </c>
      <c r="B47">
        <f t="shared" si="0"/>
        <v>2802499954000</v>
      </c>
    </row>
    <row r="48" spans="1:2" x14ac:dyDescent="0.25">
      <c r="A48">
        <v>2060</v>
      </c>
      <c r="B48">
        <f t="shared" si="0"/>
        <v>2802499954000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Data</vt:lpstr>
      <vt:lpstr>Sheet1</vt:lpstr>
      <vt:lpstr>BGDP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2022-09-06T18:33:59Z</dcterms:modified>
</cp:coreProperties>
</file>