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12"/>
  <workbookPr/>
  <mc:AlternateContent xmlns:mc="http://schemas.openxmlformats.org/markup-compatibility/2006">
    <mc:Choice Requires="x15">
      <x15ac:absPath xmlns:x15ac="http://schemas.microsoft.com/office/spreadsheetml/2010/11/ac" url="C:\Users\Meghan\Dropbox (Energy Innovation)\EPS Versions\eps-1.5.0-us-wipL\InputData\indst\BSoAIGtAP\"/>
    </mc:Choice>
  </mc:AlternateContent>
  <xr:revisionPtr revIDLastSave="76" documentId="11_956FFB9363D3E2A8CA55AD30631B2486A0B4E707" xr6:coauthVersionLast="47" xr6:coauthVersionMax="47" xr10:uidLastSave="{B327E962-9FA9-4D6D-B212-B801BF00CF18}"/>
  <bookViews>
    <workbookView xWindow="0" yWindow="0" windowWidth="28800" windowHeight="13500" firstSheet="1" xr2:uid="{00000000-000D-0000-FFFF-FFFF00000000}"/>
  </bookViews>
  <sheets>
    <sheet name="About" sheetId="1" r:id="rId1"/>
    <sheet name="Data" sheetId="2" r:id="rId2"/>
    <sheet name="BSoAIGtAP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3" l="1"/>
  <c r="D2" i="3" l="1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C2" i="3"/>
</calcChain>
</file>

<file path=xl/sharedStrings.xml><?xml version="1.0" encoding="utf-8"?>
<sst xmlns="http://schemas.openxmlformats.org/spreadsheetml/2006/main" count="39" uniqueCount="29">
  <si>
    <t>BSoAIGtAP BAU Share of Agriculture Industry Going to Animal Products</t>
  </si>
  <si>
    <t>Source:</t>
  </si>
  <si>
    <t>Redefining agricultural yields: from tonnes to people nourished per hectare</t>
  </si>
  <si>
    <t>Emily S Cassidy, Paul C West, James S Gerber and Jonathan A Foley</t>
  </si>
  <si>
    <t>https://iopscience.iop.org/article/10.1088/1748-9326/8/3/034015</t>
  </si>
  <si>
    <t>Environmental Research Letters, Volume 8, Number 3</t>
  </si>
  <si>
    <t>Notes</t>
  </si>
  <si>
    <t>This variable specifies the share of all agricultural operations within the modeled</t>
  </si>
  <si>
    <t>region that go toward producing animal products.  This includes not only the raising</t>
  </si>
  <si>
    <t>of meat and dairy animals themselves, but also the production of animal feed</t>
  </si>
  <si>
    <t>and associated revenues.  Many calories of feed must be grown per</t>
  </si>
  <si>
    <t>calorie of meat produced, particularly from cows, so a significant share of</t>
  </si>
  <si>
    <t>crop production goes into making animal products.</t>
  </si>
  <si>
    <t>For the BAU case, we assume a constant share.  When adapting this variable</t>
  </si>
  <si>
    <t>to a developing country, the share likely would rise over time.</t>
  </si>
  <si>
    <t>By Calories</t>
  </si>
  <si>
    <t xml:space="preserve">By Protein </t>
  </si>
  <si>
    <t>By Weight</t>
  </si>
  <si>
    <t>Country</t>
  </si>
  <si>
    <t>Country Code</t>
  </si>
  <si>
    <t>food</t>
  </si>
  <si>
    <t>feed</t>
  </si>
  <si>
    <t>other</t>
  </si>
  <si>
    <t>Canada</t>
  </si>
  <si>
    <t>CAN</t>
  </si>
  <si>
    <t>Essentially all the soybeans produced in the U.S. are either exported</t>
  </si>
  <si>
    <t>or crushed to make soybean oil and soybean meal.</t>
  </si>
  <si>
    <t>(dimensionless)</t>
  </si>
  <si>
    <t>Animal related 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</si>
</sst>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FF2CC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9" fontId="0" fillId="0" borderId="0" xfId="0" applyNumberFormat="1"/>
    <xf numFmtId="1" fontId="0" fillId="0" borderId="0" xfId="0" applyNumberFormat="1"/>
    <xf numFmtId="0" fontId="2" fillId="0" borderId="0" xfId="0" applyFont="1" applyAlignment="1">
      <alignment horizontal="right"/>
    </xf>
    <xf numFmtId="9" fontId="0" fillId="0" borderId="0" xfId="1" applyFont="1" applyFill="1"/>
    <xf numFmtId="0" fontId="2" fillId="2" borderId="0" xfId="0" applyFont="1" applyFill="1"/>
    <xf numFmtId="1" fontId="2" fillId="2" borderId="0" xfId="0" applyNumberFormat="1" applyFont="1" applyFill="1"/>
    <xf numFmtId="0" fontId="0" fillId="2" borderId="0" xfId="0" applyFill="1"/>
    <xf numFmtId="0" fontId="0" fillId="3" borderId="0" xfId="0" applyFill="1"/>
    <xf numFmtId="17" fontId="0" fillId="0" borderId="0" xfId="0" applyNumberFormat="1" applyAlignment="1">
      <alignment horizontal="left"/>
    </xf>
    <xf numFmtId="0" fontId="3" fillId="0" borderId="0" xfId="2" applyFill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088/1748-9326/8/3/03401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opscience.iop.org/article/10.1088/1748-9326/8/3/0340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A15" sqref="A10:XFD15"/>
    </sheetView>
  </sheetViews>
  <sheetFormatPr defaultRowHeight="14.25"/>
  <cols>
    <col min="2" max="2" width="68.7109375" customWidth="1"/>
  </cols>
  <sheetData>
    <row r="1" spans="1:2">
      <c r="A1" s="1" t="s">
        <v>0</v>
      </c>
    </row>
    <row r="3" spans="1:2">
      <c r="A3" s="1" t="s">
        <v>1</v>
      </c>
      <c r="B3" s="7" t="s">
        <v>2</v>
      </c>
    </row>
    <row r="4" spans="1:2">
      <c r="B4" t="s">
        <v>3</v>
      </c>
    </row>
    <row r="5" spans="1:2" ht="15">
      <c r="B5" s="12" t="s">
        <v>4</v>
      </c>
    </row>
    <row r="6" spans="1:2">
      <c r="B6" s="11">
        <v>41487</v>
      </c>
    </row>
    <row r="7" spans="1:2" ht="15">
      <c r="B7" s="1" t="s">
        <v>5</v>
      </c>
    </row>
    <row r="11" spans="1:2">
      <c r="A11" s="1" t="s">
        <v>6</v>
      </c>
    </row>
    <row r="12" spans="1:2">
      <c r="A12" t="s">
        <v>7</v>
      </c>
    </row>
    <row r="13" spans="1:2">
      <c r="A13" t="s">
        <v>8</v>
      </c>
    </row>
    <row r="14" spans="1:2">
      <c r="A14" t="s">
        <v>9</v>
      </c>
    </row>
    <row r="15" spans="1:2">
      <c r="A15" t="s">
        <v>10</v>
      </c>
    </row>
    <row r="16" spans="1:2">
      <c r="A16" t="s">
        <v>11</v>
      </c>
    </row>
    <row r="17" spans="1:1">
      <c r="A17" t="s">
        <v>12</v>
      </c>
    </row>
    <row r="19" spans="1:1">
      <c r="A19" t="s">
        <v>13</v>
      </c>
    </row>
    <row r="20" spans="1:1">
      <c r="A20" t="s">
        <v>14</v>
      </c>
    </row>
    <row r="21" spans="1:1" ht="15"/>
  </sheetData>
  <hyperlinks>
    <hyperlink ref="B5" r:id="rId1" xr:uid="{3164CCCF-A5C3-4593-BA99-D709D8D1F7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A2" sqref="A2:A6"/>
    </sheetView>
  </sheetViews>
  <sheetFormatPr defaultRowHeight="14.25"/>
  <cols>
    <col min="1" max="1" width="35.5703125" customWidth="1"/>
    <col min="2" max="2" width="13.42578125" customWidth="1"/>
    <col min="3" max="3" width="6.140625" customWidth="1"/>
    <col min="4" max="4" width="6.5703125" customWidth="1"/>
    <col min="5" max="5" width="7" customWidth="1"/>
    <col min="6" max="6" width="6" customWidth="1"/>
    <col min="7" max="8" width="6.5703125" customWidth="1"/>
    <col min="9" max="9" width="5.85546875" customWidth="1"/>
    <col min="10" max="10" width="6.42578125" customWidth="1"/>
    <col min="11" max="11" width="6.5703125" customWidth="1"/>
  </cols>
  <sheetData>
    <row r="1" spans="1:11" ht="15">
      <c r="A1" s="1"/>
    </row>
    <row r="2" spans="1:11" ht="15">
      <c r="A2" s="1" t="s">
        <v>2</v>
      </c>
    </row>
    <row r="3" spans="1:11" ht="15">
      <c r="A3" t="s">
        <v>3</v>
      </c>
    </row>
    <row r="4" spans="1:11" ht="15">
      <c r="A4" s="12" t="s">
        <v>4</v>
      </c>
    </row>
    <row r="5" spans="1:11" ht="15">
      <c r="A5" s="11">
        <v>41487</v>
      </c>
    </row>
    <row r="6" spans="1:11" ht="15">
      <c r="A6" s="1" t="s">
        <v>5</v>
      </c>
      <c r="B6" s="1"/>
    </row>
    <row r="7" spans="1:11" ht="15">
      <c r="B7" s="4"/>
    </row>
    <row r="8" spans="1:11" ht="14.25" customHeight="1">
      <c r="B8" s="4"/>
      <c r="C8" s="13" t="s">
        <v>15</v>
      </c>
      <c r="D8" s="13"/>
      <c r="E8" s="13"/>
      <c r="F8" s="13" t="s">
        <v>16</v>
      </c>
      <c r="G8" s="13"/>
      <c r="H8" s="13"/>
      <c r="I8" s="14" t="s">
        <v>17</v>
      </c>
      <c r="J8" s="14"/>
      <c r="K8" s="14"/>
    </row>
    <row r="9" spans="1:11" ht="15">
      <c r="A9" s="7" t="s">
        <v>18</v>
      </c>
      <c r="B9" s="8" t="s">
        <v>19</v>
      </c>
      <c r="C9" s="7" t="s">
        <v>20</v>
      </c>
      <c r="D9" s="9" t="s">
        <v>21</v>
      </c>
      <c r="E9" s="9" t="s">
        <v>22</v>
      </c>
      <c r="F9" s="7" t="s">
        <v>20</v>
      </c>
      <c r="G9" s="9" t="s">
        <v>21</v>
      </c>
      <c r="H9" s="9" t="s">
        <v>22</v>
      </c>
      <c r="I9" s="7" t="s">
        <v>20</v>
      </c>
      <c r="J9" s="9" t="s">
        <v>21</v>
      </c>
      <c r="K9" s="9" t="s">
        <v>22</v>
      </c>
    </row>
    <row r="10" spans="1:11" ht="15">
      <c r="A10" t="s">
        <v>23</v>
      </c>
      <c r="B10" t="s">
        <v>24</v>
      </c>
      <c r="C10">
        <v>0.38200000000000001</v>
      </c>
      <c r="D10">
        <v>0.57599999999999996</v>
      </c>
      <c r="E10">
        <v>4.2000000000000003E-2</v>
      </c>
      <c r="F10">
        <v>0.27600000000000002</v>
      </c>
      <c r="G10">
        <v>0.68300000000000005</v>
      </c>
      <c r="H10">
        <v>4.1000000000000002E-2</v>
      </c>
      <c r="I10" s="10">
        <v>0.39</v>
      </c>
      <c r="J10" s="10">
        <v>0.56200000000000006</v>
      </c>
      <c r="K10" s="10">
        <v>4.7E-2</v>
      </c>
    </row>
    <row r="17" spans="1:7">
      <c r="F17" s="1"/>
    </row>
    <row r="18" spans="1:7">
      <c r="A18" s="5"/>
      <c r="B18" s="5"/>
      <c r="C18" s="5"/>
      <c r="D18" s="5"/>
      <c r="E18" s="5"/>
      <c r="F18" s="5"/>
    </row>
    <row r="19" spans="1:7">
      <c r="D19" s="6"/>
      <c r="F19" s="4"/>
    </row>
    <row r="20" spans="1:7">
      <c r="D20" s="6"/>
      <c r="F20" s="4"/>
    </row>
    <row r="21" spans="1:7">
      <c r="D21" s="6"/>
      <c r="F21" s="4"/>
    </row>
    <row r="22" spans="1:7">
      <c r="D22" s="6"/>
    </row>
    <row r="23" spans="1:7">
      <c r="D23" s="6"/>
      <c r="F23" s="4"/>
    </row>
    <row r="24" spans="1:7">
      <c r="B24" s="2"/>
      <c r="D24" s="6"/>
      <c r="G24" t="s">
        <v>25</v>
      </c>
    </row>
    <row r="25" spans="1:7">
      <c r="B25" s="2"/>
      <c r="D25" s="6"/>
      <c r="F25" s="4"/>
      <c r="G25" t="s">
        <v>26</v>
      </c>
    </row>
    <row r="26" spans="1:7">
      <c r="D26" s="6"/>
      <c r="F26" s="4"/>
    </row>
    <row r="27" spans="1:7">
      <c r="D27" s="6"/>
      <c r="F27" s="4"/>
    </row>
    <row r="28" spans="1:7">
      <c r="D28" s="6"/>
      <c r="F28" s="4"/>
    </row>
    <row r="29" spans="1:7">
      <c r="D29" s="6"/>
      <c r="F29" s="4"/>
    </row>
    <row r="30" spans="1:7">
      <c r="D30" s="6"/>
      <c r="E30" s="2"/>
    </row>
    <row r="31" spans="1:7">
      <c r="D31" s="6"/>
    </row>
    <row r="32" spans="1:7">
      <c r="A32" s="1"/>
      <c r="D32" s="6"/>
    </row>
    <row r="33" spans="1:4">
      <c r="A33" s="6"/>
      <c r="D33" s="6"/>
    </row>
    <row r="34" spans="1:4">
      <c r="D34" s="6"/>
    </row>
    <row r="36" spans="1:4">
      <c r="A36" s="1"/>
    </row>
    <row r="37" spans="1:4">
      <c r="A37" s="3"/>
    </row>
  </sheetData>
  <mergeCells count="3">
    <mergeCell ref="C8:E8"/>
    <mergeCell ref="F8:H8"/>
    <mergeCell ref="I8:K8"/>
  </mergeCells>
  <hyperlinks>
    <hyperlink ref="A4" r:id="rId1" xr:uid="{521784B1-E449-4673-AD1E-BB06AF08018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H2"/>
  <sheetViews>
    <sheetView workbookViewId="0">
      <selection activeCell="E2" sqref="E2"/>
    </sheetView>
  </sheetViews>
  <sheetFormatPr defaultRowHeight="14.25"/>
  <cols>
    <col min="1" max="1" width="27" customWidth="1"/>
    <col min="2" max="2" width="9.140625" customWidth="1"/>
  </cols>
  <sheetData>
    <row r="1" spans="1:34">
      <c r="A1" t="s">
        <v>27</v>
      </c>
      <c r="B1" s="2">
        <v>2018</v>
      </c>
      <c r="C1">
        <v>2019</v>
      </c>
      <c r="D1" s="2">
        <v>2020</v>
      </c>
      <c r="E1">
        <v>2021</v>
      </c>
      <c r="F1" s="2">
        <v>2022</v>
      </c>
      <c r="G1">
        <v>2023</v>
      </c>
      <c r="H1" s="2">
        <v>2024</v>
      </c>
      <c r="I1">
        <v>2025</v>
      </c>
      <c r="J1" s="2">
        <v>2026</v>
      </c>
      <c r="K1">
        <v>2027</v>
      </c>
      <c r="L1" s="2">
        <v>2028</v>
      </c>
      <c r="M1">
        <v>2029</v>
      </c>
      <c r="N1" s="2">
        <v>2030</v>
      </c>
      <c r="O1">
        <v>2031</v>
      </c>
      <c r="P1" s="2">
        <v>2032</v>
      </c>
      <c r="Q1">
        <v>2033</v>
      </c>
      <c r="R1" s="2">
        <v>2034</v>
      </c>
      <c r="S1">
        <v>2035</v>
      </c>
      <c r="T1" s="2">
        <v>2036</v>
      </c>
      <c r="U1">
        <v>2037</v>
      </c>
      <c r="V1" s="2">
        <v>2038</v>
      </c>
      <c r="W1">
        <v>2039</v>
      </c>
      <c r="X1" s="2">
        <v>2040</v>
      </c>
      <c r="Y1">
        <v>2041</v>
      </c>
      <c r="Z1" s="2">
        <v>2042</v>
      </c>
      <c r="AA1">
        <v>2043</v>
      </c>
      <c r="AB1" s="2">
        <v>2044</v>
      </c>
      <c r="AC1">
        <v>2045</v>
      </c>
      <c r="AD1" s="2">
        <v>2046</v>
      </c>
      <c r="AE1">
        <v>2047</v>
      </c>
      <c r="AF1" s="2">
        <v>2048</v>
      </c>
      <c r="AG1">
        <v>2049</v>
      </c>
      <c r="AH1" s="2">
        <v>2050</v>
      </c>
    </row>
    <row r="2" spans="1:34">
      <c r="A2" t="s">
        <v>28</v>
      </c>
      <c r="B2" s="15">
        <f>Data!J10</f>
        <v>0.56200000000000006</v>
      </c>
      <c r="C2">
        <f>$B2</f>
        <v>0.56200000000000006</v>
      </c>
      <c r="D2">
        <f t="shared" ref="D2:AH2" si="0">$B2</f>
        <v>0.56200000000000006</v>
      </c>
      <c r="E2">
        <f t="shared" si="0"/>
        <v>0.56200000000000006</v>
      </c>
      <c r="F2">
        <f t="shared" si="0"/>
        <v>0.56200000000000006</v>
      </c>
      <c r="G2">
        <f t="shared" si="0"/>
        <v>0.56200000000000006</v>
      </c>
      <c r="H2">
        <f t="shared" si="0"/>
        <v>0.56200000000000006</v>
      </c>
      <c r="I2">
        <f t="shared" si="0"/>
        <v>0.56200000000000006</v>
      </c>
      <c r="J2">
        <f t="shared" si="0"/>
        <v>0.56200000000000006</v>
      </c>
      <c r="K2">
        <f t="shared" si="0"/>
        <v>0.56200000000000006</v>
      </c>
      <c r="L2">
        <f t="shared" si="0"/>
        <v>0.56200000000000006</v>
      </c>
      <c r="M2">
        <f t="shared" si="0"/>
        <v>0.56200000000000006</v>
      </c>
      <c r="N2">
        <f t="shared" si="0"/>
        <v>0.56200000000000006</v>
      </c>
      <c r="O2">
        <f t="shared" si="0"/>
        <v>0.56200000000000006</v>
      </c>
      <c r="P2">
        <f t="shared" si="0"/>
        <v>0.56200000000000006</v>
      </c>
      <c r="Q2">
        <f t="shared" si="0"/>
        <v>0.56200000000000006</v>
      </c>
      <c r="R2">
        <f t="shared" si="0"/>
        <v>0.56200000000000006</v>
      </c>
      <c r="S2">
        <f t="shared" si="0"/>
        <v>0.56200000000000006</v>
      </c>
      <c r="T2">
        <f t="shared" si="0"/>
        <v>0.56200000000000006</v>
      </c>
      <c r="U2">
        <f t="shared" si="0"/>
        <v>0.56200000000000006</v>
      </c>
      <c r="V2">
        <f t="shared" si="0"/>
        <v>0.56200000000000006</v>
      </c>
      <c r="W2">
        <f t="shared" si="0"/>
        <v>0.56200000000000006</v>
      </c>
      <c r="X2">
        <f t="shared" si="0"/>
        <v>0.56200000000000006</v>
      </c>
      <c r="Y2">
        <f t="shared" si="0"/>
        <v>0.56200000000000006</v>
      </c>
      <c r="Z2">
        <f t="shared" si="0"/>
        <v>0.56200000000000006</v>
      </c>
      <c r="AA2">
        <f t="shared" si="0"/>
        <v>0.56200000000000006</v>
      </c>
      <c r="AB2">
        <f t="shared" si="0"/>
        <v>0.56200000000000006</v>
      </c>
      <c r="AC2">
        <f t="shared" si="0"/>
        <v>0.56200000000000006</v>
      </c>
      <c r="AD2">
        <f t="shared" si="0"/>
        <v>0.56200000000000006</v>
      </c>
      <c r="AE2">
        <f t="shared" si="0"/>
        <v>0.56200000000000006</v>
      </c>
      <c r="AF2">
        <f t="shared" si="0"/>
        <v>0.56200000000000006</v>
      </c>
      <c r="AG2">
        <f t="shared" si="0"/>
        <v>0.56200000000000006</v>
      </c>
      <c r="AH2">
        <f t="shared" si="0"/>
        <v>0.56200000000000006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f2ed5e60f3c4f8984f283882cb94320 xmlns="52604411-7aeb-406e-8b34-4ce79a7293cc">
      <Terms xmlns="http://schemas.microsoft.com/office/infopath/2007/PartnerControls"/>
    </of2ed5e60f3c4f8984f283882cb94320>
    <ff7c4ad8664a4671b57370e258acad6a xmlns="52604411-7aeb-406e-8b34-4ce79a7293cc">
      <Terms xmlns="http://schemas.microsoft.com/office/infopath/2007/PartnerControls"/>
    </ff7c4ad8664a4671b57370e258acad6a>
    <l787e5950a9249679d0130235a9a791b xmlns="52604411-7aeb-406e-8b34-4ce79a7293cc">
      <Terms xmlns="http://schemas.microsoft.com/office/infopath/2007/PartnerControls"/>
    </l787e5950a9249679d0130235a9a791b>
    <TaxCatchAll xmlns="52604411-7aeb-406e-8b34-4ce79a7293cc" xsi:nil="true"/>
    <lcf76f155ced4ddcb4097134ff3c332f xmlns="de340059-046a-4f1a-8b62-ade039df3700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0EB76B7FE121F489C7B2A4727FCE3E9" ma:contentTypeVersion="20" ma:contentTypeDescription="Create a new document." ma:contentTypeScope="" ma:versionID="fdee17017a9ad5b872047a216f95da93">
  <xsd:schema xmlns:xsd="http://www.w3.org/2001/XMLSchema" xmlns:xs="http://www.w3.org/2001/XMLSchema" xmlns:p="http://schemas.microsoft.com/office/2006/metadata/properties" xmlns:ns2="52604411-7aeb-406e-8b34-4ce79a7293cc" xmlns:ns3="de340059-046a-4f1a-8b62-ade039df3700" xmlns:ns4="d580559a-617d-4d7d-8fb9-71ff64b58360" targetNamespace="http://schemas.microsoft.com/office/2006/metadata/properties" ma:root="true" ma:fieldsID="37825e9edfcb807d863c63152c6d8635" ns2:_="" ns3:_="" ns4:_="">
    <xsd:import namespace="52604411-7aeb-406e-8b34-4ce79a7293cc"/>
    <xsd:import namespace="de340059-046a-4f1a-8b62-ade039df3700"/>
    <xsd:import namespace="d580559a-617d-4d7d-8fb9-71ff64b58360"/>
    <xsd:element name="properties">
      <xsd:complexType>
        <xsd:sequence>
          <xsd:element name="documentManagement">
            <xsd:complexType>
              <xsd:all>
                <xsd:element ref="ns2:l787e5950a9249679d0130235a9a791b" minOccurs="0"/>
                <xsd:element ref="ns2:TaxCatchAll" minOccurs="0"/>
                <xsd:element ref="ns2:ff7c4ad8664a4671b57370e258acad6a" minOccurs="0"/>
                <xsd:element ref="ns2:of2ed5e60f3c4f8984f283882cb94320" minOccurs="0"/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2604411-7aeb-406e-8b34-4ce79a7293cc" elementFormDefault="qualified">
    <xsd:import namespace="http://schemas.microsoft.com/office/2006/documentManagement/types"/>
    <xsd:import namespace="http://schemas.microsoft.com/office/infopath/2007/PartnerControls"/>
    <xsd:element name="l787e5950a9249679d0130235a9a791b" ma:index="9" nillable="true" ma:taxonomy="true" ma:internalName="l787e5950a9249679d0130235a9a791b" ma:taxonomyFieldName="ProposedRetention" ma:displayName="ProposedRetention" ma:default="" ma:fieldId="{5787e595-0a92-4967-9d01-30235a9a791b}" ma:sspId="a296b89e-8abc-49db-b68e-edd9bb7809e5" ma:termSetId="1899fd67-b032-445b-9d35-9f66b9475fa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0" nillable="true" ma:displayName="Taxonomy Catch All Column" ma:hidden="true" ma:list="{e351e87d-f0a7-48fd-ab84-339d8843ff25}" ma:internalName="TaxCatchAll" ma:showField="CatchAllData" ma:web="d580559a-617d-4d7d-8fb9-71ff64b5836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ff7c4ad8664a4671b57370e258acad6a" ma:index="12" nillable="true" ma:taxonomy="true" ma:internalName="ff7c4ad8664a4671b57370e258acad6a" ma:taxonomyFieldName="Region" ma:displayName="Region" ma:default="" ma:fieldId="{ff7c4ad8-664a-4671-b573-70e258acad6a}" ma:sspId="a296b89e-8abc-49db-b68e-edd9bb7809e5" ma:termSetId="d0ef5e64-ccf8-4d0f-8f9e-d1bc0965d8f9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of2ed5e60f3c4f8984f283882cb94320" ma:index="14" nillable="true" ma:taxonomy="true" ma:internalName="of2ed5e60f3c4f8984f283882cb94320" ma:taxonomyFieldName="Topics" ma:displayName="Topics" ma:default="" ma:fieldId="{8f2ed5e6-0f3c-4f89-84f2-83882cb94320}" ma:taxonomyMulti="true" ma:sspId="a296b89e-8abc-49db-b68e-edd9bb7809e5" ma:termSetId="638057b0-b21b-42a9-a985-95f1f9da3292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340059-046a-4f1a-8b62-ade039df370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21" nillable="true" ma:displayName="Tags" ma:internalName="MediaServiceAutoTags" ma:readOnly="true">
      <xsd:simpleType>
        <xsd:restriction base="dms:Text"/>
      </xsd:simple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6" nillable="true" ma:taxonomy="true" ma:internalName="lcf76f155ced4ddcb4097134ff3c332f" ma:taxonomyFieldName="MediaServiceImageTags" ma:displayName="Image Tags" ma:readOnly="false" ma:fieldId="{5cf76f15-5ced-4ddc-b409-7134ff3c332f}" ma:taxonomyMulti="true" ma:sspId="a296b89e-8abc-49db-b68e-edd9bb7809e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80559a-617d-4d7d-8fb9-71ff64b58360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0FB639E-A277-4AD4-9A26-AB9C450C6DCF}"/>
</file>

<file path=customXml/itemProps2.xml><?xml version="1.0" encoding="utf-8"?>
<ds:datastoreItem xmlns:ds="http://schemas.openxmlformats.org/officeDocument/2006/customXml" ds:itemID="{2FD373E6-D4F6-4192-A006-0B6E0BCA6658}"/>
</file>

<file path=customXml/itemProps3.xml><?xml version="1.0" encoding="utf-8"?>
<ds:datastoreItem xmlns:ds="http://schemas.openxmlformats.org/officeDocument/2006/customXml" ds:itemID="{CA4B123E-59AF-46E1-809B-0EA62C932E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Jeffrey Rissman</dc:creator>
  <cp:keywords/>
  <dc:description/>
  <cp:lastModifiedBy>Jared Connoy</cp:lastModifiedBy>
  <cp:revision/>
  <dcterms:created xsi:type="dcterms:W3CDTF">2019-05-23T23:56:03Z</dcterms:created>
  <dcterms:modified xsi:type="dcterms:W3CDTF">2022-06-16T18:20:56Z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0x01010010EB76B7FE121F489C7B2A4727FCE3E9</vt:lpwstr>
  </property>
  <property fmtid="{D5CDD505-2E9C-101B-9397-08002B2CF9AE}" pid="3" name="Region">
    <vt:lpwstr/>
  </property>
  <property fmtid="{D5CDD505-2E9C-101B-9397-08002B2CF9AE}" pid="4" name="MediaServiceImageTags">
    <vt:lpwstr/>
  </property>
  <property fmtid="{D5CDD505-2E9C-101B-9397-08002B2CF9AE}" pid="5" name="Topics">
    <vt:lpwstr/>
  </property>
  <property fmtid="{D5CDD505-2E9C-101B-9397-08002B2CF9AE}" pid="6" name="ProposedRetention">
    <vt:lpwstr/>
  </property>
</Properties>
</file>