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TTS\"/>
    </mc:Choice>
  </mc:AlternateContent>
  <xr:revisionPtr revIDLastSave="0" documentId="13_ncr:1_{C0B1C959-66B4-45FC-846F-B4152622DFFC}" xr6:coauthVersionLast="47" xr6:coauthVersionMax="47" xr10:uidLastSave="{00000000-0000-0000-0000-000000000000}"/>
  <bookViews>
    <workbookView xWindow="10860" yWindow="195" windowWidth="15900" windowHeight="17175" firstSheet="18" activeTab="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2" i="18"/>
  <c r="B3" i="17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5" i="13"/>
  <c r="B6" i="13"/>
  <c r="B7" i="13"/>
  <c r="B8" i="13"/>
  <c r="B2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4" i="10"/>
  <c r="B5" i="10"/>
  <c r="B6" i="10"/>
  <c r="B7" i="10"/>
  <c r="B8" i="10"/>
  <c r="B2" i="10"/>
  <c r="B3" i="9"/>
  <c r="B4" i="9"/>
  <c r="B5" i="9"/>
  <c r="B6" i="9"/>
  <c r="B7" i="9"/>
  <c r="B8" i="9"/>
  <c r="B2" i="9"/>
  <c r="B3" i="8"/>
  <c r="B4" i="8"/>
  <c r="B5" i="8"/>
  <c r="B6" i="8"/>
  <c r="B7" i="8"/>
  <c r="B8" i="8"/>
  <c r="B2" i="8"/>
  <c r="B3" i="2"/>
  <c r="B4" i="2"/>
  <c r="B5" i="2"/>
  <c r="B6" i="2"/>
  <c r="B7" i="2"/>
  <c r="B8" i="2"/>
  <c r="B2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C7" i="9" s="1"/>
  <c r="H30" i="3"/>
  <c r="C8" i="9" s="1"/>
  <c r="H34" i="3"/>
  <c r="H36" i="3"/>
  <c r="C7" i="10" s="1"/>
  <c r="C7" i="18" s="1"/>
  <c r="H37" i="3"/>
  <c r="C8" i="10" s="1"/>
  <c r="C8" i="18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7" i="3"/>
  <c r="H88" i="3"/>
  <c r="H89" i="3"/>
  <c r="H90" i="3"/>
  <c r="H91" i="3"/>
  <c r="H92" i="3"/>
  <c r="H93" i="3"/>
  <c r="H19" i="3"/>
  <c r="H22" i="3"/>
  <c r="C7" i="8" s="1"/>
  <c r="H23" i="3"/>
  <c r="C8" i="8" s="1"/>
  <c r="D16" i="3"/>
  <c r="D15" i="3"/>
  <c r="H15" i="3" s="1"/>
  <c r="C7" i="2" s="1"/>
  <c r="F16" i="3" l="1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D7" i="18" s="1"/>
  <c r="C1" i="13"/>
  <c r="C1" i="2"/>
  <c r="C1" i="9"/>
  <c r="C1" i="11"/>
  <c r="C1" i="8"/>
  <c r="C1" i="15"/>
  <c r="C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D8" i="10" s="1"/>
  <c r="D8" i="18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D7" i="17" s="1"/>
  <c r="I72" i="3"/>
  <c r="D8" i="15" s="1"/>
  <c r="I78" i="3"/>
  <c r="D7" i="16" s="1"/>
  <c r="I92" i="3"/>
  <c r="I93" i="3"/>
  <c r="I30" i="3"/>
  <c r="D8" i="9" s="1"/>
  <c r="I15" i="3"/>
  <c r="D7" i="2" s="1"/>
  <c r="I86" i="3"/>
  <c r="D8" i="17" s="1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E7" i="18" s="1"/>
  <c r="J37" i="3"/>
  <c r="E8" i="10" s="1"/>
  <c r="E8" i="18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E7" i="17" s="1"/>
  <c r="J72" i="3"/>
  <c r="E8" i="15" s="1"/>
  <c r="J78" i="3"/>
  <c r="E7" i="16" s="1"/>
  <c r="J93" i="3"/>
  <c r="J92" i="3"/>
  <c r="J15" i="3"/>
  <c r="E7" i="2" s="1"/>
  <c r="J29" i="3"/>
  <c r="E7" i="9" s="1"/>
  <c r="J22" i="3"/>
  <c r="E7" i="8" s="1"/>
  <c r="J86" i="3"/>
  <c r="E8" i="17" s="1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F7" i="18" s="1"/>
  <c r="K37" i="3"/>
  <c r="F8" i="10" s="1"/>
  <c r="F8" i="18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F7" i="17" s="1"/>
  <c r="K86" i="3"/>
  <c r="F8" i="17" s="1"/>
  <c r="K93" i="3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G7" i="18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G8" i="18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G7" i="17" s="1"/>
  <c r="L72" i="3"/>
  <c r="G8" i="15" s="1"/>
  <c r="L78" i="3"/>
  <c r="G7" i="16" s="1"/>
  <c r="L65" i="3"/>
  <c r="G8" i="14" s="1"/>
  <c r="L71" i="3"/>
  <c r="G7" i="15" s="1"/>
  <c r="L79" i="3"/>
  <c r="G8" i="16" s="1"/>
  <c r="L92" i="3"/>
  <c r="L93" i="3"/>
  <c r="L86" i="3"/>
  <c r="G8" i="17" s="1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H7" i="18" s="1"/>
  <c r="M37" i="3"/>
  <c r="H8" i="10" s="1"/>
  <c r="H8" i="18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H7" i="17" s="1"/>
  <c r="M72" i="3"/>
  <c r="H8" i="15" s="1"/>
  <c r="M78" i="3"/>
  <c r="H7" i="16" s="1"/>
  <c r="M92" i="3"/>
  <c r="M93" i="3"/>
  <c r="M22" i="3"/>
  <c r="H7" i="8" s="1"/>
  <c r="M29" i="3"/>
  <c r="H7" i="9" s="1"/>
  <c r="M30" i="3"/>
  <c r="H8" i="9" s="1"/>
  <c r="M86" i="3"/>
  <c r="H8" i="17" s="1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5" i="18" s="1"/>
  <c r="C2" i="11"/>
  <c r="C3" i="11"/>
  <c r="C4" i="11"/>
  <c r="C6" i="11"/>
  <c r="C2" i="12"/>
  <c r="C3" i="12"/>
  <c r="C4" i="12"/>
  <c r="C5" i="12"/>
  <c r="C6" i="12"/>
  <c r="C3" i="13"/>
  <c r="C4" i="13"/>
  <c r="C5" i="13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I7" i="18" s="1"/>
  <c r="N37" i="3"/>
  <c r="I8" i="10" s="1"/>
  <c r="I8" i="18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I7" i="17" s="1"/>
  <c r="N72" i="3"/>
  <c r="I8" i="15" s="1"/>
  <c r="N78" i="3"/>
  <c r="I7" i="16" s="1"/>
  <c r="N93" i="3"/>
  <c r="N92" i="3"/>
  <c r="N86" i="3"/>
  <c r="I8" i="17" s="1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G4" i="17" s="1"/>
  <c r="I82" i="3"/>
  <c r="D4" i="17" s="1"/>
  <c r="M82" i="3"/>
  <c r="H4" i="17" s="1"/>
  <c r="K82" i="3"/>
  <c r="F4" i="17" s="1"/>
  <c r="J82" i="3"/>
  <c r="E4" i="17" s="1"/>
  <c r="N82" i="3"/>
  <c r="I4" i="17" s="1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D5" i="18" s="1"/>
  <c r="M34" i="3"/>
  <c r="H5" i="10" s="1"/>
  <c r="H5" i="18" s="1"/>
  <c r="J34" i="3"/>
  <c r="E5" i="10" s="1"/>
  <c r="E5" i="18" s="1"/>
  <c r="N34" i="3"/>
  <c r="I5" i="10" s="1"/>
  <c r="I5" i="18" s="1"/>
  <c r="K34" i="3"/>
  <c r="F5" i="10" s="1"/>
  <c r="F5" i="18" s="1"/>
  <c r="L34" i="3"/>
  <c r="G5" i="10" s="1"/>
  <c r="G5" i="18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J7" i="18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O37" i="3" l="1"/>
  <c r="J8" i="10" s="1"/>
  <c r="J8" i="18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J7" i="17" s="1"/>
  <c r="O86" i="3"/>
  <c r="J8" i="17" s="1"/>
  <c r="O93" i="3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O87" i="3"/>
  <c r="O91" i="3"/>
  <c r="O89" i="3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J4" i="17" s="1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J5" i="18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K7" i="18" s="1"/>
  <c r="P37" i="3"/>
  <c r="K8" i="10" s="1"/>
  <c r="K8" i="18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K7" i="17" s="1"/>
  <c r="P72" i="3"/>
  <c r="K8" i="15" s="1"/>
  <c r="P78" i="3"/>
  <c r="K7" i="16" s="1"/>
  <c r="P65" i="3"/>
  <c r="K8" i="14" s="1"/>
  <c r="P71" i="3"/>
  <c r="K7" i="15" s="1"/>
  <c r="P79" i="3"/>
  <c r="K8" i="16" s="1"/>
  <c r="P92" i="3"/>
  <c r="P93" i="3"/>
  <c r="P22" i="3"/>
  <c r="K7" i="8" s="1"/>
  <c r="P29" i="3"/>
  <c r="K7" i="9" s="1"/>
  <c r="P15" i="3"/>
  <c r="K7" i="2" s="1"/>
  <c r="P30" i="3"/>
  <c r="K8" i="9" s="1"/>
  <c r="P86" i="3"/>
  <c r="K8" i="17" s="1"/>
  <c r="P18" i="3"/>
  <c r="P16" i="3"/>
  <c r="K8" i="2" s="1"/>
  <c r="P53" i="3"/>
  <c r="K3" i="13" s="1"/>
  <c r="P91" i="3"/>
  <c r="P89" i="3"/>
  <c r="P23" i="3"/>
  <c r="K8" i="8" s="1"/>
  <c r="P90" i="3"/>
  <c r="P88" i="3"/>
  <c r="P87" i="3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K4" i="17" s="1"/>
  <c r="P75" i="3"/>
  <c r="K4" i="16" s="1"/>
  <c r="P61" i="3"/>
  <c r="K4" i="14" s="1"/>
  <c r="P38" i="3"/>
  <c r="K2" i="11" s="1"/>
  <c r="P34" i="3"/>
  <c r="K5" i="10" s="1"/>
  <c r="K5" i="18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D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F2" i="10"/>
  <c r="F2" i="18" s="1"/>
  <c r="J80" i="3"/>
  <c r="R80" i="3"/>
  <c r="Z80" i="3"/>
  <c r="AH80" i="3"/>
  <c r="K80" i="3"/>
  <c r="F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D2" i="17" s="1"/>
  <c r="P80" i="3"/>
  <c r="M80" i="3"/>
  <c r="U80" i="3"/>
  <c r="AC80" i="3"/>
  <c r="AK80" i="3"/>
  <c r="N80" i="3"/>
  <c r="Q36" i="3"/>
  <c r="L7" i="10" s="1"/>
  <c r="L7" i="18" s="1"/>
  <c r="Q37" i="3"/>
  <c r="L8" i="10" s="1"/>
  <c r="L8" i="18" s="1"/>
  <c r="J35" i="3"/>
  <c r="E6" i="10" s="1"/>
  <c r="E6" i="18" s="1"/>
  <c r="N35" i="3"/>
  <c r="I6" i="10" s="1"/>
  <c r="I6" i="18" s="1"/>
  <c r="K35" i="3"/>
  <c r="F6" i="10" s="1"/>
  <c r="F6" i="18" s="1"/>
  <c r="O35" i="3"/>
  <c r="J6" i="10" s="1"/>
  <c r="J6" i="18" s="1"/>
  <c r="L35" i="3"/>
  <c r="G6" i="10" s="1"/>
  <c r="G6" i="18" s="1"/>
  <c r="P35" i="3"/>
  <c r="K6" i="10" s="1"/>
  <c r="K6" i="18" s="1"/>
  <c r="I35" i="3"/>
  <c r="D6" i="10" s="1"/>
  <c r="D6" i="18" s="1"/>
  <c r="M35" i="3"/>
  <c r="H6" i="10" s="1"/>
  <c r="H6" i="18" s="1"/>
  <c r="Q35" i="3"/>
  <c r="L6" i="10" s="1"/>
  <c r="L6" i="18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L7" i="17" s="1"/>
  <c r="Q72" i="3"/>
  <c r="L8" i="15" s="1"/>
  <c r="Q78" i="3"/>
  <c r="L7" i="16" s="1"/>
  <c r="Q92" i="3"/>
  <c r="Q93" i="3"/>
  <c r="Q22" i="3"/>
  <c r="L7" i="8" s="1"/>
  <c r="Q30" i="3"/>
  <c r="L8" i="9" s="1"/>
  <c r="Q86" i="3"/>
  <c r="L8" i="17" s="1"/>
  <c r="Q29" i="3"/>
  <c r="L7" i="9" s="1"/>
  <c r="Q15" i="3"/>
  <c r="L7" i="2" s="1"/>
  <c r="Q18" i="3"/>
  <c r="Q16" i="3"/>
  <c r="L8" i="2" s="1"/>
  <c r="Q23" i="3"/>
  <c r="L8" i="8" s="1"/>
  <c r="Q87" i="3"/>
  <c r="Q53" i="3"/>
  <c r="L3" i="13" s="1"/>
  <c r="Q52" i="3"/>
  <c r="L2" i="13" s="1"/>
  <c r="Q91" i="3"/>
  <c r="Q89" i="3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L4" i="17" s="1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L5" i="18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D3" i="18" s="1"/>
  <c r="M32" i="3"/>
  <c r="H3" i="10" s="1"/>
  <c r="H3" i="18" s="1"/>
  <c r="Q32" i="3"/>
  <c r="L3" i="10" s="1"/>
  <c r="L3" i="18" s="1"/>
  <c r="J32" i="3"/>
  <c r="E3" i="10" s="1"/>
  <c r="E3" i="18" s="1"/>
  <c r="N32" i="3"/>
  <c r="I3" i="10" s="1"/>
  <c r="I3" i="18" s="1"/>
  <c r="K32" i="3"/>
  <c r="F3" i="10" s="1"/>
  <c r="F3" i="18" s="1"/>
  <c r="O32" i="3"/>
  <c r="J3" i="10" s="1"/>
  <c r="J3" i="18" s="1"/>
  <c r="L32" i="3"/>
  <c r="G3" i="10" s="1"/>
  <c r="G3" i="18" s="1"/>
  <c r="P32" i="3"/>
  <c r="K3" i="10" s="1"/>
  <c r="K3" i="18" s="1"/>
  <c r="K33" i="3"/>
  <c r="F4" i="10" s="1"/>
  <c r="F4" i="18" s="1"/>
  <c r="O33" i="3"/>
  <c r="J4" i="10" s="1"/>
  <c r="J4" i="18" s="1"/>
  <c r="L33" i="3"/>
  <c r="G4" i="10" s="1"/>
  <c r="G4" i="18" s="1"/>
  <c r="P33" i="3"/>
  <c r="K4" i="10" s="1"/>
  <c r="K4" i="18" s="1"/>
  <c r="I33" i="3"/>
  <c r="D4" i="10" s="1"/>
  <c r="D4" i="18" s="1"/>
  <c r="M33" i="3"/>
  <c r="H4" i="10" s="1"/>
  <c r="H4" i="18" s="1"/>
  <c r="Q33" i="3"/>
  <c r="L4" i="10" s="1"/>
  <c r="L4" i="18" s="1"/>
  <c r="J33" i="3"/>
  <c r="E4" i="10" s="1"/>
  <c r="E4" i="18" s="1"/>
  <c r="N33" i="3"/>
  <c r="I4" i="10" s="1"/>
  <c r="I4" i="18" s="1"/>
  <c r="J2" i="10"/>
  <c r="J2" i="18" s="1"/>
  <c r="G2" i="10"/>
  <c r="G2" i="18" s="1"/>
  <c r="K2" i="10"/>
  <c r="K2" i="18" s="1"/>
  <c r="D2" i="10"/>
  <c r="D2" i="18" s="1"/>
  <c r="H2" i="10"/>
  <c r="H2" i="18" s="1"/>
  <c r="L2" i="10"/>
  <c r="L2" i="18" s="1"/>
  <c r="I2" i="10"/>
  <c r="I2" i="18" s="1"/>
  <c r="E2" i="10"/>
  <c r="E2" i="18" s="1"/>
  <c r="L84" i="3"/>
  <c r="G6" i="17" s="1"/>
  <c r="P84" i="3"/>
  <c r="K6" i="17" s="1"/>
  <c r="I84" i="3"/>
  <c r="D6" i="17" s="1"/>
  <c r="M84" i="3"/>
  <c r="H6" i="17" s="1"/>
  <c r="Q84" i="3"/>
  <c r="L6" i="17" s="1"/>
  <c r="J84" i="3"/>
  <c r="E6" i="17" s="1"/>
  <c r="N84" i="3"/>
  <c r="I6" i="17" s="1"/>
  <c r="K84" i="3"/>
  <c r="F6" i="17" s="1"/>
  <c r="O84" i="3"/>
  <c r="J6" i="17" s="1"/>
  <c r="H2" i="9"/>
  <c r="L2" i="9"/>
  <c r="E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G2" i="17"/>
  <c r="K2" i="17"/>
  <c r="H2" i="17"/>
  <c r="L2" i="17"/>
  <c r="E2" i="17"/>
  <c r="I2" i="17"/>
  <c r="J2" i="17"/>
  <c r="J81" i="3"/>
  <c r="E3" i="17" s="1"/>
  <c r="N81" i="3"/>
  <c r="I3" i="17" s="1"/>
  <c r="K81" i="3"/>
  <c r="F3" i="17" s="1"/>
  <c r="O81" i="3"/>
  <c r="J3" i="17" s="1"/>
  <c r="L81" i="3"/>
  <c r="G3" i="17" s="1"/>
  <c r="P81" i="3"/>
  <c r="K3" i="17" s="1"/>
  <c r="I81" i="3"/>
  <c r="D3" i="17" s="1"/>
  <c r="M81" i="3"/>
  <c r="H3" i="17" s="1"/>
  <c r="Q81" i="3"/>
  <c r="L3" i="17" s="1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E5" i="17" s="1"/>
  <c r="N83" i="3"/>
  <c r="I5" i="17" s="1"/>
  <c r="K83" i="3"/>
  <c r="F5" i="17" s="1"/>
  <c r="O83" i="3"/>
  <c r="J5" i="17" s="1"/>
  <c r="L83" i="3"/>
  <c r="G5" i="17" s="1"/>
  <c r="P83" i="3"/>
  <c r="K5" i="17" s="1"/>
  <c r="I83" i="3"/>
  <c r="D5" i="17" s="1"/>
  <c r="M83" i="3"/>
  <c r="H5" i="17" s="1"/>
  <c r="Q83" i="3"/>
  <c r="L5" i="17" s="1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4" i="18" s="1"/>
  <c r="C2" i="10"/>
  <c r="C2" i="18" s="1"/>
  <c r="F13" i="3"/>
  <c r="C6" i="9"/>
  <c r="F21" i="3"/>
  <c r="C4" i="9"/>
  <c r="C2" i="17"/>
  <c r="C3" i="17"/>
  <c r="C6" i="17"/>
  <c r="F11" i="3"/>
  <c r="I11" i="3" s="1"/>
  <c r="C5" i="17"/>
  <c r="C3" i="10"/>
  <c r="C3" i="18" s="1"/>
  <c r="F10" i="3"/>
  <c r="H10" i="3" s="1"/>
  <c r="C6" i="10"/>
  <c r="C6" i="18" s="1"/>
  <c r="F17" i="3"/>
  <c r="C3" i="9"/>
  <c r="P17" i="3" l="1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M6" i="18" s="1"/>
  <c r="R36" i="3"/>
  <c r="M7" i="10" s="1"/>
  <c r="M7" i="18" s="1"/>
  <c r="R37" i="3"/>
  <c r="M8" i="10" s="1"/>
  <c r="M8" i="18" s="1"/>
  <c r="R28" i="3"/>
  <c r="M6" i="9" s="1"/>
  <c r="R83" i="3"/>
  <c r="M5" i="17" s="1"/>
  <c r="R26" i="3"/>
  <c r="M4" i="9" s="1"/>
  <c r="M2" i="9"/>
  <c r="R32" i="3"/>
  <c r="M3" i="10" s="1"/>
  <c r="M3" i="18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M7" i="17" s="1"/>
  <c r="R64" i="3"/>
  <c r="M7" i="14" s="1"/>
  <c r="R72" i="3"/>
  <c r="M8" i="15" s="1"/>
  <c r="R78" i="3"/>
  <c r="M7" i="16" s="1"/>
  <c r="R93" i="3"/>
  <c r="R92" i="3"/>
  <c r="R22" i="3"/>
  <c r="M7" i="8" s="1"/>
  <c r="R86" i="3"/>
  <c r="M8" i="17" s="1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R87" i="3"/>
  <c r="R91" i="3"/>
  <c r="R53" i="3"/>
  <c r="M3" i="13" s="1"/>
  <c r="R89" i="3"/>
  <c r="R76" i="3"/>
  <c r="M5" i="16" s="1"/>
  <c r="R52" i="3"/>
  <c r="M2" i="13" s="1"/>
  <c r="R61" i="3"/>
  <c r="M4" i="14" s="1"/>
  <c r="R56" i="3"/>
  <c r="M6" i="13" s="1"/>
  <c r="R62" i="3"/>
  <c r="M5" i="14" s="1"/>
  <c r="R82" i="3"/>
  <c r="M4" i="17" s="1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M5" i="18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M6" i="17" s="1"/>
  <c r="R25" i="3"/>
  <c r="M3" i="9" s="1"/>
  <c r="R81" i="3"/>
  <c r="M3" i="17" s="1"/>
  <c r="M2" i="17"/>
  <c r="M2" i="10"/>
  <c r="M2" i="18" s="1"/>
  <c r="R33" i="3"/>
  <c r="M4" i="10" s="1"/>
  <c r="M4" i="18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C6" i="8"/>
  <c r="C2" i="8"/>
  <c r="S36" i="3" l="1"/>
  <c r="N7" i="10" s="1"/>
  <c r="N7" i="18" s="1"/>
  <c r="S37" i="3"/>
  <c r="N8" i="10" s="1"/>
  <c r="N8" i="18" s="1"/>
  <c r="S14" i="3"/>
  <c r="N6" i="2" s="1"/>
  <c r="S11" i="3"/>
  <c r="N3" i="2" s="1"/>
  <c r="S35" i="3"/>
  <c r="N6" i="10" s="1"/>
  <c r="N6" i="18" s="1"/>
  <c r="N2" i="9"/>
  <c r="N2" i="17"/>
  <c r="S32" i="3"/>
  <c r="N3" i="10" s="1"/>
  <c r="N3" i="18" s="1"/>
  <c r="S28" i="3"/>
  <c r="N6" i="9" s="1"/>
  <c r="N2" i="10"/>
  <c r="N2" i="18" s="1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N8" i="17" s="1"/>
  <c r="S65" i="3"/>
  <c r="N8" i="14" s="1"/>
  <c r="S71" i="3"/>
  <c r="N7" i="15" s="1"/>
  <c r="S79" i="3"/>
  <c r="N8" i="16" s="1"/>
  <c r="S85" i="3"/>
  <c r="N7" i="17" s="1"/>
  <c r="S93" i="3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S88" i="3"/>
  <c r="S87" i="3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N4" i="17" s="1"/>
  <c r="S70" i="3"/>
  <c r="N6" i="15" s="1"/>
  <c r="S66" i="3"/>
  <c r="N2" i="15" s="1"/>
  <c r="S34" i="3"/>
  <c r="N5" i="10" s="1"/>
  <c r="N5" i="18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N3" i="17" s="1"/>
  <c r="S84" i="3"/>
  <c r="N6" i="17" s="1"/>
  <c r="S33" i="3"/>
  <c r="N4" i="10" s="1"/>
  <c r="N4" i="18" s="1"/>
  <c r="S26" i="3"/>
  <c r="N4" i="9" s="1"/>
  <c r="S83" i="3"/>
  <c r="N5" i="17" s="1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O7" i="18" s="1"/>
  <c r="T37" i="3"/>
  <c r="O8" i="10" s="1"/>
  <c r="O8" i="18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O7" i="17" s="1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93" i="3"/>
  <c r="T29" i="3"/>
  <c r="O7" i="9" s="1"/>
  <c r="T30" i="3"/>
  <c r="O8" i="9" s="1"/>
  <c r="T86" i="3"/>
  <c r="O8" i="17" s="1"/>
  <c r="T15" i="3"/>
  <c r="O7" i="2" s="1"/>
  <c r="T18" i="3"/>
  <c r="O3" i="8" s="1"/>
  <c r="T23" i="3"/>
  <c r="O8" i="8" s="1"/>
  <c r="T16" i="3"/>
  <c r="O8" i="2" s="1"/>
  <c r="T42" i="3"/>
  <c r="T53" i="3"/>
  <c r="O3" i="13" s="1"/>
  <c r="T87" i="3"/>
  <c r="T91" i="3"/>
  <c r="T89" i="3"/>
  <c r="T90" i="3"/>
  <c r="T88" i="3"/>
  <c r="T76" i="3"/>
  <c r="O5" i="16" s="1"/>
  <c r="T82" i="3"/>
  <c r="O4" i="17" s="1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O5" i="18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O6" i="17" s="1"/>
  <c r="T81" i="3"/>
  <c r="O3" i="17" s="1"/>
  <c r="T33" i="3"/>
  <c r="O4" i="10" s="1"/>
  <c r="O4" i="18" s="1"/>
  <c r="T26" i="3"/>
  <c r="O4" i="9" s="1"/>
  <c r="T83" i="3"/>
  <c r="O5" i="17" s="1"/>
  <c r="T28" i="3"/>
  <c r="O6" i="9" s="1"/>
  <c r="T32" i="3"/>
  <c r="O3" i="10" s="1"/>
  <c r="O3" i="18" s="1"/>
  <c r="O2" i="17"/>
  <c r="O2" i="8"/>
  <c r="T21" i="3"/>
  <c r="O6" i="8" s="1"/>
  <c r="O2" i="10"/>
  <c r="O2" i="18" s="1"/>
  <c r="O2" i="9"/>
  <c r="T35" i="3"/>
  <c r="O6" i="10" s="1"/>
  <c r="O6" i="18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P3" i="18" s="1"/>
  <c r="U21" i="3"/>
  <c r="P6" i="8" s="1"/>
  <c r="U14" i="3"/>
  <c r="P6" i="2" s="1"/>
  <c r="U11" i="3"/>
  <c r="P3" i="2" s="1"/>
  <c r="U35" i="3"/>
  <c r="P6" i="10" s="1"/>
  <c r="P6" i="18" s="1"/>
  <c r="P2" i="9"/>
  <c r="P2" i="10"/>
  <c r="P2" i="18" s="1"/>
  <c r="U36" i="3"/>
  <c r="P7" i="10" s="1"/>
  <c r="P7" i="18" s="1"/>
  <c r="U37" i="3"/>
  <c r="P8" i="10" s="1"/>
  <c r="P8" i="18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P7" i="17" s="1"/>
  <c r="U72" i="3"/>
  <c r="P8" i="15" s="1"/>
  <c r="U78" i="3"/>
  <c r="P7" i="16" s="1"/>
  <c r="U92" i="3"/>
  <c r="U93" i="3"/>
  <c r="U30" i="3"/>
  <c r="P8" i="9" s="1"/>
  <c r="U86" i="3"/>
  <c r="P8" i="17" s="1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U87" i="3"/>
  <c r="U42" i="3"/>
  <c r="P6" i="11" s="1"/>
  <c r="U88" i="3"/>
  <c r="U53" i="3"/>
  <c r="P3" i="13" s="1"/>
  <c r="U91" i="3"/>
  <c r="U89" i="3"/>
  <c r="U82" i="3"/>
  <c r="P4" i="17" s="1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P5" i="18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P6" i="17" s="1"/>
  <c r="U81" i="3"/>
  <c r="P3" i="17" s="1"/>
  <c r="U26" i="3"/>
  <c r="P4" i="9" s="1"/>
  <c r="U33" i="3"/>
  <c r="P4" i="10" s="1"/>
  <c r="P4" i="18" s="1"/>
  <c r="U83" i="3"/>
  <c r="P5" i="17" s="1"/>
  <c r="P2" i="8"/>
  <c r="P2" i="17"/>
  <c r="U28" i="3"/>
  <c r="P6" i="9" s="1"/>
  <c r="V9" i="3"/>
  <c r="Q2" i="17" s="1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Q7" i="18" s="1"/>
  <c r="V37" i="3"/>
  <c r="Q8" i="10" s="1"/>
  <c r="Q8" i="18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Q7" i="17" s="1"/>
  <c r="V72" i="3"/>
  <c r="Q8" i="15" s="1"/>
  <c r="V78" i="3"/>
  <c r="Q7" i="16" s="1"/>
  <c r="V93" i="3"/>
  <c r="V92" i="3"/>
  <c r="V22" i="3"/>
  <c r="Q7" i="8" s="1"/>
  <c r="V30" i="3"/>
  <c r="Q8" i="9" s="1"/>
  <c r="V29" i="3"/>
  <c r="Q7" i="9" s="1"/>
  <c r="V86" i="3"/>
  <c r="Q8" i="17" s="1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V87" i="3"/>
  <c r="V91" i="3"/>
  <c r="V53" i="3"/>
  <c r="Q3" i="13" s="1"/>
  <c r="V89" i="3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Q4" i="17" s="1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Q5" i="18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Q4" i="18" s="1"/>
  <c r="V81" i="3"/>
  <c r="Q3" i="17" s="1"/>
  <c r="V84" i="3"/>
  <c r="Q6" i="17" s="1"/>
  <c r="V26" i="3"/>
  <c r="Q4" i="9" s="1"/>
  <c r="V83" i="3"/>
  <c r="Q5" i="17" s="1"/>
  <c r="Q2" i="8"/>
  <c r="V28" i="3"/>
  <c r="Q6" i="9" s="1"/>
  <c r="V21" i="3"/>
  <c r="Q6" i="8" s="1"/>
  <c r="Q2" i="9"/>
  <c r="Q2" i="10"/>
  <c r="Q2" i="18" s="1"/>
  <c r="V25" i="3"/>
  <c r="Q3" i="9" s="1"/>
  <c r="V32" i="3"/>
  <c r="Q3" i="10" s="1"/>
  <c r="Q3" i="18" s="1"/>
  <c r="V35" i="3"/>
  <c r="Q6" i="10" s="1"/>
  <c r="Q6" i="18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R7" i="18" s="1"/>
  <c r="W37" i="3"/>
  <c r="R8" i="10" s="1"/>
  <c r="R8" i="18" s="1"/>
  <c r="W21" i="3"/>
  <c r="R6" i="8" s="1"/>
  <c r="R2" i="10"/>
  <c r="R2" i="18" s="1"/>
  <c r="R2" i="8"/>
  <c r="W25" i="3"/>
  <c r="R3" i="9" s="1"/>
  <c r="W28" i="3"/>
  <c r="R6" i="9" s="1"/>
  <c r="R2" i="9"/>
  <c r="W32" i="3"/>
  <c r="R3" i="10" s="1"/>
  <c r="R3" i="18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R7" i="17" s="1"/>
  <c r="W86" i="3"/>
  <c r="R8" i="17" s="1"/>
  <c r="W93" i="3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W87" i="3"/>
  <c r="W53" i="3"/>
  <c r="R3" i="13" s="1"/>
  <c r="W88" i="3"/>
  <c r="W91" i="3"/>
  <c r="W89" i="3"/>
  <c r="W42" i="3"/>
  <c r="R6" i="11" s="1"/>
  <c r="W52" i="3"/>
  <c r="R2" i="13" s="1"/>
  <c r="W82" i="3"/>
  <c r="R4" i="17" s="1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R5" i="18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R3" i="17" s="1"/>
  <c r="W84" i="3"/>
  <c r="R6" i="17" s="1"/>
  <c r="W33" i="3"/>
  <c r="R4" i="10" s="1"/>
  <c r="R4" i="18" s="1"/>
  <c r="W26" i="3"/>
  <c r="R4" i="9" s="1"/>
  <c r="W83" i="3"/>
  <c r="R5" i="17" s="1"/>
  <c r="R2" i="17"/>
  <c r="W35" i="3"/>
  <c r="R6" i="10" s="1"/>
  <c r="R6" i="18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S2" i="18" s="1"/>
  <c r="X36" i="3"/>
  <c r="S7" i="10" s="1"/>
  <c r="S7" i="18" s="1"/>
  <c r="X37" i="3"/>
  <c r="S8" i="10" s="1"/>
  <c r="S8" i="18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S7" i="17" s="1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93" i="3"/>
  <c r="X22" i="3"/>
  <c r="S7" i="8" s="1"/>
  <c r="X30" i="3"/>
  <c r="S8" i="9" s="1"/>
  <c r="X86" i="3"/>
  <c r="S8" i="17" s="1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X87" i="3"/>
  <c r="X66" i="3"/>
  <c r="S2" i="15" s="1"/>
  <c r="X76" i="3"/>
  <c r="S5" i="16" s="1"/>
  <c r="X46" i="3"/>
  <c r="S3" i="12" s="1"/>
  <c r="X82" i="3"/>
  <c r="S4" i="17" s="1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S5" i="18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S6" i="17" s="1"/>
  <c r="X81" i="3"/>
  <c r="S3" i="17" s="1"/>
  <c r="X33" i="3"/>
  <c r="S4" i="10" s="1"/>
  <c r="S4" i="18" s="1"/>
  <c r="X26" i="3"/>
  <c r="S4" i="9" s="1"/>
  <c r="X83" i="3"/>
  <c r="S5" i="17" s="1"/>
  <c r="X35" i="3"/>
  <c r="S6" i="10" s="1"/>
  <c r="S6" i="18" s="1"/>
  <c r="X28" i="3"/>
  <c r="S6" i="9" s="1"/>
  <c r="S2" i="17"/>
  <c r="S2" i="8"/>
  <c r="X25" i="3"/>
  <c r="S3" i="9" s="1"/>
  <c r="S2" i="9"/>
  <c r="X32" i="3"/>
  <c r="S3" i="10" s="1"/>
  <c r="S3" i="18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T7" i="18" s="1"/>
  <c r="Y37" i="3"/>
  <c r="T8" i="10" s="1"/>
  <c r="T8" i="18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T7" i="17" s="1"/>
  <c r="Y72" i="3"/>
  <c r="T8" i="15" s="1"/>
  <c r="Y78" i="3"/>
  <c r="T7" i="16" s="1"/>
  <c r="Y92" i="3"/>
  <c r="Y93" i="3"/>
  <c r="Y30" i="3"/>
  <c r="T8" i="9" s="1"/>
  <c r="Y86" i="3"/>
  <c r="T8" i="17" s="1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Y90" i="3"/>
  <c r="Y42" i="3"/>
  <c r="T6" i="11" s="1"/>
  <c r="Y87" i="3"/>
  <c r="Y53" i="3"/>
  <c r="T3" i="13" s="1"/>
  <c r="Y88" i="3"/>
  <c r="Y41" i="3"/>
  <c r="T5" i="11" s="1"/>
  <c r="Y82" i="3"/>
  <c r="T4" i="17" s="1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T5" i="18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T4" i="18" s="1"/>
  <c r="Y83" i="3"/>
  <c r="T5" i="17" s="1"/>
  <c r="Y84" i="3"/>
  <c r="T6" i="17" s="1"/>
  <c r="Y81" i="3"/>
  <c r="T3" i="17" s="1"/>
  <c r="Y26" i="3"/>
  <c r="T4" i="9" s="1"/>
  <c r="Y35" i="3"/>
  <c r="T6" i="10" s="1"/>
  <c r="T6" i="18" s="1"/>
  <c r="T2" i="17"/>
  <c r="Y25" i="3"/>
  <c r="T3" i="9" s="1"/>
  <c r="Y28" i="3"/>
  <c r="T6" i="9" s="1"/>
  <c r="Y32" i="3"/>
  <c r="T3" i="10" s="1"/>
  <c r="T3" i="18" s="1"/>
  <c r="T2" i="9"/>
  <c r="T2" i="10"/>
  <c r="T2" i="18" s="1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U7" i="18" s="1"/>
  <c r="Z37" i="3"/>
  <c r="U8" i="10" s="1"/>
  <c r="U8" i="18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U7" i="17" s="1"/>
  <c r="Z64" i="3"/>
  <c r="U7" i="14" s="1"/>
  <c r="Z72" i="3"/>
  <c r="U8" i="15" s="1"/>
  <c r="Z78" i="3"/>
  <c r="U7" i="16" s="1"/>
  <c r="Z93" i="3"/>
  <c r="Z92" i="3"/>
  <c r="Z30" i="3"/>
  <c r="U8" i="9" s="1"/>
  <c r="Z29" i="3"/>
  <c r="U7" i="9" s="1"/>
  <c r="Z22" i="3"/>
  <c r="U7" i="8" s="1"/>
  <c r="Z86" i="3"/>
  <c r="U8" i="17" s="1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Z90" i="3"/>
  <c r="Z88" i="3"/>
  <c r="Z42" i="3"/>
  <c r="U6" i="11" s="1"/>
  <c r="Z87" i="3"/>
  <c r="Z62" i="3"/>
  <c r="U5" i="14" s="1"/>
  <c r="Z46" i="3"/>
  <c r="U3" i="12" s="1"/>
  <c r="Z41" i="3"/>
  <c r="U5" i="11" s="1"/>
  <c r="Z82" i="3"/>
  <c r="U4" i="17" s="1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U5" i="18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U4" i="18" s="1"/>
  <c r="Z26" i="3"/>
  <c r="U4" i="9" s="1"/>
  <c r="Z83" i="3"/>
  <c r="U5" i="17" s="1"/>
  <c r="Z81" i="3"/>
  <c r="U3" i="17" s="1"/>
  <c r="Z84" i="3"/>
  <c r="U6" i="17" s="1"/>
  <c r="Z35" i="3"/>
  <c r="U6" i="10" s="1"/>
  <c r="U6" i="18" s="1"/>
  <c r="Z32" i="3"/>
  <c r="U3" i="10" s="1"/>
  <c r="U3" i="18" s="1"/>
  <c r="U2" i="9"/>
  <c r="Z28" i="3"/>
  <c r="U6" i="9" s="1"/>
  <c r="U2" i="10"/>
  <c r="U2" i="18" s="1"/>
  <c r="U2" i="8"/>
  <c r="U2" i="17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V7" i="18" s="1"/>
  <c r="AA37" i="3"/>
  <c r="V8" i="10" s="1"/>
  <c r="V8" i="18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V7" i="17" s="1"/>
  <c r="AA86" i="3"/>
  <c r="V8" i="17" s="1"/>
  <c r="AA93" i="3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AA42" i="3"/>
  <c r="V6" i="11" s="1"/>
  <c r="AA88" i="3"/>
  <c r="AA87" i="3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V4" i="17" s="1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V5" i="18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V4" i="18" s="1"/>
  <c r="AA26" i="3"/>
  <c r="V4" i="9" s="1"/>
  <c r="AA83" i="3"/>
  <c r="V5" i="17" s="1"/>
  <c r="AA81" i="3"/>
  <c r="V3" i="17" s="1"/>
  <c r="AA84" i="3"/>
  <c r="V6" i="17" s="1"/>
  <c r="V2" i="10"/>
  <c r="V2" i="18" s="1"/>
  <c r="AA28" i="3"/>
  <c r="V6" i="9" s="1"/>
  <c r="AA35" i="3"/>
  <c r="V6" i="10" s="1"/>
  <c r="V6" i="18" s="1"/>
  <c r="AA32" i="3"/>
  <c r="V3" i="10" s="1"/>
  <c r="V3" i="18" s="1"/>
  <c r="V2" i="9"/>
  <c r="V2" i="8"/>
  <c r="AA21" i="3"/>
  <c r="V6" i="8" s="1"/>
  <c r="V2" i="17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W7" i="18" s="1"/>
  <c r="AB37" i="3"/>
  <c r="W8" i="10" s="1"/>
  <c r="W8" i="18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W7" i="17" s="1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93" i="3"/>
  <c r="AB22" i="3"/>
  <c r="W7" i="8" s="1"/>
  <c r="AB29" i="3"/>
  <c r="W7" i="9" s="1"/>
  <c r="AB30" i="3"/>
  <c r="W8" i="9" s="1"/>
  <c r="AB86" i="3"/>
  <c r="W8" i="17" s="1"/>
  <c r="AB15" i="3"/>
  <c r="W7" i="2" s="1"/>
  <c r="AB18" i="3"/>
  <c r="W3" i="8" s="1"/>
  <c r="AB16" i="3"/>
  <c r="W8" i="2" s="1"/>
  <c r="AB91" i="3"/>
  <c r="AB89" i="3"/>
  <c r="AB90" i="3"/>
  <c r="AB88" i="3"/>
  <c r="AB42" i="3"/>
  <c r="W6" i="11" s="1"/>
  <c r="AB87" i="3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W4" i="17" s="1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W5" i="18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W4" i="18" s="1"/>
  <c r="AB26" i="3"/>
  <c r="W4" i="9" s="1"/>
  <c r="AB83" i="3"/>
  <c r="W5" i="17" s="1"/>
  <c r="AB84" i="3"/>
  <c r="W6" i="17" s="1"/>
  <c r="AB81" i="3"/>
  <c r="W3" i="17" s="1"/>
  <c r="AB35" i="3"/>
  <c r="W6" i="10" s="1"/>
  <c r="W6" i="18" s="1"/>
  <c r="W2" i="17"/>
  <c r="W2" i="10"/>
  <c r="W2" i="18" s="1"/>
  <c r="AB32" i="3"/>
  <c r="W3" i="10" s="1"/>
  <c r="W3" i="18" s="1"/>
  <c r="W2" i="8"/>
  <c r="W2" i="9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X7" i="18" s="1"/>
  <c r="AC37" i="3"/>
  <c r="X8" i="10" s="1"/>
  <c r="X8" i="18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X7" i="17" s="1"/>
  <c r="AC72" i="3"/>
  <c r="X8" i="15" s="1"/>
  <c r="AC78" i="3"/>
  <c r="X7" i="16" s="1"/>
  <c r="AC92" i="3"/>
  <c r="AC93" i="3"/>
  <c r="AC22" i="3"/>
  <c r="X7" i="8" s="1"/>
  <c r="AC86" i="3"/>
  <c r="X8" i="17" s="1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AC87" i="3"/>
  <c r="AC91" i="3"/>
  <c r="AC89" i="3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X4" i="17" s="1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X5" i="18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X4" i="18" s="1"/>
  <c r="AC83" i="3"/>
  <c r="X5" i="17" s="1"/>
  <c r="AC84" i="3"/>
  <c r="X6" i="17" s="1"/>
  <c r="AC81" i="3"/>
  <c r="X3" i="17" s="1"/>
  <c r="AC35" i="3"/>
  <c r="X6" i="10" s="1"/>
  <c r="X6" i="18" s="1"/>
  <c r="X2" i="17"/>
  <c r="X2" i="10"/>
  <c r="X2" i="18" s="1"/>
  <c r="AC28" i="3"/>
  <c r="X6" i="9" s="1"/>
  <c r="AC32" i="3"/>
  <c r="X3" i="10" s="1"/>
  <c r="X3" i="18" s="1"/>
  <c r="AC25" i="3"/>
  <c r="X3" i="9" s="1"/>
  <c r="X2" i="8"/>
  <c r="X2" i="9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Y7" i="18" s="1"/>
  <c r="AD37" i="3"/>
  <c r="Y8" i="10" s="1"/>
  <c r="Y8" i="18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Y7" i="17" s="1"/>
  <c r="AD72" i="3"/>
  <c r="Y8" i="15" s="1"/>
  <c r="AD78" i="3"/>
  <c r="Y7" i="16" s="1"/>
  <c r="AD93" i="3"/>
  <c r="AD92" i="3"/>
  <c r="AD29" i="3"/>
  <c r="Y7" i="9" s="1"/>
  <c r="AD86" i="3"/>
  <c r="Y8" i="17" s="1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AD87" i="3"/>
  <c r="AD91" i="3"/>
  <c r="AD53" i="3"/>
  <c r="Y3" i="13" s="1"/>
  <c r="AD89" i="3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Y4" i="17" s="1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Y5" i="18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Y6" i="17" s="1"/>
  <c r="AD26" i="3"/>
  <c r="Y4" i="9" s="1"/>
  <c r="AD83" i="3"/>
  <c r="Y5" i="17" s="1"/>
  <c r="AD33" i="3"/>
  <c r="Y4" i="10" s="1"/>
  <c r="Y4" i="18" s="1"/>
  <c r="AD81" i="3"/>
  <c r="Y3" i="17" s="1"/>
  <c r="AD35" i="3"/>
  <c r="Y6" i="10" s="1"/>
  <c r="Y6" i="18" s="1"/>
  <c r="Y2" i="9"/>
  <c r="AD28" i="3"/>
  <c r="Y6" i="9" s="1"/>
  <c r="Y2" i="10"/>
  <c r="Y2" i="18" s="1"/>
  <c r="AD25" i="3"/>
  <c r="Y3" i="9" s="1"/>
  <c r="Y2" i="8"/>
  <c r="Y2" i="17"/>
  <c r="AD32" i="3"/>
  <c r="Y3" i="10" s="1"/>
  <c r="Y3" i="18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Z7" i="18" s="1"/>
  <c r="AE37" i="3"/>
  <c r="Z8" i="10" s="1"/>
  <c r="Z8" i="18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Z7" i="17" s="1"/>
  <c r="AE93" i="3"/>
  <c r="AE86" i="3"/>
  <c r="Z8" i="17" s="1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AE42" i="3"/>
  <c r="Z6" i="11" s="1"/>
  <c r="AE52" i="3"/>
  <c r="Z2" i="13" s="1"/>
  <c r="AE90" i="3"/>
  <c r="AE88" i="3"/>
  <c r="AE87" i="3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Z4" i="17" s="1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Z5" i="18" s="1"/>
  <c r="AE49" i="3"/>
  <c r="Z6" i="12" s="1"/>
  <c r="AE40" i="3"/>
  <c r="Z4" i="11" s="1"/>
  <c r="AE19" i="3"/>
  <c r="Z4" i="8" s="1"/>
  <c r="AE20" i="3"/>
  <c r="Z5" i="8" s="1"/>
  <c r="AE84" i="3"/>
  <c r="Z6" i="17" s="1"/>
  <c r="AE33" i="3"/>
  <c r="Z4" i="10" s="1"/>
  <c r="Z4" i="18" s="1"/>
  <c r="AE26" i="3"/>
  <c r="Z4" i="9" s="1"/>
  <c r="AE83" i="3"/>
  <c r="Z5" i="17" s="1"/>
  <c r="AE81" i="3"/>
  <c r="Z3" i="17" s="1"/>
  <c r="AE35" i="3"/>
  <c r="Z6" i="10" s="1"/>
  <c r="Z6" i="18" s="1"/>
  <c r="AE25" i="3"/>
  <c r="Z3" i="9" s="1"/>
  <c r="Z2" i="17"/>
  <c r="Z2" i="10"/>
  <c r="Z2" i="18" s="1"/>
  <c r="Z2" i="9"/>
  <c r="AE32" i="3"/>
  <c r="Z3" i="10" s="1"/>
  <c r="Z3" i="18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A7" i="18" s="1"/>
  <c r="AF37" i="3"/>
  <c r="AA8" i="10" s="1"/>
  <c r="AA8" i="18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93" i="3"/>
  <c r="AF85" i="3"/>
  <c r="AA7" i="17" s="1"/>
  <c r="AF22" i="3"/>
  <c r="AA7" i="8" s="1"/>
  <c r="AF29" i="3"/>
  <c r="AA7" i="9" s="1"/>
  <c r="AF30" i="3"/>
  <c r="AA8" i="9" s="1"/>
  <c r="AF86" i="3"/>
  <c r="AA8" i="17" s="1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F90" i="3"/>
  <c r="AF88" i="3"/>
  <c r="AF87" i="3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A4" i="17" s="1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A5" i="18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A4" i="18" s="1"/>
  <c r="AF26" i="3"/>
  <c r="AA4" i="9" s="1"/>
  <c r="AF83" i="3"/>
  <c r="AA5" i="17" s="1"/>
  <c r="AF84" i="3"/>
  <c r="AA6" i="17" s="1"/>
  <c r="AF81" i="3"/>
  <c r="AA3" i="17" s="1"/>
  <c r="AF35" i="3"/>
  <c r="AA6" i="10" s="1"/>
  <c r="AA6" i="18" s="1"/>
  <c r="AF32" i="3"/>
  <c r="AA3" i="10" s="1"/>
  <c r="AA3" i="18" s="1"/>
  <c r="AA2" i="17"/>
  <c r="AA2" i="10"/>
  <c r="AA2" i="18" s="1"/>
  <c r="AA2" i="8"/>
  <c r="AA2" i="9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B7" i="18" s="1"/>
  <c r="AG37" i="3"/>
  <c r="AB8" i="10" s="1"/>
  <c r="AB8" i="18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B7" i="17" s="1"/>
  <c r="AG72" i="3"/>
  <c r="AB8" i="15" s="1"/>
  <c r="AG78" i="3"/>
  <c r="AB7" i="16" s="1"/>
  <c r="AG92" i="3"/>
  <c r="AG93" i="3"/>
  <c r="AG22" i="3"/>
  <c r="AB7" i="8" s="1"/>
  <c r="AG30" i="3"/>
  <c r="AB8" i="9" s="1"/>
  <c r="AG86" i="3"/>
  <c r="AB8" i="17" s="1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G88" i="3"/>
  <c r="AG90" i="3"/>
  <c r="AG87" i="3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B4" i="17" s="1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B5" i="18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B6" i="17" s="1"/>
  <c r="AG81" i="3"/>
  <c r="AB3" i="17" s="1"/>
  <c r="AG26" i="3"/>
  <c r="AB4" i="9" s="1"/>
  <c r="AG33" i="3"/>
  <c r="AB4" i="10" s="1"/>
  <c r="AB4" i="18" s="1"/>
  <c r="AG83" i="3"/>
  <c r="AB5" i="17" s="1"/>
  <c r="AG25" i="3"/>
  <c r="AB3" i="9" s="1"/>
  <c r="AG35" i="3"/>
  <c r="AB6" i="10" s="1"/>
  <c r="AB6" i="18" s="1"/>
  <c r="AG28" i="3"/>
  <c r="AB6" i="9" s="1"/>
  <c r="AB2" i="10"/>
  <c r="AB2" i="18" s="1"/>
  <c r="AG32" i="3"/>
  <c r="AB3" i="10" s="1"/>
  <c r="AB3" i="18" s="1"/>
  <c r="AB2" i="17"/>
  <c r="AB2" i="9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C7" i="18" s="1"/>
  <c r="AH37" i="3"/>
  <c r="AC8" i="10" s="1"/>
  <c r="AC8" i="18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C7" i="17" s="1"/>
  <c r="AH72" i="3"/>
  <c r="AC8" i="15" s="1"/>
  <c r="AH78" i="3"/>
  <c r="AC7" i="16" s="1"/>
  <c r="AH93" i="3"/>
  <c r="AH92" i="3"/>
  <c r="AH22" i="3"/>
  <c r="AC7" i="8" s="1"/>
  <c r="AH86" i="3"/>
  <c r="AC8" i="17" s="1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H87" i="3"/>
  <c r="AH42" i="3"/>
  <c r="AC6" i="11" s="1"/>
  <c r="AH91" i="3"/>
  <c r="AH53" i="3"/>
  <c r="AC3" i="13" s="1"/>
  <c r="AH89" i="3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C4" i="17" s="1"/>
  <c r="AH52" i="3"/>
  <c r="AC2" i="13" s="1"/>
  <c r="AH75" i="3"/>
  <c r="AC4" i="16" s="1"/>
  <c r="AH66" i="3"/>
  <c r="AC2" i="15" s="1"/>
  <c r="AH34" i="3"/>
  <c r="AC5" i="10" s="1"/>
  <c r="AC5" i="18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C3" i="17" s="1"/>
  <c r="AH84" i="3"/>
  <c r="AC6" i="17" s="1"/>
  <c r="AH26" i="3"/>
  <c r="AC4" i="9" s="1"/>
  <c r="AH83" i="3"/>
  <c r="AC5" i="17" s="1"/>
  <c r="AH33" i="3"/>
  <c r="AC4" i="10" s="1"/>
  <c r="AC4" i="18" s="1"/>
  <c r="AH35" i="3"/>
  <c r="AC6" i="10" s="1"/>
  <c r="AC6" i="18" s="1"/>
  <c r="AC2" i="17"/>
  <c r="AH28" i="3"/>
  <c r="AC6" i="9" s="1"/>
  <c r="AC2" i="9"/>
  <c r="AH32" i="3"/>
  <c r="AC3" i="10" s="1"/>
  <c r="AC3" i="18" s="1"/>
  <c r="AH21" i="3"/>
  <c r="AC6" i="8" s="1"/>
  <c r="AC2" i="10"/>
  <c r="AC2" i="18" s="1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D7" i="18" s="1"/>
  <c r="AI37" i="3"/>
  <c r="AD8" i="10" s="1"/>
  <c r="AD8" i="18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D8" i="17" s="1"/>
  <c r="AI64" i="3"/>
  <c r="AD7" i="14" s="1"/>
  <c r="AI65" i="3"/>
  <c r="AD8" i="14" s="1"/>
  <c r="AI71" i="3"/>
  <c r="AD7" i="15" s="1"/>
  <c r="AI79" i="3"/>
  <c r="AD8" i="16" s="1"/>
  <c r="AI85" i="3"/>
  <c r="AD7" i="17" s="1"/>
  <c r="AI93" i="3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I87" i="3"/>
  <c r="AI91" i="3"/>
  <c r="AI89" i="3"/>
  <c r="AI42" i="3"/>
  <c r="AD6" i="11" s="1"/>
  <c r="AI76" i="3"/>
  <c r="AD5" i="16" s="1"/>
  <c r="AI61" i="3"/>
  <c r="AD4" i="14" s="1"/>
  <c r="AI46" i="3"/>
  <c r="AD3" i="12" s="1"/>
  <c r="AI82" i="3"/>
  <c r="AD4" i="17" s="1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D5" i="18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D3" i="17" s="1"/>
  <c r="AI84" i="3"/>
  <c r="AD6" i="17" s="1"/>
  <c r="AI33" i="3"/>
  <c r="AD4" i="10" s="1"/>
  <c r="AD4" i="18" s="1"/>
  <c r="AI26" i="3"/>
  <c r="AD4" i="9" s="1"/>
  <c r="AI83" i="3"/>
  <c r="AD5" i="17" s="1"/>
  <c r="AI35" i="3"/>
  <c r="AD6" i="10" s="1"/>
  <c r="AD6" i="18" s="1"/>
  <c r="AD2" i="10"/>
  <c r="AD2" i="18" s="1"/>
  <c r="AI32" i="3"/>
  <c r="AD3" i="10" s="1"/>
  <c r="AD3" i="18" s="1"/>
  <c r="AI28" i="3"/>
  <c r="AD6" i="9" s="1"/>
  <c r="AD2" i="9"/>
  <c r="AI21" i="3"/>
  <c r="AD6" i="8" s="1"/>
  <c r="AI25" i="3"/>
  <c r="AD3" i="9" s="1"/>
  <c r="AD2" i="17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E7" i="18" s="1"/>
  <c r="AJ37" i="3"/>
  <c r="AE8" i="10" s="1"/>
  <c r="AE8" i="18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E7" i="17" s="1"/>
  <c r="AJ92" i="3"/>
  <c r="AJ93" i="3"/>
  <c r="AJ22" i="3"/>
  <c r="AE7" i="8" s="1"/>
  <c r="AJ30" i="3"/>
  <c r="AE8" i="9" s="1"/>
  <c r="AJ86" i="3"/>
  <c r="AE8" i="17" s="1"/>
  <c r="AJ29" i="3"/>
  <c r="AE7" i="9" s="1"/>
  <c r="AJ15" i="3"/>
  <c r="AE7" i="2" s="1"/>
  <c r="AJ18" i="3"/>
  <c r="AE3" i="8" s="1"/>
  <c r="AJ23" i="3"/>
  <c r="AE8" i="8" s="1"/>
  <c r="AJ16" i="3"/>
  <c r="AE8" i="2" s="1"/>
  <c r="AJ87" i="3"/>
  <c r="AJ53" i="3"/>
  <c r="AE3" i="13" s="1"/>
  <c r="AJ91" i="3"/>
  <c r="AJ89" i="3"/>
  <c r="AJ90" i="3"/>
  <c r="AJ88" i="3"/>
  <c r="AJ42" i="3"/>
  <c r="AE6" i="11" s="1"/>
  <c r="AJ76" i="3"/>
  <c r="AE5" i="16" s="1"/>
  <c r="AJ82" i="3"/>
  <c r="AE4" i="17" s="1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E5" i="18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E6" i="17" s="1"/>
  <c r="AJ81" i="3"/>
  <c r="AE3" i="17" s="1"/>
  <c r="AJ33" i="3"/>
  <c r="AE4" i="10" s="1"/>
  <c r="AE4" i="18" s="1"/>
  <c r="AJ26" i="3"/>
  <c r="AE4" i="9" s="1"/>
  <c r="AJ83" i="3"/>
  <c r="AE5" i="17" s="1"/>
  <c r="AJ35" i="3"/>
  <c r="AE6" i="10" s="1"/>
  <c r="AE6" i="18" s="1"/>
  <c r="AJ28" i="3"/>
  <c r="AE6" i="9" s="1"/>
  <c r="AE2" i="10"/>
  <c r="AE2" i="18" s="1"/>
  <c r="AJ32" i="3"/>
  <c r="AE3" i="10" s="1"/>
  <c r="AE3" i="18" s="1"/>
  <c r="AE2" i="17"/>
  <c r="AE2" i="9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F7" i="18" s="1"/>
  <c r="AK37" i="3"/>
  <c r="AF8" i="10" s="1"/>
  <c r="AF8" i="18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F7" i="17" s="1"/>
  <c r="AK72" i="3"/>
  <c r="AF8" i="15" s="1"/>
  <c r="AK78" i="3"/>
  <c r="AF7" i="16" s="1"/>
  <c r="AK92" i="3"/>
  <c r="AK93" i="3"/>
  <c r="AK30" i="3"/>
  <c r="AF8" i="9" s="1"/>
  <c r="AK22" i="3"/>
  <c r="AF7" i="8" s="1"/>
  <c r="AK86" i="3"/>
  <c r="AF8" i="17" s="1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K87" i="3"/>
  <c r="AK82" i="3"/>
  <c r="AF4" i="17" s="1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F5" i="18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F6" i="17" s="1"/>
  <c r="AK81" i="3"/>
  <c r="AF3" i="17" s="1"/>
  <c r="AK26" i="3"/>
  <c r="AF4" i="9" s="1"/>
  <c r="AK33" i="3"/>
  <c r="AF4" i="10" s="1"/>
  <c r="AF4" i="18" s="1"/>
  <c r="AK83" i="3"/>
  <c r="AF5" i="17" s="1"/>
  <c r="AF2" i="10"/>
  <c r="AF2" i="18" s="1"/>
  <c r="AK35" i="3"/>
  <c r="AF6" i="10" s="1"/>
  <c r="AF6" i="18" s="1"/>
  <c r="AK28" i="3"/>
  <c r="AF6" i="9" s="1"/>
  <c r="AK25" i="3"/>
  <c r="AF3" i="9" s="1"/>
  <c r="AF2" i="17"/>
  <c r="AF2" i="8"/>
  <c r="AK21" i="3"/>
  <c r="AF6" i="8" s="1"/>
  <c r="AF2" i="9"/>
  <c r="AK32" i="3"/>
  <c r="AF3" i="10" s="1"/>
  <c r="AF3" i="18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G7" i="18" s="1"/>
  <c r="AL37" i="3"/>
  <c r="AG8" i="10" s="1"/>
  <c r="AG8" i="18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93" i="3"/>
  <c r="AL85" i="3"/>
  <c r="AG7" i="17" s="1"/>
  <c r="AL92" i="3"/>
  <c r="AL29" i="3"/>
  <c r="AG7" i="9" s="1"/>
  <c r="AL22" i="3"/>
  <c r="AG7" i="8" s="1"/>
  <c r="AL30" i="3"/>
  <c r="AG8" i="9" s="1"/>
  <c r="AL86" i="3"/>
  <c r="AG8" i="17" s="1"/>
  <c r="AL15" i="3"/>
  <c r="AG7" i="2" s="1"/>
  <c r="AL18" i="3"/>
  <c r="AG3" i="8" s="1"/>
  <c r="AL16" i="3"/>
  <c r="AG8" i="2" s="1"/>
  <c r="AL23" i="3"/>
  <c r="AG8" i="8" s="1"/>
  <c r="AL90" i="3"/>
  <c r="AL87" i="3"/>
  <c r="AL42" i="3"/>
  <c r="AG6" i="11" s="1"/>
  <c r="AL91" i="3"/>
  <c r="AL53" i="3"/>
  <c r="AG3" i="13" s="1"/>
  <c r="AL89" i="3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G4" i="17" s="1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G5" i="18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G3" i="17" s="1"/>
  <c r="AL33" i="3"/>
  <c r="AG4" i="10" s="1"/>
  <c r="AG4" i="18" s="1"/>
  <c r="AL84" i="3"/>
  <c r="AG6" i="17" s="1"/>
  <c r="AL26" i="3"/>
  <c r="AG4" i="9" s="1"/>
  <c r="AL83" i="3"/>
  <c r="AG5" i="17" s="1"/>
  <c r="AL35" i="3"/>
  <c r="AG6" i="10" s="1"/>
  <c r="AG6" i="18" s="1"/>
  <c r="AG2" i="9"/>
  <c r="AL32" i="3"/>
  <c r="AG3" i="10" s="1"/>
  <c r="AG3" i="18" s="1"/>
  <c r="AG2" i="17"/>
  <c r="AL25" i="3"/>
  <c r="AG3" i="9" s="1"/>
  <c r="AL28" i="3"/>
  <c r="AG6" i="9" s="1"/>
  <c r="AG2" i="10"/>
  <c r="AG2" i="18" s="1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<sst xmlns="http://schemas.openxmlformats.org/spreadsheetml/2006/main" count="1760" uniqueCount="949">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</sst>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911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130</v>
      </c>
    </row>
    <row r="7" spans="1:2" x14ac:dyDescent="0.25">
      <c r="B7" t="s">
        <v>133</v>
      </c>
    </row>
    <row r="8" spans="1:2" x14ac:dyDescent="0.25">
      <c r="B8" t="s">
        <v>131</v>
      </c>
    </row>
    <row r="10" spans="1:2" x14ac:dyDescent="0.25">
      <c r="B10" s="12" t="s">
        <v>78</v>
      </c>
    </row>
    <row r="11" spans="1:2" x14ac:dyDescent="0.25">
      <c r="B11" t="s">
        <v>143</v>
      </c>
    </row>
    <row r="12" spans="1:2" x14ac:dyDescent="0.25">
      <c r="B12" s="3">
        <v>2018</v>
      </c>
    </row>
    <row r="13" spans="1:2" x14ac:dyDescent="0.25">
      <c r="B13" t="s">
        <v>141</v>
      </c>
    </row>
    <row r="14" spans="1:2" x14ac:dyDescent="0.25">
      <c r="B14" s="31" t="s">
        <v>142</v>
      </c>
    </row>
    <row r="15" spans="1:2" x14ac:dyDescent="0.25">
      <c r="B15" t="s">
        <v>144</v>
      </c>
    </row>
    <row r="17" spans="2:2" x14ac:dyDescent="0.25">
      <c r="B17" t="s">
        <v>921</v>
      </c>
    </row>
    <row r="18" spans="2:2" x14ac:dyDescent="0.25">
      <c r="B18" s="3">
        <v>2020</v>
      </c>
    </row>
    <row r="19" spans="2:2" x14ac:dyDescent="0.25">
      <c r="B19" t="s">
        <v>922</v>
      </c>
    </row>
    <row r="20" spans="2:2" x14ac:dyDescent="0.25">
      <c r="B20" s="34" t="s">
        <v>923</v>
      </c>
    </row>
    <row r="21" spans="2:2" x14ac:dyDescent="0.25">
      <c r="B21" t="s">
        <v>144</v>
      </c>
    </row>
    <row r="23" spans="2:2" x14ac:dyDescent="0.25">
      <c r="B23" s="12" t="s">
        <v>79</v>
      </c>
    </row>
    <row r="24" spans="2:2" x14ac:dyDescent="0.25">
      <c r="B24" t="s">
        <v>34</v>
      </c>
    </row>
    <row r="25" spans="2:2" x14ac:dyDescent="0.25">
      <c r="B25" s="3">
        <v>2020</v>
      </c>
    </row>
    <row r="26" spans="2:2" x14ac:dyDescent="0.25">
      <c r="B26" t="s">
        <v>130</v>
      </c>
    </row>
    <row r="27" spans="2:2" x14ac:dyDescent="0.25">
      <c r="B27" t="s">
        <v>134</v>
      </c>
    </row>
    <row r="28" spans="2:2" x14ac:dyDescent="0.25">
      <c r="B28" t="s">
        <v>132</v>
      </c>
    </row>
    <row r="30" spans="2:2" x14ac:dyDescent="0.25">
      <c r="B30" s="12" t="s">
        <v>80</v>
      </c>
    </row>
    <row r="31" spans="2:2" x14ac:dyDescent="0.25">
      <c r="B31" s="13" t="s">
        <v>46</v>
      </c>
    </row>
    <row r="33" spans="1:2" x14ac:dyDescent="0.25">
      <c r="B33" s="12" t="s">
        <v>81</v>
      </c>
    </row>
    <row r="34" spans="1:2" x14ac:dyDescent="0.25">
      <c r="B34" t="s">
        <v>56</v>
      </c>
    </row>
    <row r="35" spans="1:2" x14ac:dyDescent="0.25">
      <c r="B35" s="3">
        <v>2014</v>
      </c>
    </row>
    <row r="36" spans="1:2" x14ac:dyDescent="0.25">
      <c r="B36" t="s">
        <v>57</v>
      </c>
    </row>
    <row r="37" spans="1:2" x14ac:dyDescent="0.25">
      <c r="B37" t="s">
        <v>58</v>
      </c>
    </row>
    <row r="39" spans="1:2" x14ac:dyDescent="0.25">
      <c r="B39" t="s">
        <v>59</v>
      </c>
    </row>
    <row r="40" spans="1:2" x14ac:dyDescent="0.25">
      <c r="B40" s="3">
        <v>2015</v>
      </c>
    </row>
    <row r="41" spans="1:2" x14ac:dyDescent="0.25">
      <c r="B41" t="s">
        <v>60</v>
      </c>
    </row>
    <row r="42" spans="1:2" x14ac:dyDescent="0.25">
      <c r="B42" t="s">
        <v>61</v>
      </c>
    </row>
    <row r="44" spans="1:2" x14ac:dyDescent="0.25">
      <c r="A44" s="1" t="s">
        <v>6</v>
      </c>
    </row>
    <row r="45" spans="1:2" x14ac:dyDescent="0.25">
      <c r="A45" t="s">
        <v>913</v>
      </c>
    </row>
    <row r="46" spans="1:2" x14ac:dyDescent="0.25">
      <c r="A46" t="s">
        <v>914</v>
      </c>
    </row>
    <row r="47" spans="1:2" x14ac:dyDescent="0.25">
      <c r="A47" t="s">
        <v>915</v>
      </c>
    </row>
    <row r="48" spans="1:2" x14ac:dyDescent="0.25">
      <c r="A48" s="34" t="s">
        <v>916</v>
      </c>
    </row>
    <row r="49" spans="1:2" x14ac:dyDescent="0.25">
      <c r="A49" s="1"/>
    </row>
    <row r="50" spans="1:2" x14ac:dyDescent="0.25">
      <c r="A50" t="s">
        <v>7</v>
      </c>
    </row>
    <row r="51" spans="1:2" x14ac:dyDescent="0.25">
      <c r="A51" t="s">
        <v>8</v>
      </c>
    </row>
    <row r="53" spans="1:2" x14ac:dyDescent="0.25">
      <c r="A53" t="s">
        <v>108</v>
      </c>
    </row>
    <row r="54" spans="1:2" x14ac:dyDescent="0.25">
      <c r="A54" t="s">
        <v>35</v>
      </c>
    </row>
    <row r="55" spans="1:2" x14ac:dyDescent="0.25">
      <c r="A55" t="s">
        <v>912</v>
      </c>
    </row>
    <row r="56" spans="1:2" x14ac:dyDescent="0.25">
      <c r="A56" t="s">
        <v>36</v>
      </c>
    </row>
    <row r="58" spans="1:2" x14ac:dyDescent="0.25">
      <c r="A58" s="12" t="s">
        <v>33</v>
      </c>
      <c r="B58" s="14"/>
    </row>
    <row r="60" spans="1:2" x14ac:dyDescent="0.25">
      <c r="B60" s="12" t="s">
        <v>43</v>
      </c>
    </row>
    <row r="61" spans="1:2" x14ac:dyDescent="0.25">
      <c r="B61" s="1"/>
    </row>
    <row r="62" spans="1:2" x14ac:dyDescent="0.25">
      <c r="B62" t="s">
        <v>28</v>
      </c>
    </row>
    <row r="63" spans="1:2" x14ac:dyDescent="0.25">
      <c r="B63" t="s">
        <v>29</v>
      </c>
    </row>
    <row r="64" spans="1:2" x14ac:dyDescent="0.25">
      <c r="B64" t="s">
        <v>30</v>
      </c>
    </row>
    <row r="66" spans="2:2" x14ac:dyDescent="0.25">
      <c r="B66" t="s">
        <v>31</v>
      </c>
    </row>
    <row r="67" spans="2:2" x14ac:dyDescent="0.25">
      <c r="B67" t="s">
        <v>32</v>
      </c>
    </row>
    <row r="69" spans="2:2" x14ac:dyDescent="0.25">
      <c r="B69" t="s">
        <v>25</v>
      </c>
    </row>
    <row r="70" spans="2:2" x14ac:dyDescent="0.25">
      <c r="B70" t="s">
        <v>26</v>
      </c>
    </row>
    <row r="71" spans="2:2" x14ac:dyDescent="0.25">
      <c r="B71" t="s">
        <v>27</v>
      </c>
    </row>
    <row r="73" spans="2:2" x14ac:dyDescent="0.25">
      <c r="B73" s="12" t="s">
        <v>44</v>
      </c>
    </row>
    <row r="75" spans="2:2" x14ac:dyDescent="0.25">
      <c r="B75" t="s">
        <v>135</v>
      </c>
    </row>
    <row r="76" spans="2:2" x14ac:dyDescent="0.25">
      <c r="B76" t="s">
        <v>918</v>
      </c>
    </row>
    <row r="77" spans="2:2" x14ac:dyDescent="0.25">
      <c r="B77" t="s">
        <v>136</v>
      </c>
    </row>
    <row r="78" spans="2:2" x14ac:dyDescent="0.25">
      <c r="B78" t="s">
        <v>919</v>
      </c>
    </row>
    <row r="79" spans="2:2" x14ac:dyDescent="0.25">
      <c r="B79" t="s">
        <v>920</v>
      </c>
    </row>
    <row r="81" spans="2:2" x14ac:dyDescent="0.25">
      <c r="B81" t="s">
        <v>145</v>
      </c>
    </row>
    <row r="82" spans="2:2" x14ac:dyDescent="0.25">
      <c r="B82" t="s">
        <v>42</v>
      </c>
    </row>
    <row r="84" spans="2:2" x14ac:dyDescent="0.25">
      <c r="B84" t="s">
        <v>917</v>
      </c>
    </row>
    <row r="85" spans="2:2" x14ac:dyDescent="0.25">
      <c r="B85" t="s">
        <v>45</v>
      </c>
    </row>
    <row r="87" spans="2:2" x14ac:dyDescent="0.25">
      <c r="B87" t="s">
        <v>47</v>
      </c>
    </row>
    <row r="88" spans="2:2" x14ac:dyDescent="0.25">
      <c r="B88" t="s">
        <v>45</v>
      </c>
    </row>
    <row r="90" spans="2:2" x14ac:dyDescent="0.25">
      <c r="B90" s="12" t="s">
        <v>48</v>
      </c>
    </row>
    <row r="92" spans="2:2" x14ac:dyDescent="0.25">
      <c r="B92" t="s">
        <v>74</v>
      </c>
    </row>
    <row r="93" spans="2:2" x14ac:dyDescent="0.25">
      <c r="B93" t="s">
        <v>146</v>
      </c>
    </row>
    <row r="94" spans="2:2" x14ac:dyDescent="0.25">
      <c r="B94" t="s">
        <v>147</v>
      </c>
    </row>
    <row r="95" spans="2:2" x14ac:dyDescent="0.25">
      <c r="B95" t="s">
        <v>148</v>
      </c>
    </row>
    <row r="97" spans="2:2" x14ac:dyDescent="0.25">
      <c r="B97" t="s">
        <v>82</v>
      </c>
    </row>
    <row r="98" spans="2:2" x14ac:dyDescent="0.25">
      <c r="B98" t="s">
        <v>75</v>
      </c>
    </row>
    <row r="99" spans="2:2" x14ac:dyDescent="0.25">
      <c r="B99" t="s">
        <v>86</v>
      </c>
    </row>
    <row r="100" spans="2:2" x14ac:dyDescent="0.25">
      <c r="B100" t="s">
        <v>76</v>
      </c>
    </row>
    <row r="101" spans="2:2" x14ac:dyDescent="0.25">
      <c r="B101" t="s">
        <v>87</v>
      </c>
    </row>
    <row r="102" spans="2:2" x14ac:dyDescent="0.25">
      <c r="B102" t="s">
        <v>83</v>
      </c>
    </row>
    <row r="103" spans="2:2" x14ac:dyDescent="0.25">
      <c r="B103" t="s">
        <v>84</v>
      </c>
    </row>
    <row r="104" spans="2:2" x14ac:dyDescent="0.25">
      <c r="B104" t="s">
        <v>85</v>
      </c>
    </row>
    <row r="106" spans="2:2" x14ac:dyDescent="0.25">
      <c r="B106" t="s">
        <v>109</v>
      </c>
    </row>
    <row r="107" spans="2:2" x14ac:dyDescent="0.25">
      <c r="B107" t="s">
        <v>113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2" spans="2:2" x14ac:dyDescent="0.25">
      <c r="B112" t="s">
        <v>68</v>
      </c>
    </row>
    <row r="113" spans="2:2" x14ac:dyDescent="0.25">
      <c r="B113" t="s">
        <v>69</v>
      </c>
    </row>
    <row r="114" spans="2:2" x14ac:dyDescent="0.25">
      <c r="B114" t="s">
        <v>70</v>
      </c>
    </row>
    <row r="115" spans="2:2" x14ac:dyDescent="0.25">
      <c r="B115" t="s">
        <v>71</v>
      </c>
    </row>
    <row r="116" spans="2:2" x14ac:dyDescent="0.25">
      <c r="B116" t="s">
        <v>72</v>
      </c>
    </row>
    <row r="117" spans="2:2" x14ac:dyDescent="0.25">
      <c r="B117" t="s">
        <v>73</v>
      </c>
    </row>
    <row r="119" spans="2:2" x14ac:dyDescent="0.25">
      <c r="B119" t="s">
        <v>124</v>
      </c>
    </row>
    <row r="121" spans="2:2" x14ac:dyDescent="0.25">
      <c r="B121" t="s">
        <v>49</v>
      </c>
    </row>
    <row r="122" spans="2:2" x14ac:dyDescent="0.25">
      <c r="B122" t="s">
        <v>50</v>
      </c>
    </row>
    <row r="123" spans="2:2" x14ac:dyDescent="0.25">
      <c r="B123" t="s">
        <v>51</v>
      </c>
    </row>
    <row r="124" spans="2:2" x14ac:dyDescent="0.25">
      <c r="B124" t="s">
        <v>52</v>
      </c>
    </row>
    <row r="125" spans="2:2" x14ac:dyDescent="0.25">
      <c r="B125" t="s">
        <v>53</v>
      </c>
    </row>
    <row r="126" spans="2:2" x14ac:dyDescent="0.25">
      <c r="B126" t="s">
        <v>54</v>
      </c>
    </row>
    <row r="127" spans="2:2" x14ac:dyDescent="0.2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0.34012692312920811</v>
      </c>
      <c r="C2">
        <f>Data!H10</f>
        <v>0.34012692312920811</v>
      </c>
      <c r="D2">
        <f>Data!I10</f>
        <v>0.37636777483692907</v>
      </c>
      <c r="E2">
        <f>Data!J10</f>
        <v>0.43847127800899277</v>
      </c>
      <c r="F2">
        <f>Data!K10</f>
        <v>0.53226855948228369</v>
      </c>
      <c r="G2">
        <f>Data!L10</f>
        <v>0.64999999999999991</v>
      </c>
      <c r="H2">
        <f>Data!M10</f>
        <v>0.76773144051771625</v>
      </c>
      <c r="I2">
        <f>Data!N10</f>
        <v>0.86152872199100705</v>
      </c>
      <c r="J2">
        <f>Data!O10</f>
        <v>0.92363222516307086</v>
      </c>
      <c r="K2">
        <f>Data!P10</f>
        <v>0.95987307687079193</v>
      </c>
      <c r="L2">
        <f>Data!Q10</f>
        <v>0.97948143847405045</v>
      </c>
      <c r="M2">
        <f>Data!R10</f>
        <v>0.98965817781470888</v>
      </c>
      <c r="N2">
        <f>Data!S10</f>
        <v>0.99482592105900269</v>
      </c>
      <c r="O2">
        <f>Data!T10</f>
        <v>0.9974210320703949</v>
      </c>
      <c r="P2">
        <f>Data!U10</f>
        <v>0.99871694274025491</v>
      </c>
      <c r="Q2">
        <f>Data!V10</f>
        <v>0.99936226416391949</v>
      </c>
      <c r="R2">
        <f>Data!W10</f>
        <v>0.99968316444373162</v>
      </c>
      <c r="S2">
        <f>Data!X10</f>
        <v>0.99984262826083659</v>
      </c>
      <c r="T2">
        <f>Data!Y10</f>
        <v>0.99992184266155926</v>
      </c>
      <c r="U2">
        <f>Data!Z10</f>
        <v>0.99996118603269402</v>
      </c>
      <c r="V2">
        <f>Data!AA10</f>
        <v>0.9999807250162196</v>
      </c>
      <c r="W2">
        <f>Data!AB10</f>
        <v>0.9999904281936407</v>
      </c>
      <c r="X2">
        <f>Data!AC10</f>
        <v>0.99999524674891127</v>
      </c>
      <c r="Y2">
        <f>Data!AD10</f>
        <v>0.99999763959729537</v>
      </c>
      <c r="Z2">
        <f>Data!AE10</f>
        <v>0.99999882785671601</v>
      </c>
      <c r="AA2">
        <f>Data!AF10</f>
        <v>0.99999941793038061</v>
      </c>
      <c r="AB2">
        <f>Data!AG10</f>
        <v>0.99999971095266016</v>
      </c>
      <c r="AC2">
        <f>Data!AH10</f>
        <v>0.99999985646330924</v>
      </c>
      <c r="AD2">
        <f>Data!AI10</f>
        <v>0.99999992872178134</v>
      </c>
      <c r="AE2">
        <f>Data!AJ10</f>
        <v>0.99999996460428231</v>
      </c>
      <c r="AF2">
        <f>Data!AK10</f>
        <v>0.99999998242300614</v>
      </c>
      <c r="AG2">
        <f>Data!AL10</f>
        <v>0.99999999127152317</v>
      </c>
    </row>
    <row r="3" spans="1:33" x14ac:dyDescent="0.2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2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25">
      <c r="A5" t="s">
        <v>4</v>
      </c>
      <c r="B5">
        <f t="shared" si="0"/>
        <v>4.2138566319580755E-3</v>
      </c>
      <c r="C5">
        <f>Data!H13</f>
        <v>4.2138566319580755E-3</v>
      </c>
      <c r="D5">
        <f>Data!I13</f>
        <v>5.1006768751431508E-3</v>
      </c>
      <c r="E5">
        <f>Data!J13</f>
        <v>5.9874971183280223E-3</v>
      </c>
      <c r="F5">
        <f>Data!K13</f>
        <v>6.8743173615128939E-3</v>
      </c>
      <c r="G5">
        <f>Data!L13</f>
        <v>7.7611376046979874E-3</v>
      </c>
      <c r="H5">
        <f>Data!M13</f>
        <v>8.6479578478828589E-3</v>
      </c>
      <c r="I5">
        <f>Data!N13</f>
        <v>9.5347780910677304E-3</v>
      </c>
      <c r="J5">
        <f>Data!O13</f>
        <v>1.0421598334252602E-2</v>
      </c>
      <c r="K5">
        <f>Data!P13</f>
        <v>1.1308418577437696E-2</v>
      </c>
      <c r="L5">
        <f>Data!Q13</f>
        <v>1.2195238820622567E-2</v>
      </c>
      <c r="M5">
        <f>Data!R13</f>
        <v>1.3082059063807439E-2</v>
      </c>
      <c r="N5">
        <f>Data!S13</f>
        <v>1.3968879306992532E-2</v>
      </c>
      <c r="O5">
        <f>Data!T13</f>
        <v>1.4855699550177404E-2</v>
      </c>
      <c r="P5">
        <f>Data!U13</f>
        <v>1.5742519793362275E-2</v>
      </c>
      <c r="Q5">
        <f>Data!V13</f>
        <v>1.6629340036547369E-2</v>
      </c>
      <c r="R5">
        <f>Data!W13</f>
        <v>1.751616027973224E-2</v>
      </c>
      <c r="S5">
        <f>Data!X13</f>
        <v>1.8402980522917112E-2</v>
      </c>
      <c r="T5">
        <f>Data!Y13</f>
        <v>1.9289800766102205E-2</v>
      </c>
      <c r="U5">
        <f>Data!Z13</f>
        <v>2.0176621009287077E-2</v>
      </c>
      <c r="V5">
        <f>Data!AA13</f>
        <v>2.1063441252471948E-2</v>
      </c>
      <c r="W5">
        <f>Data!AB13</f>
        <v>2.1950261495657042E-2</v>
      </c>
      <c r="X5">
        <f>Data!AC13</f>
        <v>2.2837081738841913E-2</v>
      </c>
      <c r="Y5">
        <f>Data!AD13</f>
        <v>2.3723901982026785E-2</v>
      </c>
      <c r="Z5">
        <f>Data!AE13</f>
        <v>2.4610722225211656E-2</v>
      </c>
      <c r="AA5">
        <f>Data!AF13</f>
        <v>2.549754246839675E-2</v>
      </c>
      <c r="AB5">
        <f>Data!AG13</f>
        <v>2.6384362711581621E-2</v>
      </c>
      <c r="AC5">
        <f>Data!AH13</f>
        <v>2.7271182954766493E-2</v>
      </c>
      <c r="AD5">
        <f>Data!AI13</f>
        <v>2.8158003197951587E-2</v>
      </c>
      <c r="AE5">
        <f>Data!AJ13</f>
        <v>2.9044823441136458E-2</v>
      </c>
      <c r="AF5">
        <f>Data!AK13</f>
        <v>2.993164368432133E-2</v>
      </c>
      <c r="AG5">
        <f>Data!AL13</f>
        <v>3.0818463927506423E-2</v>
      </c>
    </row>
    <row r="6" spans="1:33" x14ac:dyDescent="0.2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25">
      <c r="A7" t="s">
        <v>125</v>
      </c>
      <c r="B7">
        <f t="shared" si="0"/>
        <v>3.186067677034385E-4</v>
      </c>
      <c r="C7">
        <f>Data!H15</f>
        <v>3.186067677034385E-4</v>
      </c>
      <c r="D7">
        <f>Data!I15</f>
        <v>3.3670824346963835E-4</v>
      </c>
      <c r="E7">
        <f>Data!J15</f>
        <v>3.5480971923583515E-4</v>
      </c>
      <c r="F7">
        <f>Data!K15</f>
        <v>3.7291119500203196E-4</v>
      </c>
      <c r="G7">
        <f>Data!L15</f>
        <v>3.910126707682357E-4</v>
      </c>
      <c r="H7">
        <f>Data!M15</f>
        <v>4.0911414653443251E-4</v>
      </c>
      <c r="I7">
        <f>Data!N15</f>
        <v>4.2721562230062932E-4</v>
      </c>
      <c r="J7">
        <f>Data!O15</f>
        <v>4.4531709806682612E-4</v>
      </c>
      <c r="K7">
        <f>Data!P15</f>
        <v>4.6341857383302293E-4</v>
      </c>
      <c r="L7">
        <f>Data!Q15</f>
        <v>4.8152004959921973E-4</v>
      </c>
      <c r="M7">
        <f>Data!R15</f>
        <v>4.9962152536541654E-4</v>
      </c>
      <c r="N7">
        <f>Data!S15</f>
        <v>5.1772300113162029E-4</v>
      </c>
      <c r="O7">
        <f>Data!T15</f>
        <v>5.3582447689781709E-4</v>
      </c>
      <c r="P7">
        <f>Data!U15</f>
        <v>5.539259526640139E-4</v>
      </c>
      <c r="Q7">
        <f>Data!V15</f>
        <v>5.720274284302107E-4</v>
      </c>
      <c r="R7">
        <f>Data!W15</f>
        <v>5.9012890419640751E-4</v>
      </c>
      <c r="S7">
        <f>Data!X15</f>
        <v>6.0823037996260432E-4</v>
      </c>
      <c r="T7">
        <f>Data!Y15</f>
        <v>6.2633185572880112E-4</v>
      </c>
      <c r="U7">
        <f>Data!Z15</f>
        <v>6.4443333149500487E-4</v>
      </c>
      <c r="V7">
        <f>Data!AA15</f>
        <v>6.6253480726120167E-4</v>
      </c>
      <c r="W7">
        <f>Data!AB15</f>
        <v>6.8063628302739848E-4</v>
      </c>
      <c r="X7">
        <f>Data!AC15</f>
        <v>6.9873775879359529E-4</v>
      </c>
      <c r="Y7">
        <f>Data!AD15</f>
        <v>7.1683923455979209E-4</v>
      </c>
      <c r="Z7">
        <f>Data!AE15</f>
        <v>7.349407103259889E-4</v>
      </c>
      <c r="AA7">
        <f>Data!AF15</f>
        <v>7.5304218609218571E-4</v>
      </c>
      <c r="AB7">
        <f>Data!AG15</f>
        <v>7.7114366185838945E-4</v>
      </c>
      <c r="AC7">
        <f>Data!AH15</f>
        <v>7.8924513762458626E-4</v>
      </c>
      <c r="AD7">
        <f>Data!AI15</f>
        <v>8.0734661339078306E-4</v>
      </c>
      <c r="AE7">
        <f>Data!AJ15</f>
        <v>8.2544808915697987E-4</v>
      </c>
      <c r="AF7">
        <f>Data!AK15</f>
        <v>8.4354956492317668E-4</v>
      </c>
      <c r="AG7">
        <f>Data!AL15</f>
        <v>8.6165104068937348E-4</v>
      </c>
    </row>
    <row r="8" spans="1:33" x14ac:dyDescent="0.2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2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2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2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2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25">
      <c r="A7" t="s">
        <v>125</v>
      </c>
      <c r="B7">
        <f t="shared" si="0"/>
        <v>4.5128616403477108E-4</v>
      </c>
      <c r="C7">
        <f>Data!H22</f>
        <v>4.5128616403477108E-4</v>
      </c>
      <c r="D7">
        <f>Data!I22</f>
        <v>4.6496499325658983E-4</v>
      </c>
      <c r="E7">
        <f>Data!J22</f>
        <v>4.7864382247840911E-4</v>
      </c>
      <c r="F7">
        <f>Data!K22</f>
        <v>4.9232265170023187E-4</v>
      </c>
      <c r="G7">
        <f>Data!L22</f>
        <v>5.0600148092205116E-4</v>
      </c>
      <c r="H7">
        <f>Data!M22</f>
        <v>5.1968031014387045E-4</v>
      </c>
      <c r="I7">
        <f>Data!N22</f>
        <v>5.3335913936568974E-4</v>
      </c>
      <c r="J7">
        <f>Data!O22</f>
        <v>5.4703796858750903E-4</v>
      </c>
      <c r="K7">
        <f>Data!P22</f>
        <v>5.6071679780933179E-4</v>
      </c>
      <c r="L7">
        <f>Data!Q22</f>
        <v>5.7439562703115107E-4</v>
      </c>
      <c r="M7">
        <f>Data!R22</f>
        <v>5.8807445625297036E-4</v>
      </c>
      <c r="N7">
        <f>Data!S22</f>
        <v>6.0175328547478965E-4</v>
      </c>
      <c r="O7">
        <f>Data!T22</f>
        <v>6.1543211469661241E-4</v>
      </c>
      <c r="P7">
        <f>Data!U22</f>
        <v>6.291109439184317E-4</v>
      </c>
      <c r="Q7">
        <f>Data!V22</f>
        <v>6.4278977314025099E-4</v>
      </c>
      <c r="R7">
        <f>Data!W22</f>
        <v>6.5646860236207027E-4</v>
      </c>
      <c r="S7">
        <f>Data!X22</f>
        <v>6.7014743158388956E-4</v>
      </c>
      <c r="T7">
        <f>Data!Y22</f>
        <v>6.8382626080571232E-4</v>
      </c>
      <c r="U7">
        <f>Data!Z22</f>
        <v>6.9750509002753161E-4</v>
      </c>
      <c r="V7">
        <f>Data!AA22</f>
        <v>7.111839192493509E-4</v>
      </c>
      <c r="W7">
        <f>Data!AB22</f>
        <v>7.2486274847117019E-4</v>
      </c>
      <c r="X7">
        <f>Data!AC22</f>
        <v>7.3854157769298948E-4</v>
      </c>
      <c r="Y7">
        <f>Data!AD22</f>
        <v>7.5222040691481223E-4</v>
      </c>
      <c r="Z7">
        <f>Data!AE22</f>
        <v>7.6589923613663152E-4</v>
      </c>
      <c r="AA7">
        <f>Data!AF22</f>
        <v>7.7957806535845081E-4</v>
      </c>
      <c r="AB7">
        <f>Data!AG22</f>
        <v>7.932568945802701E-4</v>
      </c>
      <c r="AC7">
        <f>Data!AH22</f>
        <v>8.0693572380209286E-4</v>
      </c>
      <c r="AD7">
        <f>Data!AI22</f>
        <v>8.2061455302391215E-4</v>
      </c>
      <c r="AE7">
        <f>Data!AJ22</f>
        <v>8.3429338224573144E-4</v>
      </c>
      <c r="AF7">
        <f>Data!AK22</f>
        <v>8.4797221146755072E-4</v>
      </c>
      <c r="AG7">
        <f>Data!AL22</f>
        <v>8.6165104068937001E-4</v>
      </c>
    </row>
    <row r="8" spans="1:33" x14ac:dyDescent="0.2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Data!H24</f>
        <v>0.05</v>
      </c>
      <c r="D2">
        <f>Data!I24</f>
        <v>0.15364198013583233</v>
      </c>
      <c r="E2">
        <f>Data!J24</f>
        <v>0.23792530586934735</v>
      </c>
      <c r="F2">
        <f>Data!K24</f>
        <v>0.36522161644024215</v>
      </c>
      <c r="G2">
        <f>Data!L24</f>
        <v>0.52500000000000002</v>
      </c>
      <c r="H2">
        <f>Data!M24</f>
        <v>0.68477838355975784</v>
      </c>
      <c r="I2">
        <f>Data!N24</f>
        <v>0.81207469413065259</v>
      </c>
      <c r="J2">
        <f>Data!O24</f>
        <v>0.89635801986416774</v>
      </c>
      <c r="K2">
        <f>Data!P24</f>
        <v>0.94554203289607475</v>
      </c>
      <c r="L2">
        <f>Data!Q24</f>
        <v>0.97215338078621139</v>
      </c>
      <c r="M2">
        <f>Data!R24</f>
        <v>0.98596466989139064</v>
      </c>
      <c r="N2">
        <f>Data!S24</f>
        <v>0.9929780357229322</v>
      </c>
      <c r="O2">
        <f>Data!T24</f>
        <v>0.99649997209553587</v>
      </c>
      <c r="P2">
        <f>Data!U24</f>
        <v>0.9982587080046319</v>
      </c>
      <c r="Q2">
        <f>Data!V24</f>
        <v>0.99913450136531945</v>
      </c>
      <c r="R2">
        <f>Data!W24</f>
        <v>0.99957000888792158</v>
      </c>
      <c r="S2">
        <f>Data!X24</f>
        <v>0.99978642406827833</v>
      </c>
      <c r="T2">
        <f>Data!Y24</f>
        <v>0.99989392932640198</v>
      </c>
      <c r="U2">
        <f>Data!Z24</f>
        <v>0.99994732390151331</v>
      </c>
      <c r="V2">
        <f>Data!AA24</f>
        <v>0.99997384109344112</v>
      </c>
      <c r="W2">
        <f>Data!AB24</f>
        <v>0.99998700969136967</v>
      </c>
      <c r="X2">
        <f>Data!AC24</f>
        <v>0.99999354915923688</v>
      </c>
      <c r="Y2">
        <f>Data!AD24</f>
        <v>0.99999679659632945</v>
      </c>
      <c r="Z2">
        <f>Data!AE24</f>
        <v>0.99999840923411476</v>
      </c>
      <c r="AA2">
        <f>Data!AF24</f>
        <v>0.99999921004837367</v>
      </c>
      <c r="AB2">
        <f>Data!AG24</f>
        <v>0.99999960772146745</v>
      </c>
      <c r="AC2">
        <f>Data!AH24</f>
        <v>0.99999980520020537</v>
      </c>
      <c r="AD2">
        <f>Data!AI24</f>
        <v>0.99999990326527477</v>
      </c>
      <c r="AE2">
        <f>Data!AJ24</f>
        <v>0.99999995196295466</v>
      </c>
      <c r="AF2">
        <f>Data!AK24</f>
        <v>0.99999997614550851</v>
      </c>
      <c r="AG2">
        <f>Data!AL24</f>
        <v>0.9999999881542101</v>
      </c>
    </row>
    <row r="3" spans="1:33" x14ac:dyDescent="0.25">
      <c r="A3" t="s">
        <v>2</v>
      </c>
      <c r="B3">
        <f t="shared" ref="B3:B8" si="0">C3</f>
        <v>0.29946959893376196</v>
      </c>
      <c r="C3">
        <f>Data!H25</f>
        <v>0.29946959893376196</v>
      </c>
      <c r="D3">
        <f>Data!I25</f>
        <v>0.29738693021273471</v>
      </c>
      <c r="E3">
        <f>Data!J25</f>
        <v>0.29667274665769744</v>
      </c>
      <c r="F3">
        <f>Data!K25</f>
        <v>0.29572026850413236</v>
      </c>
      <c r="G3">
        <f>Data!L25</f>
        <v>0.29445519225006772</v>
      </c>
      <c r="H3">
        <f>Data!M25</f>
        <v>0.29278405874507424</v>
      </c>
      <c r="I3">
        <f>Data!N25</f>
        <v>0.29059235799906613</v>
      </c>
      <c r="J3">
        <f>Data!O25</f>
        <v>0.28774489324558783</v>
      </c>
      <c r="K3">
        <f>Data!P25</f>
        <v>0.28409041593315565</v>
      </c>
      <c r="L3">
        <f>Data!Q25</f>
        <v>0.27947310900832301</v>
      </c>
      <c r="M3">
        <f>Data!R25</f>
        <v>0.27375340038780249</v>
      </c>
      <c r="N3">
        <f>Data!S25</f>
        <v>0.26683895327736284</v>
      </c>
      <c r="O3">
        <f>Data!T25</f>
        <v>0.25872266930896826</v>
      </c>
      <c r="P3">
        <f>Data!U25</f>
        <v>0.24951840464650404</v>
      </c>
      <c r="Q3">
        <f>Data!V25</f>
        <v>0.23947952461715002</v>
      </c>
      <c r="R3">
        <f>Data!W25</f>
        <v>0.22898549668374718</v>
      </c>
      <c r="S3">
        <f>Data!X25</f>
        <v>0.21849146875034436</v>
      </c>
      <c r="T3">
        <f>Data!Y25</f>
        <v>0.20845258872099034</v>
      </c>
      <c r="U3">
        <f>Data!Z25</f>
        <v>0.19924832405852613</v>
      </c>
      <c r="V3">
        <f>Data!AA25</f>
        <v>0.19113204009013152</v>
      </c>
      <c r="W3">
        <f>Data!AB25</f>
        <v>0.18421759297969187</v>
      </c>
      <c r="X3">
        <f>Data!AC25</f>
        <v>0.17849788435917135</v>
      </c>
      <c r="Y3">
        <f>Data!AD25</f>
        <v>0.17388057743433874</v>
      </c>
      <c r="Z3">
        <f>Data!AE25</f>
        <v>0.17022610012190656</v>
      </c>
      <c r="AA3">
        <f>Data!AF25</f>
        <v>0.16737863536842829</v>
      </c>
      <c r="AB3">
        <f>Data!AG25</f>
        <v>0.16518693462242012</v>
      </c>
      <c r="AC3">
        <f>Data!AH25</f>
        <v>0.16351580111742667</v>
      </c>
      <c r="AD3">
        <f>Data!AI25</f>
        <v>0.16225072486336203</v>
      </c>
      <c r="AE3">
        <f>Data!AJ25</f>
        <v>0.16129824670979698</v>
      </c>
      <c r="AF3">
        <f>Data!AK25</f>
        <v>0.16058406315475965</v>
      </c>
      <c r="AG3">
        <f>Data!AL25</f>
        <v>0.16005020400931197</v>
      </c>
    </row>
    <row r="4" spans="1:33" x14ac:dyDescent="0.25">
      <c r="A4" t="s">
        <v>3</v>
      </c>
      <c r="B4">
        <f t="shared" si="0"/>
        <v>0.29946959893376196</v>
      </c>
      <c r="C4">
        <f>Data!H26</f>
        <v>0.29946959893376196</v>
      </c>
      <c r="D4">
        <f>Data!I26</f>
        <v>0.29946959893376196</v>
      </c>
      <c r="E4">
        <f>Data!J26</f>
        <v>0.29946959893376196</v>
      </c>
      <c r="F4">
        <f>Data!K26</f>
        <v>0.29946959893376196</v>
      </c>
      <c r="G4">
        <f>Data!L26</f>
        <v>0.29946959893376196</v>
      </c>
      <c r="H4">
        <f>Data!M26</f>
        <v>0.29946959893376196</v>
      </c>
      <c r="I4">
        <f>Data!N26</f>
        <v>0.29946959893376196</v>
      </c>
      <c r="J4">
        <f>Data!O26</f>
        <v>0.29946959893376196</v>
      </c>
      <c r="K4">
        <f>Data!P26</f>
        <v>0.29946959893376196</v>
      </c>
      <c r="L4">
        <f>Data!Q26</f>
        <v>0.29946959893376196</v>
      </c>
      <c r="M4">
        <f>Data!R26</f>
        <v>0.29946959893376196</v>
      </c>
      <c r="N4">
        <f>Data!S26</f>
        <v>0.29946959893376196</v>
      </c>
      <c r="O4">
        <f>Data!T26</f>
        <v>0.29946959893376196</v>
      </c>
      <c r="P4">
        <f>Data!U26</f>
        <v>0.29946959893376196</v>
      </c>
      <c r="Q4">
        <f>Data!V26</f>
        <v>0.29946959893376196</v>
      </c>
      <c r="R4">
        <f>Data!W26</f>
        <v>0.29946959893376196</v>
      </c>
      <c r="S4">
        <f>Data!X26</f>
        <v>0.29946959893376196</v>
      </c>
      <c r="T4">
        <f>Data!Y26</f>
        <v>0.29946959893376196</v>
      </c>
      <c r="U4">
        <f>Data!Z26</f>
        <v>0.29946959893376196</v>
      </c>
      <c r="V4">
        <f>Data!AA26</f>
        <v>0.29946959893376196</v>
      </c>
      <c r="W4">
        <f>Data!AB26</f>
        <v>0.29946959893376196</v>
      </c>
      <c r="X4">
        <f>Data!AC26</f>
        <v>0.29946959893376196</v>
      </c>
      <c r="Y4">
        <f>Data!AD26</f>
        <v>0.29946959893376196</v>
      </c>
      <c r="Z4">
        <f>Data!AE26</f>
        <v>0.29946959893376196</v>
      </c>
      <c r="AA4">
        <f>Data!AF26</f>
        <v>0.29946959893376196</v>
      </c>
      <c r="AB4">
        <f>Data!AG26</f>
        <v>0.29946959893376196</v>
      </c>
      <c r="AC4">
        <f>Data!AH26</f>
        <v>0.29946959893376196</v>
      </c>
      <c r="AD4">
        <f>Data!AI26</f>
        <v>0.29946959893376196</v>
      </c>
      <c r="AE4">
        <f>Data!AJ26</f>
        <v>0.29946959893376196</v>
      </c>
      <c r="AF4">
        <f>Data!AK26</f>
        <v>0.29946959893376196</v>
      </c>
      <c r="AG4">
        <f>Data!AL26</f>
        <v>0.29946959893376196</v>
      </c>
    </row>
    <row r="5" spans="1:33" x14ac:dyDescent="0.2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2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25">
      <c r="A7" t="s">
        <v>125</v>
      </c>
      <c r="B7">
        <f t="shared" si="0"/>
        <v>2.2196156186230963E-2</v>
      </c>
      <c r="C7">
        <f>Data!H29</f>
        <v>2.2196156186230963E-2</v>
      </c>
      <c r="D7">
        <f>Data!I29</f>
        <v>3.8787446444274565E-2</v>
      </c>
      <c r="E7">
        <f>Data!J29</f>
        <v>5.5378736702316189E-2</v>
      </c>
      <c r="F7">
        <f>Data!K29</f>
        <v>7.1970026960350708E-2</v>
      </c>
      <c r="G7">
        <f>Data!L29</f>
        <v>8.8561317218392333E-2</v>
      </c>
      <c r="H7">
        <f>Data!M29</f>
        <v>0.10515260747643396</v>
      </c>
      <c r="I7">
        <f>Data!N29</f>
        <v>0.12174389773446848</v>
      </c>
      <c r="J7">
        <f>Data!O29</f>
        <v>0.1383351879925101</v>
      </c>
      <c r="K7">
        <f>Data!P29</f>
        <v>0.15492647825055172</v>
      </c>
      <c r="L7">
        <f>Data!Q29</f>
        <v>0.17151776850858624</v>
      </c>
      <c r="M7">
        <f>Data!R29</f>
        <v>0.18810905876662787</v>
      </c>
      <c r="N7">
        <f>Data!S29</f>
        <v>0.20470034902466949</v>
      </c>
      <c r="O7">
        <f>Data!T29</f>
        <v>0.22129163928270401</v>
      </c>
      <c r="P7">
        <f>Data!U29</f>
        <v>0.23788292954074564</v>
      </c>
      <c r="Q7">
        <f>Data!V29</f>
        <v>0.25447421979878726</v>
      </c>
      <c r="R7">
        <f>Data!W29</f>
        <v>0.27106551005682178</v>
      </c>
      <c r="S7">
        <f>Data!X29</f>
        <v>0.2876568003148634</v>
      </c>
      <c r="T7">
        <f>Data!Y29</f>
        <v>0.30424809057290503</v>
      </c>
      <c r="U7">
        <f>Data!Z29</f>
        <v>0.32083938083093955</v>
      </c>
      <c r="V7">
        <f>Data!AA29</f>
        <v>0.33743067108898117</v>
      </c>
      <c r="W7">
        <f>Data!AB29</f>
        <v>0.3540219613470228</v>
      </c>
      <c r="X7">
        <f>Data!AC29</f>
        <v>0.37061325160505731</v>
      </c>
      <c r="Y7">
        <f>Data!AD29</f>
        <v>0.38720454186309894</v>
      </c>
      <c r="Z7">
        <f>Data!AE29</f>
        <v>0.40379583212114056</v>
      </c>
      <c r="AA7">
        <f>Data!AF29</f>
        <v>0.42038712237917508</v>
      </c>
      <c r="AB7">
        <f>Data!AG29</f>
        <v>0.43697841263721671</v>
      </c>
      <c r="AC7">
        <f>Data!AH29</f>
        <v>0.45356970289525833</v>
      </c>
      <c r="AD7">
        <f>Data!AI29</f>
        <v>0.47016099315329285</v>
      </c>
      <c r="AE7">
        <f>Data!AJ29</f>
        <v>0.48675228341133447</v>
      </c>
      <c r="AF7">
        <f>Data!AK29</f>
        <v>0.5033435736693761</v>
      </c>
      <c r="AG7">
        <f>Data!AL29</f>
        <v>0.51993486392741062</v>
      </c>
    </row>
    <row r="8" spans="1:33" x14ac:dyDescent="0.2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2.6830066517916028E-3</v>
      </c>
      <c r="E8">
        <f>Data!J30</f>
        <v>3.5587517366035969E-3</v>
      </c>
      <c r="F8">
        <f>Data!K30</f>
        <v>4.7266980656559621E-3</v>
      </c>
      <c r="G8">
        <f>Data!L30</f>
        <v>6.2779579673931142E-3</v>
      </c>
      <c r="H8">
        <f>Data!M30</f>
        <v>8.3271327807031264E-3</v>
      </c>
      <c r="I8">
        <f>Data!N30</f>
        <v>1.1014636773419878E-2</v>
      </c>
      <c r="J8">
        <f>Data!O30</f>
        <v>1.4506250721186734E-2</v>
      </c>
      <c r="K8">
        <f>Data!P30</f>
        <v>1.8987438395344558E-2</v>
      </c>
      <c r="L8">
        <f>Data!Q30</f>
        <v>2.4649265548840522E-2</v>
      </c>
      <c r="M8">
        <f>Data!R30</f>
        <v>3.166287805174383E-2</v>
      </c>
      <c r="N8">
        <f>Data!S30</f>
        <v>4.0141500989013298E-2</v>
      </c>
      <c r="O8">
        <f>Data!T30</f>
        <v>5.0093838510826716E-2</v>
      </c>
      <c r="P8">
        <f>Data!U30</f>
        <v>6.1380278083130541E-2</v>
      </c>
      <c r="Q8">
        <f>Data!V30</f>
        <v>7.3690138455461227E-2</v>
      </c>
      <c r="R8">
        <f>Data!W30</f>
        <v>8.6558109606207134E-2</v>
      </c>
      <c r="S8">
        <f>Data!X30</f>
        <v>9.9426080756953042E-2</v>
      </c>
      <c r="T8">
        <f>Data!Y30</f>
        <v>0.11173594112928371</v>
      </c>
      <c r="U8">
        <f>Data!Z30</f>
        <v>0.12302238070158754</v>
      </c>
      <c r="V8">
        <f>Data!AA30</f>
        <v>0.13297471822340096</v>
      </c>
      <c r="W8">
        <f>Data!AB30</f>
        <v>0.14145334116067043</v>
      </c>
      <c r="X8">
        <f>Data!AC30</f>
        <v>0.14846695366357376</v>
      </c>
      <c r="Y8">
        <f>Data!AD30</f>
        <v>0.15412878081706971</v>
      </c>
      <c r="Z8">
        <f>Data!AE30</f>
        <v>0.15860996849122755</v>
      </c>
      <c r="AA8">
        <f>Data!AF30</f>
        <v>0.16210158243899439</v>
      </c>
      <c r="AB8">
        <f>Data!AG30</f>
        <v>0.16478908643171114</v>
      </c>
      <c r="AC8">
        <f>Data!AH30</f>
        <v>0.16683826124502116</v>
      </c>
      <c r="AD8">
        <f>Data!AI30</f>
        <v>0.16838952114675829</v>
      </c>
      <c r="AE8">
        <f>Data!AJ30</f>
        <v>0.16955746747581069</v>
      </c>
      <c r="AF8">
        <f>Data!AK30</f>
        <v>0.17043321256062266</v>
      </c>
      <c r="AG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2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25">
      <c r="A4" t="s">
        <v>3</v>
      </c>
      <c r="B4">
        <f t="shared" si="0"/>
        <v>0</v>
      </c>
      <c r="C4">
        <f>Data!H33</f>
        <v>0</v>
      </c>
      <c r="D4">
        <f>Data!I33</f>
        <v>0</v>
      </c>
      <c r="E4">
        <f>Data!J33</f>
        <v>0</v>
      </c>
      <c r="F4">
        <f>Data!K33</f>
        <v>0</v>
      </c>
      <c r="G4">
        <f>Data!L33</f>
        <v>0</v>
      </c>
      <c r="H4">
        <f>Data!M33</f>
        <v>0</v>
      </c>
      <c r="I4">
        <f>Data!N33</f>
        <v>0</v>
      </c>
      <c r="J4">
        <f>Data!O33</f>
        <v>0</v>
      </c>
      <c r="K4">
        <f>Data!P33</f>
        <v>0</v>
      </c>
      <c r="L4">
        <f>Data!Q33</f>
        <v>0</v>
      </c>
      <c r="M4">
        <f>Data!R33</f>
        <v>0</v>
      </c>
      <c r="N4">
        <f>Data!S33</f>
        <v>0</v>
      </c>
      <c r="O4">
        <f>Data!T33</f>
        <v>0</v>
      </c>
      <c r="P4">
        <f>Data!U33</f>
        <v>0</v>
      </c>
      <c r="Q4">
        <f>Data!V33</f>
        <v>0</v>
      </c>
      <c r="R4">
        <f>Data!W33</f>
        <v>0</v>
      </c>
      <c r="S4">
        <f>Data!X33</f>
        <v>0</v>
      </c>
      <c r="T4">
        <f>Data!Y33</f>
        <v>0</v>
      </c>
      <c r="U4">
        <f>Data!Z33</f>
        <v>0</v>
      </c>
      <c r="V4">
        <f>Data!AA33</f>
        <v>0</v>
      </c>
      <c r="W4">
        <f>Data!AB33</f>
        <v>0</v>
      </c>
      <c r="X4">
        <f>Data!AC33</f>
        <v>0</v>
      </c>
      <c r="Y4">
        <f>Data!AD33</f>
        <v>0</v>
      </c>
      <c r="Z4">
        <f>Data!AE33</f>
        <v>0</v>
      </c>
      <c r="AA4">
        <f>Data!AF33</f>
        <v>0</v>
      </c>
      <c r="AB4">
        <f>Data!AG33</f>
        <v>0</v>
      </c>
      <c r="AC4">
        <f>Data!AH33</f>
        <v>0</v>
      </c>
      <c r="AD4">
        <f>Data!AI33</f>
        <v>0</v>
      </c>
      <c r="AE4">
        <f>Data!AJ33</f>
        <v>0</v>
      </c>
      <c r="AF4">
        <f>Data!AK33</f>
        <v>0</v>
      </c>
      <c r="AG4">
        <f>Data!AL33</f>
        <v>0</v>
      </c>
    </row>
    <row r="5" spans="1:33" x14ac:dyDescent="0.2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2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25">
      <c r="A7" t="s">
        <v>125</v>
      </c>
      <c r="B7">
        <f t="shared" si="0"/>
        <v>7.9129793393846839E-4</v>
      </c>
      <c r="C7">
        <f>Data!H36</f>
        <v>7.9129793393846839E-4</v>
      </c>
      <c r="D7">
        <f>Data!I36</f>
        <v>9.7087460528438863E-4</v>
      </c>
      <c r="E7">
        <f>Data!J36</f>
        <v>1.150451276630271E-3</v>
      </c>
      <c r="F7">
        <f>Data!K36</f>
        <v>1.3300279479761534E-3</v>
      </c>
      <c r="G7">
        <f>Data!L36</f>
        <v>1.5096046193220358E-3</v>
      </c>
      <c r="H7">
        <f>Data!M36</f>
        <v>1.6891812906679182E-3</v>
      </c>
      <c r="I7">
        <f>Data!N36</f>
        <v>1.8687579620138561E-3</v>
      </c>
      <c r="J7">
        <f>Data!O36</f>
        <v>2.0483346333597385E-3</v>
      </c>
      <c r="K7">
        <f>Data!P36</f>
        <v>2.2279113047056209E-3</v>
      </c>
      <c r="L7">
        <f>Data!Q36</f>
        <v>2.4074879760515033E-3</v>
      </c>
      <c r="M7">
        <f>Data!R36</f>
        <v>2.5870646473973857E-3</v>
      </c>
      <c r="N7">
        <f>Data!S36</f>
        <v>2.7666413187432681E-3</v>
      </c>
      <c r="O7">
        <f>Data!T36</f>
        <v>2.946217990089206E-3</v>
      </c>
      <c r="P7">
        <f>Data!U36</f>
        <v>3.1257946614350884E-3</v>
      </c>
      <c r="Q7">
        <f>Data!V36</f>
        <v>3.3053713327809708E-3</v>
      </c>
      <c r="R7">
        <f>Data!W36</f>
        <v>3.4849480041268532E-3</v>
      </c>
      <c r="S7">
        <f>Data!X36</f>
        <v>3.6645246754727356E-3</v>
      </c>
      <c r="T7">
        <f>Data!Y36</f>
        <v>3.844101346818618E-3</v>
      </c>
      <c r="U7">
        <f>Data!Z36</f>
        <v>4.0236780181645004E-3</v>
      </c>
      <c r="V7">
        <f>Data!AA36</f>
        <v>4.2032546895104383E-3</v>
      </c>
      <c r="W7">
        <f>Data!AB36</f>
        <v>4.3828313608563207E-3</v>
      </c>
      <c r="X7">
        <f>Data!AC36</f>
        <v>4.5624080322022031E-3</v>
      </c>
      <c r="Y7">
        <f>Data!AD36</f>
        <v>4.7419847035480855E-3</v>
      </c>
      <c r="Z7">
        <f>Data!AE36</f>
        <v>4.9215613748939679E-3</v>
      </c>
      <c r="AA7">
        <f>Data!AF36</f>
        <v>5.1011380462398503E-3</v>
      </c>
      <c r="AB7">
        <f>Data!AG36</f>
        <v>5.2807147175857883E-3</v>
      </c>
      <c r="AC7">
        <f>Data!AH36</f>
        <v>5.4602913889316707E-3</v>
      </c>
      <c r="AD7">
        <f>Data!AI36</f>
        <v>5.6398680602775531E-3</v>
      </c>
      <c r="AE7">
        <f>Data!AJ36</f>
        <v>5.8194447316234355E-3</v>
      </c>
      <c r="AF7">
        <f>Data!AK36</f>
        <v>5.9990214029693179E-3</v>
      </c>
      <c r="AG7">
        <f>Data!AL36</f>
        <v>6.1785980743152003E-3</v>
      </c>
    </row>
    <row r="8" spans="1:33" x14ac:dyDescent="0.2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2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2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2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2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2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2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2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2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2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2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2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2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0.75216927859794647</v>
      </c>
      <c r="C2">
        <f>Data!H52</f>
        <v>0.75216927859794647</v>
      </c>
      <c r="D2">
        <f>Data!I52</f>
        <v>0.75583073753050711</v>
      </c>
      <c r="E2">
        <f>Data!J52</f>
        <v>0.75708631588086017</v>
      </c>
      <c r="F2">
        <f>Data!K52</f>
        <v>0.75876083070322697</v>
      </c>
      <c r="G2">
        <f>Data!L52</f>
        <v>0.76098491209651287</v>
      </c>
      <c r="H2">
        <f>Data!M52</f>
        <v>0.76392286696066514</v>
      </c>
      <c r="I2">
        <f>Data!N52</f>
        <v>0.76777601085866032</v>
      </c>
      <c r="J2">
        <f>Data!O52</f>
        <v>0.77278202797098927</v>
      </c>
      <c r="K2">
        <f>Data!P52</f>
        <v>0.77920682249752604</v>
      </c>
      <c r="L2">
        <f>Data!Q52</f>
        <v>0.78732433034388383</v>
      </c>
      <c r="M2">
        <f>Data!R52</f>
        <v>0.79737992776502331</v>
      </c>
      <c r="N2">
        <f>Data!S52</f>
        <v>0.80953594849008148</v>
      </c>
      <c r="O2">
        <f>Data!T52</f>
        <v>0.82380487188401408</v>
      </c>
      <c r="P2">
        <f>Data!U52</f>
        <v>0.83998653185027594</v>
      </c>
      <c r="Q2">
        <f>Data!V52</f>
        <v>0.8576354966545553</v>
      </c>
      <c r="R2">
        <f>Data!W52</f>
        <v>0.87608463929897318</v>
      </c>
      <c r="S2">
        <f>Data!X52</f>
        <v>0.89453378194339117</v>
      </c>
      <c r="T2">
        <f>Data!Y52</f>
        <v>0.91218274674767053</v>
      </c>
      <c r="U2">
        <f>Data!Z52</f>
        <v>0.92836440671393228</v>
      </c>
      <c r="V2">
        <f>Data!AA52</f>
        <v>0.94263333010786499</v>
      </c>
      <c r="W2">
        <f>Data!AB52</f>
        <v>0.95478935083292327</v>
      </c>
      <c r="X2">
        <f>Data!AC52</f>
        <v>0.96484494825406264</v>
      </c>
      <c r="Y2">
        <f>Data!AD52</f>
        <v>0.97296245610042043</v>
      </c>
      <c r="Z2">
        <f>Data!AE52</f>
        <v>0.9793872506269572</v>
      </c>
      <c r="AA2">
        <f>Data!AF52</f>
        <v>0.98439326773928615</v>
      </c>
      <c r="AB2">
        <f>Data!AG52</f>
        <v>0.98824641163728133</v>
      </c>
      <c r="AC2">
        <f>Data!AH52</f>
        <v>0.9911843665014336</v>
      </c>
      <c r="AD2">
        <f>Data!AI52</f>
        <v>0.99340844789471949</v>
      </c>
      <c r="AE2">
        <f>Data!AJ52</f>
        <v>0.99508296271708629</v>
      </c>
      <c r="AF2">
        <f>Data!AK52</f>
        <v>0.99633854106743935</v>
      </c>
      <c r="AG2">
        <f>Data!AL52</f>
        <v>0.99727709808185716</v>
      </c>
    </row>
    <row r="3" spans="1:33" x14ac:dyDescent="0.2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2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25">
      <c r="A5" t="s">
        <v>4</v>
      </c>
      <c r="B5">
        <f t="shared" si="0"/>
        <v>0.24783072140205353</v>
      </c>
      <c r="C5">
        <f>Data!H55</f>
        <v>0.24783072140205353</v>
      </c>
      <c r="D5">
        <f>Data!I55</f>
        <v>0.27290303068864574</v>
      </c>
      <c r="E5">
        <f>Data!J55</f>
        <v>0.29797533997524539</v>
      </c>
      <c r="F5">
        <f>Data!K55</f>
        <v>0.32304764926184504</v>
      </c>
      <c r="G5">
        <f>Data!L55</f>
        <v>0.34811995854844469</v>
      </c>
      <c r="H5">
        <f>Data!M55</f>
        <v>0.37319226783504433</v>
      </c>
      <c r="I5">
        <f>Data!N55</f>
        <v>0.39826457712163688</v>
      </c>
      <c r="J5">
        <f>Data!O55</f>
        <v>0.42333688640823652</v>
      </c>
      <c r="K5">
        <f>Data!P55</f>
        <v>0.44840919569483617</v>
      </c>
      <c r="L5">
        <f>Data!Q55</f>
        <v>0.47348150498143582</v>
      </c>
      <c r="M5">
        <f>Data!R55</f>
        <v>0.49855381426803547</v>
      </c>
      <c r="N5">
        <f>Data!S55</f>
        <v>0.52362612355462801</v>
      </c>
      <c r="O5">
        <f>Data!T55</f>
        <v>0.54869843284122766</v>
      </c>
      <c r="P5">
        <f>Data!U55</f>
        <v>0.5737707421278273</v>
      </c>
      <c r="Q5">
        <f>Data!V55</f>
        <v>0.59884305141442695</v>
      </c>
      <c r="R5">
        <f>Data!W55</f>
        <v>0.6239153607010266</v>
      </c>
      <c r="S5">
        <f>Data!X55</f>
        <v>0.64898766998761914</v>
      </c>
      <c r="T5">
        <f>Data!Y55</f>
        <v>0.67405997927421879</v>
      </c>
      <c r="U5">
        <f>Data!Z55</f>
        <v>0.69913228856081844</v>
      </c>
      <c r="V5">
        <f>Data!AA55</f>
        <v>0.72420459784741809</v>
      </c>
      <c r="W5">
        <f>Data!AB55</f>
        <v>0.74927690713401773</v>
      </c>
      <c r="X5">
        <f>Data!AC55</f>
        <v>0.77434921642061028</v>
      </c>
      <c r="Y5">
        <f>Data!AD55</f>
        <v>0.79942152570720992</v>
      </c>
      <c r="Z5">
        <f>Data!AE55</f>
        <v>0.82449383499380957</v>
      </c>
      <c r="AA5">
        <f>Data!AF55</f>
        <v>0.84956614428040922</v>
      </c>
      <c r="AB5">
        <f>Data!AG55</f>
        <v>0.87463845356700887</v>
      </c>
      <c r="AC5">
        <f>Data!AH55</f>
        <v>0.89971076285360141</v>
      </c>
      <c r="AD5">
        <f>Data!AI55</f>
        <v>0.92478307214020106</v>
      </c>
      <c r="AE5">
        <f>Data!AJ55</f>
        <v>0.9498553814268007</v>
      </c>
      <c r="AF5">
        <f>Data!AK55</f>
        <v>0.97492769071340035</v>
      </c>
      <c r="AG5">
        <f>Data!AL55</f>
        <v>1</v>
      </c>
    </row>
    <row r="6" spans="1:33" x14ac:dyDescent="0.2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2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2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2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2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2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2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2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2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2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2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2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2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2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2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2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2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2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2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2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2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2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2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2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2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2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2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abSelected="1" workbookViewId="0">
      <selection activeCell="C2" sqref="C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'TTS-HDVs-frgt'!C2</f>
        <v>0.05</v>
      </c>
      <c r="D2">
        <f>'TTS-HDVs-frgt'!D2</f>
        <v>0.15364198013583233</v>
      </c>
      <c r="E2">
        <f>'TTS-HDVs-frgt'!E2</f>
        <v>0.23792530586934735</v>
      </c>
      <c r="F2">
        <f>'TTS-HDVs-frgt'!F2</f>
        <v>0.36522161644024215</v>
      </c>
      <c r="G2">
        <f>'TTS-HDVs-frgt'!G2</f>
        <v>0.52500000000000002</v>
      </c>
      <c r="H2">
        <f>'TTS-HDVs-frgt'!H2</f>
        <v>0.68477838355975784</v>
      </c>
      <c r="I2">
        <f>'TTS-HDVs-frgt'!I2</f>
        <v>0.81207469413065259</v>
      </c>
      <c r="J2">
        <f>'TTS-HDVs-frgt'!J2</f>
        <v>0.89635801986416774</v>
      </c>
      <c r="K2">
        <f>'TTS-HDVs-frgt'!K2</f>
        <v>0.94554203289607475</v>
      </c>
      <c r="L2">
        <f>'TTS-HDVs-frgt'!L2</f>
        <v>0.97215338078621139</v>
      </c>
      <c r="M2">
        <f>'TTS-HDVs-frgt'!M2</f>
        <v>0.98596466989139064</v>
      </c>
      <c r="N2">
        <f>'TTS-HDVs-frgt'!N2</f>
        <v>0.9929780357229322</v>
      </c>
      <c r="O2">
        <f>'TTS-HDVs-frgt'!O2</f>
        <v>0.99649997209553587</v>
      </c>
      <c r="P2">
        <f>'TTS-HDVs-frgt'!P2</f>
        <v>0.9982587080046319</v>
      </c>
      <c r="Q2">
        <f>'TTS-HDVs-frgt'!Q2</f>
        <v>0.99913450136531945</v>
      </c>
      <c r="R2">
        <f>'TTS-HDVs-frgt'!R2</f>
        <v>0.99957000888792158</v>
      </c>
      <c r="S2">
        <f>'TTS-HDVs-frgt'!S2</f>
        <v>0.99978642406827833</v>
      </c>
      <c r="T2">
        <f>'TTS-HDVs-frgt'!T2</f>
        <v>0.99989392932640198</v>
      </c>
      <c r="U2">
        <f>'TTS-HDVs-frgt'!U2</f>
        <v>0.99994732390151331</v>
      </c>
      <c r="V2">
        <f>'TTS-HDVs-frgt'!V2</f>
        <v>0.99997384109344112</v>
      </c>
      <c r="W2">
        <f>'TTS-HDVs-frgt'!W2</f>
        <v>0.99998700969136967</v>
      </c>
      <c r="X2">
        <f>'TTS-HDVs-frgt'!X2</f>
        <v>0.99999354915923688</v>
      </c>
      <c r="Y2">
        <f>'TTS-HDVs-frgt'!Y2</f>
        <v>0.99999679659632945</v>
      </c>
      <c r="Z2">
        <f>'TTS-HDVs-frgt'!Z2</f>
        <v>0.99999840923411476</v>
      </c>
      <c r="AA2">
        <f>'TTS-HDVs-frgt'!AA2</f>
        <v>0.99999921004837367</v>
      </c>
      <c r="AB2">
        <f>'TTS-HDVs-frgt'!AB2</f>
        <v>0.99999960772146745</v>
      </c>
      <c r="AC2">
        <f>'TTS-HDVs-frgt'!AC2</f>
        <v>0.99999980520020537</v>
      </c>
      <c r="AD2">
        <f>'TTS-HDVs-frgt'!AD2</f>
        <v>0.99999990326527477</v>
      </c>
      <c r="AE2">
        <f>'TTS-HDVs-frgt'!AE2</f>
        <v>0.99999995196295466</v>
      </c>
      <c r="AF2">
        <f>'TTS-HDVs-frgt'!AF2</f>
        <v>0.99999997614550851</v>
      </c>
      <c r="AG2">
        <f>'TTS-HDVs-frgt'!AG2</f>
        <v>0.9999999881542101</v>
      </c>
    </row>
    <row r="3" spans="1:33" x14ac:dyDescent="0.25">
      <c r="A3" t="s">
        <v>2</v>
      </c>
      <c r="B3">
        <f t="shared" ref="B3:B8" si="0">C3</f>
        <v>7.2809767943268324E-3</v>
      </c>
      <c r="C3">
        <f>'TTS-HDVs-frgt'!C3</f>
        <v>7.2809767943268324E-3</v>
      </c>
      <c r="D3">
        <f>'TTS-HDVs-frgt'!D3</f>
        <v>7.9539756206734417E-3</v>
      </c>
      <c r="E3">
        <f>'TTS-HDVs-frgt'!E3</f>
        <v>8.1847586969656192E-3</v>
      </c>
      <c r="F3">
        <f>'TTS-HDVs-frgt'!F3</f>
        <v>8.4925448911875676E-3</v>
      </c>
      <c r="G3">
        <f>'TTS-HDVs-frgt'!G3</f>
        <v>8.9013448244791796E-3</v>
      </c>
      <c r="H3">
        <f>'TTS-HDVs-frgt'!H3</f>
        <v>9.4413591225641757E-3</v>
      </c>
      <c r="I3">
        <f>'TTS-HDVs-frgt'!I3</f>
        <v>1.0149590832616918E-2</v>
      </c>
      <c r="J3">
        <f>'TTS-HDVs-frgt'!J3</f>
        <v>1.1069727778933097E-2</v>
      </c>
      <c r="K3">
        <f>'TTS-HDVs-frgt'!K3</f>
        <v>1.2250644800130824E-2</v>
      </c>
      <c r="L3">
        <f>'TTS-HDVs-frgt'!L3</f>
        <v>1.3742693012081563E-2</v>
      </c>
      <c r="M3">
        <f>'TTS-HDVs-frgt'!M3</f>
        <v>1.5590974090003679E-2</v>
      </c>
      <c r="N3">
        <f>'TTS-HDVs-frgt'!N3</f>
        <v>1.7825325978606671E-2</v>
      </c>
      <c r="O3">
        <f>'TTS-HDVs-frgt'!O3</f>
        <v>2.0448042462451119E-2</v>
      </c>
      <c r="P3">
        <f>'TTS-HDVs-frgt'!P3</f>
        <v>2.342233177341109E-2</v>
      </c>
      <c r="Q3">
        <f>'TTS-HDVs-frgt'!Q3</f>
        <v>2.666632080026762E-2</v>
      </c>
      <c r="R3">
        <f>'TTS-HDVs-frgt'!R3</f>
        <v>3.0057387469452152E-2</v>
      </c>
      <c r="S3">
        <f>'TTS-HDVs-frgt'!S3</f>
        <v>3.3448454138636688E-2</v>
      </c>
      <c r="T3">
        <f>'TTS-HDVs-frgt'!T3</f>
        <v>3.6692443165493215E-2</v>
      </c>
      <c r="U3">
        <f>'TTS-HDVs-frgt'!U3</f>
        <v>3.9666732476453186E-2</v>
      </c>
      <c r="V3">
        <f>'TTS-HDVs-frgt'!V3</f>
        <v>4.2289448960297633E-2</v>
      </c>
      <c r="W3">
        <f>'TTS-HDVs-frgt'!W3</f>
        <v>4.4523800848900626E-2</v>
      </c>
      <c r="X3">
        <f>'TTS-HDVs-frgt'!X3</f>
        <v>4.6372081926822753E-2</v>
      </c>
      <c r="Y3">
        <f>'TTS-HDVs-frgt'!Y3</f>
        <v>4.7864130138773484E-2</v>
      </c>
      <c r="Z3">
        <f>'TTS-HDVs-frgt'!Z3</f>
        <v>4.9045047159971211E-2</v>
      </c>
      <c r="AA3">
        <f>'TTS-HDVs-frgt'!AA3</f>
        <v>4.9965184106287391E-2</v>
      </c>
      <c r="AB3">
        <f>'TTS-HDVs-frgt'!AB3</f>
        <v>5.0673415816340134E-2</v>
      </c>
      <c r="AC3">
        <f>'TTS-HDVs-frgt'!AC3</f>
        <v>5.1213430114425126E-2</v>
      </c>
      <c r="AD3">
        <f>'TTS-HDVs-frgt'!AD3</f>
        <v>5.1622230047716738E-2</v>
      </c>
      <c r="AE3">
        <f>'TTS-HDVs-frgt'!AE3</f>
        <v>5.1930016241938694E-2</v>
      </c>
      <c r="AF3">
        <f>'TTS-HDVs-frgt'!AF3</f>
        <v>5.2160799318230866E-2</v>
      </c>
      <c r="AG3">
        <f>'TTS-HDVs-frgt'!AG3</f>
        <v>5.2333311909740617E-2</v>
      </c>
    </row>
    <row r="4" spans="1:33" x14ac:dyDescent="0.25">
      <c r="A4" t="s">
        <v>3</v>
      </c>
      <c r="B4">
        <f t="shared" si="0"/>
        <v>0</v>
      </c>
      <c r="C4">
        <f>'TTS-HDVs-frgt'!C4</f>
        <v>0</v>
      </c>
      <c r="D4">
        <f>'TTS-HDVs-frgt'!D4</f>
        <v>0</v>
      </c>
      <c r="E4">
        <f>'TTS-HDVs-frgt'!E4</f>
        <v>0</v>
      </c>
      <c r="F4">
        <f>'TTS-HDVs-frgt'!F4</f>
        <v>0</v>
      </c>
      <c r="G4">
        <f>'TTS-HDVs-frgt'!G4</f>
        <v>0</v>
      </c>
      <c r="H4">
        <f>'TTS-HDVs-frgt'!H4</f>
        <v>0</v>
      </c>
      <c r="I4">
        <f>'TTS-HDVs-frgt'!I4</f>
        <v>0</v>
      </c>
      <c r="J4">
        <f>'TTS-HDVs-frgt'!J4</f>
        <v>0</v>
      </c>
      <c r="K4">
        <f>'TTS-HDVs-frgt'!K4</f>
        <v>0</v>
      </c>
      <c r="L4">
        <f>'TTS-HDVs-frgt'!L4</f>
        <v>0</v>
      </c>
      <c r="M4">
        <f>'TTS-HDVs-frgt'!M4</f>
        <v>0</v>
      </c>
      <c r="N4">
        <f>'TTS-HDVs-frgt'!N4</f>
        <v>0</v>
      </c>
      <c r="O4">
        <f>'TTS-HDVs-frgt'!O4</f>
        <v>0</v>
      </c>
      <c r="P4">
        <f>'TTS-HDVs-frgt'!P4</f>
        <v>0</v>
      </c>
      <c r="Q4">
        <f>'TTS-HDVs-frgt'!Q4</f>
        <v>0</v>
      </c>
      <c r="R4">
        <f>'TTS-HDVs-frgt'!R4</f>
        <v>0</v>
      </c>
      <c r="S4">
        <f>'TTS-HDVs-frgt'!S4</f>
        <v>0</v>
      </c>
      <c r="T4">
        <f>'TTS-HDVs-frgt'!T4</f>
        <v>0</v>
      </c>
      <c r="U4">
        <f>'TTS-HDVs-frgt'!U4</f>
        <v>0</v>
      </c>
      <c r="V4">
        <f>'TTS-HDVs-frgt'!V4</f>
        <v>0</v>
      </c>
      <c r="W4">
        <f>'TTS-HDVs-frgt'!W4</f>
        <v>0</v>
      </c>
      <c r="X4">
        <f>'TTS-HDVs-frgt'!X4</f>
        <v>0</v>
      </c>
      <c r="Y4">
        <f>'TTS-HDVs-frgt'!Y4</f>
        <v>0</v>
      </c>
      <c r="Z4">
        <f>'TTS-HDVs-frgt'!Z4</f>
        <v>0</v>
      </c>
      <c r="AA4">
        <f>'TTS-HDVs-frgt'!AA4</f>
        <v>0</v>
      </c>
      <c r="AB4">
        <f>'TTS-HDVs-frgt'!AB4</f>
        <v>0</v>
      </c>
      <c r="AC4">
        <f>'TTS-HDVs-frgt'!AC4</f>
        <v>0</v>
      </c>
      <c r="AD4">
        <f>'TTS-HDVs-frgt'!AD4</f>
        <v>0</v>
      </c>
      <c r="AE4">
        <f>'TTS-HDVs-frgt'!AE4</f>
        <v>0</v>
      </c>
      <c r="AF4">
        <f>'TTS-HDVs-frgt'!AF4</f>
        <v>0</v>
      </c>
      <c r="AG4">
        <f>'TTS-HDVs-frgt'!AG4</f>
        <v>0</v>
      </c>
    </row>
    <row r="5" spans="1:33" x14ac:dyDescent="0.25">
      <c r="A5" t="s">
        <v>4</v>
      </c>
      <c r="B5">
        <f t="shared" si="0"/>
        <v>5</v>
      </c>
      <c r="C5">
        <f>'TTS-HDVs-frgt'!C5</f>
        <v>5</v>
      </c>
      <c r="D5">
        <f>'TTS-HDVs-frgt'!D5</f>
        <v>5</v>
      </c>
      <c r="E5">
        <f>'TTS-HDVs-frgt'!E5</f>
        <v>5</v>
      </c>
      <c r="F5">
        <f>'TTS-HDVs-frgt'!F5</f>
        <v>5</v>
      </c>
      <c r="G5">
        <f>'TTS-HDVs-frgt'!G5</f>
        <v>5</v>
      </c>
      <c r="H5">
        <f>'TTS-HDVs-frgt'!H5</f>
        <v>5</v>
      </c>
      <c r="I5">
        <f>'TTS-HDVs-frgt'!I5</f>
        <v>5</v>
      </c>
      <c r="J5">
        <f>'TTS-HDVs-frgt'!J5</f>
        <v>5</v>
      </c>
      <c r="K5">
        <f>'TTS-HDVs-frgt'!K5</f>
        <v>5</v>
      </c>
      <c r="L5">
        <f>'TTS-HDVs-frgt'!L5</f>
        <v>5</v>
      </c>
      <c r="M5">
        <f>'TTS-HDVs-frgt'!M5</f>
        <v>5</v>
      </c>
      <c r="N5">
        <f>'TTS-HDVs-frgt'!N5</f>
        <v>5</v>
      </c>
      <c r="O5">
        <f>'TTS-HDVs-frgt'!O5</f>
        <v>5</v>
      </c>
      <c r="P5">
        <f>'TTS-HDVs-frgt'!P5</f>
        <v>5</v>
      </c>
      <c r="Q5">
        <f>'TTS-HDVs-frgt'!Q5</f>
        <v>5</v>
      </c>
      <c r="R5">
        <f>'TTS-HDVs-frgt'!R5</f>
        <v>5</v>
      </c>
      <c r="S5">
        <f>'TTS-HDVs-frgt'!S5</f>
        <v>5</v>
      </c>
      <c r="T5">
        <f>'TTS-HDVs-frgt'!T5</f>
        <v>5</v>
      </c>
      <c r="U5">
        <f>'TTS-HDVs-frgt'!U5</f>
        <v>5</v>
      </c>
      <c r="V5">
        <f>'TTS-HDVs-frgt'!V5</f>
        <v>5</v>
      </c>
      <c r="W5">
        <f>'TTS-HDVs-frgt'!W5</f>
        <v>5</v>
      </c>
      <c r="X5">
        <f>'TTS-HDVs-frgt'!X5</f>
        <v>5</v>
      </c>
      <c r="Y5">
        <f>'TTS-HDVs-frgt'!Y5</f>
        <v>5</v>
      </c>
      <c r="Z5">
        <f>'TTS-HDVs-frgt'!Z5</f>
        <v>5</v>
      </c>
      <c r="AA5">
        <f>'TTS-HDVs-frgt'!AA5</f>
        <v>5</v>
      </c>
      <c r="AB5">
        <f>'TTS-HDVs-frgt'!AB5</f>
        <v>5</v>
      </c>
      <c r="AC5">
        <f>'TTS-HDVs-frgt'!AC5</f>
        <v>5</v>
      </c>
      <c r="AD5">
        <f>'TTS-HDVs-frgt'!AD5</f>
        <v>5</v>
      </c>
      <c r="AE5">
        <f>'TTS-HDVs-frgt'!AE5</f>
        <v>5</v>
      </c>
      <c r="AF5">
        <f>'TTS-HDVs-frgt'!AF5</f>
        <v>5</v>
      </c>
      <c r="AG5">
        <f>'TTS-HDVs-frgt'!AG5</f>
        <v>5</v>
      </c>
    </row>
    <row r="6" spans="1:33" x14ac:dyDescent="0.25">
      <c r="A6" t="s">
        <v>5</v>
      </c>
      <c r="B6">
        <f t="shared" si="0"/>
        <v>2.1604589258675129E-3</v>
      </c>
      <c r="C6">
        <f>'TTS-HDVs-frgt'!C6</f>
        <v>2.1604589258675129E-3</v>
      </c>
      <c r="D6">
        <f>'TTS-HDVs-frgt'!D6</f>
        <v>2.5363121187666543E-3</v>
      </c>
      <c r="E6">
        <f>'TTS-HDVs-frgt'!E6</f>
        <v>2.6651987567454672E-3</v>
      </c>
      <c r="F6">
        <f>'TTS-HDVs-frgt'!F6</f>
        <v>2.8370897308450499E-3</v>
      </c>
      <c r="G6">
        <f>'TTS-HDVs-frgt'!G6</f>
        <v>3.0653943788913106E-3</v>
      </c>
      <c r="H6">
        <f>'TTS-HDVs-frgt'!H6</f>
        <v>3.3669790031145663E-3</v>
      </c>
      <c r="I6">
        <f>'TTS-HDVs-frgt'!I6</f>
        <v>3.7625088898169965E-3</v>
      </c>
      <c r="J6">
        <f>'TTS-HDVs-frgt'!J6</f>
        <v>4.2763826079255159E-3</v>
      </c>
      <c r="K6">
        <f>'TTS-HDVs-frgt'!K6</f>
        <v>4.9358955455268607E-3</v>
      </c>
      <c r="L6">
        <f>'TTS-HDVs-frgt'!L6</f>
        <v>5.7691675550270976E-3</v>
      </c>
      <c r="M6">
        <f>'TTS-HDVs-frgt'!M6</f>
        <v>6.8013868061113751E-3</v>
      </c>
      <c r="N6">
        <f>'TTS-HDVs-frgt'!N6</f>
        <v>8.0492170526371733E-3</v>
      </c>
      <c r="O6">
        <f>'TTS-HDVs-frgt'!O6</f>
        <v>9.5139393165278099E-3</v>
      </c>
      <c r="P6">
        <f>'TTS-HDVs-frgt'!P6</f>
        <v>1.1175006305602102E-2</v>
      </c>
      <c r="Q6">
        <f>'TTS-HDVs-frgt'!Q6</f>
        <v>1.298669391298265E-2</v>
      </c>
      <c r="R6">
        <f>'TTS-HDVs-frgt'!R6</f>
        <v>1.4880520744547505E-2</v>
      </c>
      <c r="S6">
        <f>'TTS-HDVs-frgt'!S6</f>
        <v>1.6774347576112358E-2</v>
      </c>
      <c r="T6">
        <f>'TTS-HDVs-frgt'!T6</f>
        <v>1.8586035183492906E-2</v>
      </c>
      <c r="U6">
        <f>'TTS-HDVs-frgt'!U6</f>
        <v>2.0247102172567196E-2</v>
      </c>
      <c r="V6">
        <f>'TTS-HDVs-frgt'!V6</f>
        <v>2.1711824436457833E-2</v>
      </c>
      <c r="W6">
        <f>'TTS-HDVs-frgt'!W6</f>
        <v>2.2959654682983631E-2</v>
      </c>
      <c r="X6">
        <f>'TTS-HDVs-frgt'!X6</f>
        <v>2.399187393406791E-2</v>
      </c>
      <c r="Y6">
        <f>'TTS-HDVs-frgt'!Y6</f>
        <v>2.4825145943568147E-2</v>
      </c>
      <c r="Z6">
        <f>'TTS-HDVs-frgt'!Z6</f>
        <v>2.5484658881169492E-2</v>
      </c>
      <c r="AA6">
        <f>'TTS-HDVs-frgt'!AA6</f>
        <v>2.5998532599278014E-2</v>
      </c>
      <c r="AB6">
        <f>'TTS-HDVs-frgt'!AB6</f>
        <v>2.6394062485980443E-2</v>
      </c>
      <c r="AC6">
        <f>'TTS-HDVs-frgt'!AC6</f>
        <v>2.6695647110203696E-2</v>
      </c>
      <c r="AD6">
        <f>'TTS-HDVs-frgt'!AD6</f>
        <v>2.6923951758249957E-2</v>
      </c>
      <c r="AE6">
        <f>'TTS-HDVs-frgt'!AE6</f>
        <v>2.7095842732349541E-2</v>
      </c>
      <c r="AF6">
        <f>'TTS-HDVs-frgt'!AF6</f>
        <v>2.7224729370328354E-2</v>
      </c>
      <c r="AG6">
        <f>'TTS-HDVs-frgt'!AG6</f>
        <v>2.7321073384308624E-2</v>
      </c>
    </row>
    <row r="7" spans="1:33" x14ac:dyDescent="0.25">
      <c r="A7" t="s">
        <v>125</v>
      </c>
      <c r="B7">
        <f t="shared" si="0"/>
        <v>7.9129793393846839E-4</v>
      </c>
      <c r="C7">
        <f>'TTS-HDVs-frgt'!C7</f>
        <v>7.9129793393846839E-4</v>
      </c>
      <c r="D7">
        <f>'TTS-HDVs-frgt'!D7</f>
        <v>9.7087460528438863E-4</v>
      </c>
      <c r="E7">
        <f>'TTS-HDVs-frgt'!E7</f>
        <v>1.150451276630271E-3</v>
      </c>
      <c r="F7">
        <f>'TTS-HDVs-frgt'!F7</f>
        <v>1.3300279479761534E-3</v>
      </c>
      <c r="G7">
        <f>'TTS-HDVs-frgt'!G7</f>
        <v>1.5096046193220358E-3</v>
      </c>
      <c r="H7">
        <f>'TTS-HDVs-frgt'!H7</f>
        <v>1.6891812906679182E-3</v>
      </c>
      <c r="I7">
        <f>'TTS-HDVs-frgt'!I7</f>
        <v>1.8687579620138561E-3</v>
      </c>
      <c r="J7">
        <f>'TTS-HDVs-frgt'!J7</f>
        <v>2.0483346333597385E-3</v>
      </c>
      <c r="K7">
        <f>'TTS-HDVs-frgt'!K7</f>
        <v>2.2279113047056209E-3</v>
      </c>
      <c r="L7">
        <f>'TTS-HDVs-frgt'!L7</f>
        <v>2.4074879760515033E-3</v>
      </c>
      <c r="M7">
        <f>'TTS-HDVs-frgt'!M7</f>
        <v>2.5870646473973857E-3</v>
      </c>
      <c r="N7">
        <f>'TTS-HDVs-frgt'!N7</f>
        <v>2.7666413187432681E-3</v>
      </c>
      <c r="O7">
        <f>'TTS-HDVs-frgt'!O7</f>
        <v>2.946217990089206E-3</v>
      </c>
      <c r="P7">
        <f>'TTS-HDVs-frgt'!P7</f>
        <v>3.1257946614350884E-3</v>
      </c>
      <c r="Q7">
        <f>'TTS-HDVs-frgt'!Q7</f>
        <v>3.3053713327809708E-3</v>
      </c>
      <c r="R7">
        <f>'TTS-HDVs-frgt'!R7</f>
        <v>3.4849480041268532E-3</v>
      </c>
      <c r="S7">
        <f>'TTS-HDVs-frgt'!S7</f>
        <v>3.6645246754727356E-3</v>
      </c>
      <c r="T7">
        <f>'TTS-HDVs-frgt'!T7</f>
        <v>3.844101346818618E-3</v>
      </c>
      <c r="U7">
        <f>'TTS-HDVs-frgt'!U7</f>
        <v>4.0236780181645004E-3</v>
      </c>
      <c r="V7">
        <f>'TTS-HDVs-frgt'!V7</f>
        <v>4.2032546895104383E-3</v>
      </c>
      <c r="W7">
        <f>'TTS-HDVs-frgt'!W7</f>
        <v>4.3828313608563207E-3</v>
      </c>
      <c r="X7">
        <f>'TTS-HDVs-frgt'!X7</f>
        <v>4.5624080322022031E-3</v>
      </c>
      <c r="Y7">
        <f>'TTS-HDVs-frgt'!Y7</f>
        <v>4.7419847035480855E-3</v>
      </c>
      <c r="Z7">
        <f>'TTS-HDVs-frgt'!Z7</f>
        <v>4.9215613748939679E-3</v>
      </c>
      <c r="AA7">
        <f>'TTS-HDVs-frgt'!AA7</f>
        <v>5.1011380462398503E-3</v>
      </c>
      <c r="AB7">
        <f>'TTS-HDVs-frgt'!AB7</f>
        <v>5.2807147175857883E-3</v>
      </c>
      <c r="AC7">
        <f>'TTS-HDVs-frgt'!AC7</f>
        <v>5.4602913889316707E-3</v>
      </c>
      <c r="AD7">
        <f>'TTS-HDVs-frgt'!AD7</f>
        <v>5.6398680602775531E-3</v>
      </c>
      <c r="AE7">
        <f>'TTS-HDVs-frgt'!AE7</f>
        <v>5.8194447316234355E-3</v>
      </c>
      <c r="AF7">
        <f>'TTS-HDVs-frgt'!AF7</f>
        <v>5.9990214029693179E-3</v>
      </c>
      <c r="AG7">
        <f>'TTS-HDVs-frgt'!AG7</f>
        <v>6.1785980743152003E-3</v>
      </c>
    </row>
    <row r="8" spans="1:33" x14ac:dyDescent="0.25">
      <c r="A8" t="s">
        <v>126</v>
      </c>
      <c r="B8">
        <f t="shared" si="0"/>
        <v>2.2506977162920506E-5</v>
      </c>
      <c r="C8">
        <f>'TTS-HDVs-frgt'!C8</f>
        <v>2.2506977162920506E-5</v>
      </c>
      <c r="D8">
        <f>'TTS-HDVs-frgt'!D8</f>
        <v>1.1328629514907667E-4</v>
      </c>
      <c r="E8">
        <f>'TTS-HDVs-frgt'!E8</f>
        <v>1.444161120943459E-4</v>
      </c>
      <c r="F8">
        <f>'TTS-HDVs-frgt'!F8</f>
        <v>1.8593270871116238E-4</v>
      </c>
      <c r="G8">
        <f>'TTS-HDVs-frgt'!G8</f>
        <v>2.410748243942677E-4</v>
      </c>
      <c r="H8">
        <f>'TTS-HDVs-frgt'!H8</f>
        <v>3.139161545181947E-4</v>
      </c>
      <c r="I8">
        <f>'TTS-HDVs-frgt'!I8</f>
        <v>4.0944795798919357E-4</v>
      </c>
      <c r="J8">
        <f>'TTS-HDVs-frgt'!J8</f>
        <v>5.3356318846275704E-4</v>
      </c>
      <c r="K8">
        <f>'TTS-HDVs-frgt'!K8</f>
        <v>6.9285446444391488E-4</v>
      </c>
      <c r="L8">
        <f>'TTS-HDVs-frgt'!L8</f>
        <v>8.9411353619984948E-4</v>
      </c>
      <c r="M8">
        <f>'TTS-HDVs-frgt'!M8</f>
        <v>1.1434240685990161E-3</v>
      </c>
      <c r="N8">
        <f>'TTS-HDVs-frgt'!N8</f>
        <v>1.4448108357788989E-3</v>
      </c>
      <c r="O8">
        <f>'TTS-HDVs-frgt'!O8</f>
        <v>1.7985832412478915E-3</v>
      </c>
      <c r="P8">
        <f>'TTS-HDVs-frgt'!P8</f>
        <v>2.1997785250616603E-3</v>
      </c>
      <c r="Q8">
        <f>'TTS-HDVs-frgt'!Q8</f>
        <v>2.6373530049626742E-3</v>
      </c>
      <c r="R8">
        <f>'TTS-HDVs-frgt'!R8</f>
        <v>3.0947664616031096E-3</v>
      </c>
      <c r="S8">
        <f>'TTS-HDVs-frgt'!S8</f>
        <v>3.5521799182435449E-3</v>
      </c>
      <c r="T8">
        <f>'TTS-HDVs-frgt'!T8</f>
        <v>3.989754398144558E-3</v>
      </c>
      <c r="U8">
        <f>'TTS-HDVs-frgt'!U8</f>
        <v>4.3909496819583265E-3</v>
      </c>
      <c r="V8">
        <f>'TTS-HDVs-frgt'!V8</f>
        <v>4.7447220874273196E-3</v>
      </c>
      <c r="W8">
        <f>'TTS-HDVs-frgt'!W8</f>
        <v>5.0461088546072024E-3</v>
      </c>
      <c r="X8">
        <f>'TTS-HDVs-frgt'!X8</f>
        <v>5.2954193870063697E-3</v>
      </c>
      <c r="Y8">
        <f>'TTS-HDVs-frgt'!Y8</f>
        <v>5.4966784587623038E-3</v>
      </c>
      <c r="Z8">
        <f>'TTS-HDVs-frgt'!Z8</f>
        <v>5.6559697347434617E-3</v>
      </c>
      <c r="AA8">
        <f>'TTS-HDVs-frgt'!AA8</f>
        <v>5.7800849652170248E-3</v>
      </c>
      <c r="AB8">
        <f>'TTS-HDVs-frgt'!AB8</f>
        <v>5.875616768688024E-3</v>
      </c>
      <c r="AC8">
        <f>'TTS-HDVs-frgt'!AC8</f>
        <v>5.948458098811951E-3</v>
      </c>
      <c r="AD8">
        <f>'TTS-HDVs-frgt'!AD8</f>
        <v>6.0036002144950558E-3</v>
      </c>
      <c r="AE8">
        <f>'TTS-HDVs-frgt'!AE8</f>
        <v>6.0451168111118727E-3</v>
      </c>
      <c r="AF8">
        <f>'TTS-HDVs-frgt'!AF8</f>
        <v>6.0762466280571414E-3</v>
      </c>
      <c r="AG8">
        <f>'TTS-HDVs-frgt'!AG8</f>
        <v>6.0995164686396177E-3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40625" defaultRowHeight="15" x14ac:dyDescent="0.25"/>
  <cols>
    <col min="1" max="1" width="28.42578125" customWidth="1"/>
  </cols>
  <sheetData>
    <row r="1" spans="1:1" x14ac:dyDescent="0.25">
      <c r="A1" s="1" t="s">
        <v>67</v>
      </c>
    </row>
    <row r="2" spans="1:1" x14ac:dyDescent="0.25">
      <c r="A2" s="15">
        <v>5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10" spans="1:1" x14ac:dyDescent="0.25">
      <c r="A10" s="1" t="s">
        <v>127</v>
      </c>
    </row>
    <row r="11" spans="1:1" x14ac:dyDescent="0.25">
      <c r="A11" s="15">
        <v>4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64</v>
      </c>
    </row>
    <row r="16" spans="1:1" x14ac:dyDescent="0.25">
      <c r="A16" t="s">
        <v>90</v>
      </c>
    </row>
    <row r="17" spans="1:1" x14ac:dyDescent="0.25">
      <c r="A17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s="1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1" spans="1:1" x14ac:dyDescent="0.25">
      <c r="A31" s="1" t="s">
        <v>944</v>
      </c>
    </row>
    <row r="33" spans="1:17" x14ac:dyDescent="0.25">
      <c r="A33" s="34" t="s">
        <v>927</v>
      </c>
    </row>
    <row r="35" spans="1:17" x14ac:dyDescent="0.2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2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2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25">
      <c r="K45" t="s">
        <v>946</v>
      </c>
    </row>
    <row r="56" spans="1:2" x14ac:dyDescent="0.25">
      <c r="A56" t="s">
        <v>943</v>
      </c>
    </row>
    <row r="58" spans="1:2" x14ac:dyDescent="0.25">
      <c r="A58" t="s">
        <v>947</v>
      </c>
      <c r="B58">
        <f>SUM('AEO 49'!E210,'AEO 49'!E221,'AEO 44'!G36)</f>
        <v>1.326343</v>
      </c>
    </row>
    <row r="59" spans="1:2" x14ac:dyDescent="0.25">
      <c r="A59" t="s">
        <v>948</v>
      </c>
      <c r="B59">
        <f>SUM('AEO 49'!E214,'AEO 49'!E225,'AEO 44'!K36)</f>
        <v>1079.7512820000002</v>
      </c>
    </row>
    <row r="60" spans="1:2" x14ac:dyDescent="0.2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2" workbookViewId="0">
      <selection activeCell="G34" sqref="G34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2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2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75" thickBot="1" x14ac:dyDescent="0.3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25">
      <c r="A5" t="s">
        <v>107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2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25">
      <c r="C15" t="s">
        <v>125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25">
      <c r="C22" t="s">
        <v>125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125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125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2022-12-15T23:35:52Z</dcterms:modified>
</cp:coreProperties>
</file>