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web-app/CDCF/"/>
    </mc:Choice>
  </mc:AlternateContent>
  <xr:revisionPtr revIDLastSave="52" documentId="11_68884C1E2F14BC299629DB3439E8343E69CEDF5A" xr6:coauthVersionLast="47" xr6:coauthVersionMax="47" xr10:uidLastSave="{D2ACF3E8-C6D1-4331-B0AD-373235B8733F}"/>
  <bookViews>
    <workbookView xWindow="-108" yWindow="-108" windowWidth="23256" windowHeight="12576" xr2:uid="{00000000-000D-0000-FFFF-FFFF00000000}"/>
  </bookViews>
  <sheets>
    <sheet name="About" sheetId="1" r:id="rId1"/>
    <sheet name="CDCF-PMpPDOU" sheetId="2" r:id="rId2"/>
    <sheet name="CDCF-FTMpFDOU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2" i="2" s="1"/>
  <c r="B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Dixon</author>
  </authors>
  <commentList>
    <comment ref="B2" authorId="0" shapeId="0" xr:uid="{B51F031B-DF0E-4386-A0B8-0B6AABA3EBDE}">
      <text>
        <r>
          <rPr>
            <b/>
            <sz val="9"/>
            <color indexed="81"/>
            <rFont val="Tahoma"/>
            <family val="2"/>
          </rPr>
          <t>Andre Dixon:</t>
        </r>
        <r>
          <rPr>
            <sz val="9"/>
            <color indexed="81"/>
            <rFont val="Tahoma"/>
            <family val="2"/>
          </rPr>
          <t xml:space="preserve">
Previously 1E+12.
Mexico model uses 6.21373E+11 in both sheets for the same conversion*.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Dixon</author>
  </authors>
  <commentList>
    <comment ref="B2" authorId="0" shapeId="0" xr:uid="{13E9F9CC-273D-4666-9DA0-553EBAD35B5B}">
      <text>
        <r>
          <rPr>
            <b/>
            <sz val="9"/>
            <color indexed="81"/>
            <rFont val="Tahoma"/>
            <family val="2"/>
          </rPr>
          <t>Andre Dixon:</t>
        </r>
        <r>
          <rPr>
            <sz val="9"/>
            <color indexed="81"/>
            <rFont val="Tahoma"/>
            <family val="2"/>
          </rPr>
          <t xml:space="preserve">
Previously:
=10^12*About!B16
(did not convert imperial tons to metric tonnes)</t>
        </r>
      </text>
    </comment>
  </commentList>
</comments>
</file>

<file path=xl/sharedStrings.xml><?xml version="1.0" encoding="utf-8"?>
<sst xmlns="http://schemas.openxmlformats.org/spreadsheetml/2006/main" count="21" uniqueCount="21">
  <si>
    <t>CDCF Passenger Miles per Passenger Distance Output Unit</t>
  </si>
  <si>
    <t>CDCF Freight Ton Miles per Freight Distance Output Unit</t>
  </si>
  <si>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</si>
  <si>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</si>
  <si>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</si>
  <si>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</si>
  <si>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</si>
  <si>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</si>
  <si>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</si>
  <si>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</si>
  <si>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</si>
  <si>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 xml:space="preserve">For canadian model: </t>
  </si>
  <si>
    <t>passenger distance output unit</t>
  </si>
  <si>
    <t>freight distance output unit</t>
  </si>
  <si>
    <t>For the Canadian model, the desired output units are</t>
  </si>
  <si>
    <t>trillion passenger-kilometers</t>
  </si>
  <si>
    <t>trillion freight tonne-kilometers</t>
  </si>
  <si>
    <t>passenger-miles</t>
  </si>
  <si>
    <t>freight ton-miles</t>
  </si>
  <si>
    <t>mile to km conversion factor</t>
  </si>
  <si>
    <t>ton to tonne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</si>
</sst>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8" sqref="A18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t="s">
        <v>3</v>
      </c>
    </row>
    <row r="6" spans="1:2" x14ac:dyDescent="0.3">
      <c r="A6" s="1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5" spans="1:2" x14ac:dyDescent="0.3">
      <c r="A15" s="3" t="s">
        <v>11</v>
      </c>
    </row>
    <row r="16" spans="1:2" x14ac:dyDescent="0.3">
      <c r="A16" t="s">
        <v>19</v>
      </c>
      <c r="B16">
        <f>CONVERT(1, "km", "mi")</f>
        <v>0.62137119223733395</v>
      </c>
    </row>
    <row r="17" spans="1:2" x14ac:dyDescent="0.3">
      <c r="A17" t="s">
        <v>20</v>
      </c>
      <c r="B17">
        <f>1/0.907185</f>
        <v>1.1023109950010197</v>
      </c>
    </row>
    <row r="19" spans="1:2" x14ac:dyDescent="0.3">
      <c r="A19" s="3" t="s">
        <v>14</v>
      </c>
    </row>
    <row r="20" spans="1:2" x14ac:dyDescent="0.3">
      <c r="A20" t="s">
        <v>15</v>
      </c>
    </row>
    <row r="21" spans="1:2" x14ac:dyDescent="0.3">
      <c r="A2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4" x14ac:dyDescent="0.3"/>
  <cols>
    <col min="1" max="1" width="20.33203125" customWidth="1"/>
    <col min="2" max="2" width="28.5546875" customWidth="1"/>
  </cols>
  <sheetData>
    <row r="1" spans="1:2" x14ac:dyDescent="0.3">
      <c r="B1" s="2" t="s">
        <v>12</v>
      </c>
    </row>
    <row r="2" spans="1:2" x14ac:dyDescent="0.3">
      <c r="A2" t="s">
        <v>17</v>
      </c>
      <c r="B2">
        <f>10^12*About!B16</f>
        <v>621371192237.33398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A3" sqref="A3"/>
    </sheetView>
  </sheetViews>
  <sheetFormatPr defaultRowHeight="14.4" x14ac:dyDescent="0.3"/>
  <cols>
    <col min="1" max="1" width="18.88671875" customWidth="1"/>
    <col min="2" max="2" width="26.5546875" customWidth="1"/>
  </cols>
  <sheetData>
    <row r="1" spans="1:2" x14ac:dyDescent="0.3">
      <c r="B1" s="2" t="s">
        <v>13</v>
      </c>
    </row>
    <row r="2" spans="1:2" x14ac:dyDescent="0.3">
      <c r="A2" t="s">
        <v>18</v>
      </c>
      <c r="B2">
        <f>10^12*About!B16*About!B17</f>
        <v>684944297180.10547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E5A7D5-142A-4810-9AA4-5512D2D41F36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04E0630F-F7CD-407A-BD2C-1717AC81AE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67B299-368C-47F2-ABCC-37858D3EB2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2018-01-23T17:35:21Z</dcterms:created>
  <dcterms:modified xsi:type="dcterms:W3CDTF">2022-12-15T13:56:39Z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