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add-outputs\HOIpTP\"/>
    </mc:Choice>
  </mc:AlternateContent>
  <xr:revisionPtr revIDLastSave="50" documentId="13_ncr:1_{DFC156A8-FA75-4A47-ABD5-FD9A05AE12CC}" xr6:coauthVersionLast="47" xr6:coauthVersionMax="47" xr10:uidLastSave="{3998DBE6-2E16-4441-8986-26D09C0DF721}"/>
  <bookViews>
    <workbookView xWindow="2490" yWindow="210" windowWidth="24765" windowHeight="16080" firstSheet="4" activeTab="4" xr2:uid="{86292C8D-3CA1-4858-AA87-6B74F5B88277}"/>
  </bookViews>
  <sheets>
    <sheet name="About" sheetId="1" r:id="rId1"/>
    <sheet name="Mappings" sheetId="70" r:id="rId2"/>
    <sheet name="HOIpTP-transport-PM25" sheetId="71" r:id="rId3"/>
    <sheet name="HOIpTP-transport-NOx" sheetId="73" r:id="rId4"/>
    <sheet name="HOIpTP-transport-SO2" sheetId="74" r:id="rId5"/>
    <sheet name="HOIpTP-electricity-NOx" sheetId="76" r:id="rId6"/>
    <sheet name="HOIpTP-electricity-PM25" sheetId="75" r:id="rId7"/>
    <sheet name="HOIpTP-electricity-SO2" sheetId="77" r:id="rId8"/>
    <sheet name="HOIpTP-buildings-NOx" sheetId="78" r:id="rId9"/>
    <sheet name="HOIpTP-buildings-PM25" sheetId="79" r:id="rId10"/>
    <sheet name="HOIpTP-buildings-SO2" sheetId="80" r:id="rId11"/>
    <sheet name="HOIpTP-industry-NOx" sheetId="81" r:id="rId12"/>
    <sheet name="HOIpTP-industry-PM25" sheetId="82" r:id="rId13"/>
    <sheet name="HOIpTP-industry-SO2" sheetId="83" r:id="rId14"/>
    <sheet name="HOIpTP-LULUCF-NOx" sheetId="84" r:id="rId15"/>
    <sheet name="HOIpTP-LULUCF-PM25" sheetId="85" r:id="rId16"/>
    <sheet name="HOIpTP-LULUCF-SO2" sheetId="86" r:id="rId17"/>
    <sheet name="Table 1" sheetId="2" r:id="rId18"/>
    <sheet name="Table 2" sheetId="3" r:id="rId19"/>
    <sheet name="Table 3" sheetId="4" r:id="rId20"/>
    <sheet name="Table 4" sheetId="5" r:id="rId21"/>
    <sheet name="Table 5" sheetId="6" r:id="rId22"/>
    <sheet name="Table 6" sheetId="7" r:id="rId23"/>
    <sheet name="Table 7" sheetId="8" r:id="rId24"/>
    <sheet name="Table 8" sheetId="9" r:id="rId25"/>
    <sheet name="Table 9" sheetId="10" r:id="rId26"/>
    <sheet name="Table 10" sheetId="11" r:id="rId27"/>
    <sheet name="Table 11" sheetId="12" r:id="rId28"/>
    <sheet name="Table 12" sheetId="13" r:id="rId29"/>
    <sheet name="Table 13" sheetId="14" r:id="rId30"/>
    <sheet name="Table 14" sheetId="15" r:id="rId31"/>
    <sheet name="Table 15" sheetId="16" r:id="rId32"/>
    <sheet name="Table 16" sheetId="17" r:id="rId33"/>
    <sheet name="Table 17" sheetId="18" r:id="rId34"/>
    <sheet name="Table 18" sheetId="19" r:id="rId35"/>
    <sheet name="Table 19" sheetId="20" r:id="rId36"/>
    <sheet name="Table 20" sheetId="21" r:id="rId37"/>
    <sheet name="Table 21" sheetId="22" r:id="rId38"/>
    <sheet name="Table 22" sheetId="23" r:id="rId39"/>
    <sheet name="Table 23" sheetId="24" r:id="rId40"/>
    <sheet name="Table 24" sheetId="25" r:id="rId41"/>
    <sheet name="Table 25" sheetId="26" r:id="rId42"/>
    <sheet name="Table 26" sheetId="27" r:id="rId43"/>
    <sheet name="Table 27" sheetId="28" r:id="rId44"/>
    <sheet name="Table 28" sheetId="29" r:id="rId45"/>
    <sheet name="Table 29" sheetId="30" r:id="rId46"/>
    <sheet name="Table 30" sheetId="31" r:id="rId47"/>
    <sheet name="Table 31" sheetId="32" r:id="rId48"/>
    <sheet name="Table 32" sheetId="33" r:id="rId49"/>
    <sheet name="Table 33" sheetId="34" r:id="rId50"/>
    <sheet name="Table 34" sheetId="35" r:id="rId51"/>
    <sheet name="Table 35" sheetId="36" r:id="rId52"/>
    <sheet name="Table 36" sheetId="37" r:id="rId53"/>
    <sheet name="Table 37" sheetId="38" r:id="rId54"/>
    <sheet name="Table 38" sheetId="39" r:id="rId55"/>
    <sheet name="Table 39" sheetId="40" r:id="rId56"/>
    <sheet name="Table 40" sheetId="41" r:id="rId57"/>
    <sheet name="Table 41" sheetId="42" r:id="rId58"/>
    <sheet name="Table 42" sheetId="43" r:id="rId59"/>
    <sheet name="Table 43" sheetId="44" r:id="rId60"/>
    <sheet name="Table 44" sheetId="45" r:id="rId61"/>
    <sheet name="Table 45" sheetId="46" r:id="rId62"/>
    <sheet name="Table 46" sheetId="47" r:id="rId63"/>
    <sheet name="Table 47" sheetId="48" r:id="rId64"/>
    <sheet name="Table 48" sheetId="49" r:id="rId65"/>
    <sheet name="Table 49" sheetId="50" r:id="rId66"/>
    <sheet name="Table 50" sheetId="51" r:id="rId67"/>
    <sheet name="Table 51" sheetId="52" r:id="rId68"/>
    <sheet name="Table 52" sheetId="53" r:id="rId69"/>
    <sheet name="Table 53" sheetId="54" r:id="rId70"/>
    <sheet name="Table 54" sheetId="55" r:id="rId71"/>
    <sheet name="Table 55" sheetId="56" r:id="rId72"/>
    <sheet name="Table 56" sheetId="57" r:id="rId73"/>
    <sheet name="Table 57" sheetId="58" r:id="rId74"/>
    <sheet name="Table 58" sheetId="59" r:id="rId75"/>
    <sheet name="Table 59" sheetId="60" r:id="rId76"/>
    <sheet name="Table 60" sheetId="61" r:id="rId77"/>
    <sheet name="Table 61" sheetId="62" r:id="rId78"/>
    <sheet name="Table 62" sheetId="63" r:id="rId79"/>
    <sheet name="Table 63" sheetId="64" r:id="rId80"/>
    <sheet name="Table 64" sheetId="65" r:id="rId81"/>
    <sheet name="Table 65" sheetId="66" r:id="rId82"/>
    <sheet name="Table 66" sheetId="67" r:id="rId83"/>
    <sheet name="Table 67" sheetId="68" r:id="rId84"/>
    <sheet name="Table 68" sheetId="69" r:id="rId8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" l="1"/>
  <c r="A27" i="1"/>
  <c r="B17" i="86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B2" i="73" s="1" a="1"/>
  <c r="B2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B12" i="86"/>
  <c r="F12" i="78"/>
  <c r="B12" i="85"/>
  <c r="B12" i="82"/>
  <c r="F12" i="84"/>
  <c r="B12" i="84"/>
  <c r="K12" i="84"/>
  <c r="B12" i="79"/>
  <c r="B12" i="73"/>
  <c r="B3" i="73" a="1"/>
  <c r="K12" i="85"/>
  <c r="F12" i="85"/>
  <c r="F12" i="77"/>
  <c r="K12" i="79"/>
  <c r="B12" i="77"/>
  <c r="F12" i="83"/>
  <c r="K12" i="78"/>
  <c r="F12" i="79"/>
  <c r="B12" i="78"/>
  <c r="B12" i="83"/>
  <c r="F12" i="74"/>
  <c r="F12" i="75"/>
  <c r="B12" i="75"/>
  <c r="K12" i="71"/>
  <c r="B12" i="74"/>
  <c r="B12" i="71"/>
  <c r="B12" i="81"/>
  <c r="F12" i="86"/>
  <c r="K12" i="83"/>
  <c r="F12" i="71"/>
  <c r="B5" i="71" l="1" a="1"/>
  <c r="B5" i="71" s="1"/>
  <c r="B3" i="71" a="1"/>
  <c r="B3" i="71" s="1"/>
  <c r="D12" i="86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P7" i="86" a="1"/>
  <c r="B2" i="86" a="1"/>
  <c r="P8" i="86" a="1"/>
  <c r="F10" i="85" a="1"/>
  <c r="K2" i="85" a="1"/>
  <c r="P3" i="85" a="1"/>
  <c r="P4" i="84" a="1"/>
  <c r="K8" i="84" a="1"/>
  <c r="B4" i="83" a="1"/>
  <c r="F11" i="83" a="1"/>
  <c r="P8" i="83" a="1"/>
  <c r="F3" i="82" a="1"/>
  <c r="P3" i="82" a="1"/>
  <c r="F7" i="81" a="1"/>
  <c r="P7" i="81" a="1"/>
  <c r="F11" i="81" a="1"/>
  <c r="K8" i="80" a="1"/>
  <c r="B11" i="80" a="1"/>
  <c r="F10" i="80" a="1"/>
  <c r="K7" i="79" a="1"/>
  <c r="B11" i="79" a="1"/>
  <c r="P7" i="78" a="1"/>
  <c r="F2" i="78" a="1"/>
  <c r="B5" i="78" a="1"/>
  <c r="B5" i="77" a="1"/>
  <c r="F5" i="77" a="1"/>
  <c r="B10" i="77" a="1"/>
  <c r="B9" i="75" a="1"/>
  <c r="K5" i="75" a="1"/>
  <c r="P7" i="76" a="1"/>
  <c r="K8" i="76" a="1"/>
  <c r="F7" i="76" a="1"/>
  <c r="B6" i="86" a="1"/>
  <c r="P6" i="86" a="1"/>
  <c r="B11" i="86" a="1"/>
  <c r="P2" i="85" a="1"/>
  <c r="B5" i="85" a="1"/>
  <c r="F2" i="84" a="1"/>
  <c r="K6" i="84" a="1"/>
  <c r="P2" i="84" a="1"/>
  <c r="F10" i="83" a="1"/>
  <c r="P5" i="83" a="1"/>
  <c r="F7" i="82" a="1"/>
  <c r="P7" i="82" a="1"/>
  <c r="F11" i="82" a="1"/>
  <c r="P11" i="81" a="1"/>
  <c r="P12" i="81"/>
  <c r="F12" i="81"/>
  <c r="F2" i="80" a="1"/>
  <c r="K2" i="80" a="1"/>
  <c r="B3" i="80" a="1"/>
  <c r="B8" i="79" a="1"/>
  <c r="P8" i="79" a="1"/>
  <c r="F7" i="78" a="1"/>
  <c r="P4" i="78" a="1"/>
  <c r="K4" i="78" a="1"/>
  <c r="B7" i="77" a="1"/>
  <c r="K5" i="77" a="1"/>
  <c r="P10" i="75" a="1"/>
  <c r="K6" i="75" a="1"/>
  <c r="F11" i="75" a="1"/>
  <c r="B12" i="76"/>
  <c r="B8" i="76" a="1"/>
  <c r="B6" i="76" a="1"/>
  <c r="P12" i="86"/>
  <c r="B5" i="86" a="1"/>
  <c r="B6" i="85" a="1"/>
  <c r="P11" i="85" a="1"/>
  <c r="F8" i="85" a="1"/>
  <c r="B4" i="84" a="1"/>
  <c r="P6" i="84" a="1"/>
  <c r="F7" i="85" a="1"/>
  <c r="K2" i="84" a="1"/>
  <c r="K2" i="83" a="1"/>
  <c r="B5" i="82" a="1"/>
  <c r="B9" i="82" a="1"/>
  <c r="B4" i="81" a="1"/>
  <c r="K12" i="80"/>
  <c r="K6" i="79" a="1"/>
  <c r="K10" i="79" a="1"/>
  <c r="B4" i="78" a="1"/>
  <c r="F8" i="77" a="1"/>
  <c r="B10" i="75" a="1"/>
  <c r="K4" i="76" a="1"/>
  <c r="B5" i="76" a="1"/>
  <c r="K4" i="74" a="1"/>
  <c r="P2" i="74" a="1"/>
  <c r="F10" i="71" a="1"/>
  <c r="K2" i="71" a="1"/>
  <c r="B9" i="71" a="1"/>
  <c r="P7" i="73" a="1"/>
  <c r="F8" i="73" a="1"/>
  <c r="B7" i="75" a="1"/>
  <c r="F6" i="74" a="1"/>
  <c r="B10" i="71" a="1"/>
  <c r="K11" i="73" a="1"/>
  <c r="K11" i="82" a="1"/>
  <c r="P11" i="79" a="1"/>
  <c r="F4" i="75" a="1"/>
  <c r="K8" i="74" a="1"/>
  <c r="K2" i="73" a="1"/>
  <c r="K7" i="86" a="1"/>
  <c r="B9" i="84" a="1"/>
  <c r="P9" i="83" a="1"/>
  <c r="P11" i="82" a="1"/>
  <c r="F12" i="82"/>
  <c r="K4" i="81" a="1"/>
  <c r="P7" i="80" a="1"/>
  <c r="F8" i="79" a="1"/>
  <c r="B10" i="79" a="1"/>
  <c r="K10" i="78" a="1"/>
  <c r="K2" i="77" a="1"/>
  <c r="B5" i="75" a="1"/>
  <c r="K11" i="75" a="1"/>
  <c r="K7" i="76" a="1"/>
  <c r="F9" i="74" a="1"/>
  <c r="P10" i="74" a="1"/>
  <c r="F7" i="74" a="1"/>
  <c r="P3" i="71" a="1"/>
  <c r="F2" i="71" a="1"/>
  <c r="P9" i="73" a="1"/>
  <c r="F10" i="73" a="1"/>
  <c r="B8" i="73" a="1"/>
  <c r="P12" i="74"/>
  <c r="F7" i="71" a="1"/>
  <c r="P11" i="73" a="1"/>
  <c r="B9" i="73" a="1"/>
  <c r="K3" i="86" a="1"/>
  <c r="F5" i="86" a="1"/>
  <c r="B10" i="86" a="1"/>
  <c r="B11" i="85" a="1"/>
  <c r="P12" i="85"/>
  <c r="F10" i="84" a="1"/>
  <c r="K9" i="84" a="1"/>
  <c r="P3" i="84" a="1"/>
  <c r="F8" i="83" a="1"/>
  <c r="F5" i="83" a="1"/>
  <c r="P12" i="83"/>
  <c r="K8" i="82" a="1"/>
  <c r="B4" i="82" a="1"/>
  <c r="K3" i="81" a="1"/>
  <c r="B8" i="81" a="1"/>
  <c r="K7" i="81" a="1"/>
  <c r="F8" i="80" a="1"/>
  <c r="F9" i="80" a="1"/>
  <c r="K3" i="80" a="1"/>
  <c r="B2" i="79" a="1"/>
  <c r="F2" i="79" a="1"/>
  <c r="B3" i="78" a="1"/>
  <c r="P11" i="78" a="1"/>
  <c r="K2" i="78" a="1"/>
  <c r="P5" i="77" a="1"/>
  <c r="P9" i="77" a="1"/>
  <c r="P4" i="75" a="1"/>
  <c r="K9" i="75" a="1"/>
  <c r="B4" i="75" a="1"/>
  <c r="B3" i="76" a="1"/>
  <c r="B4" i="76" a="1"/>
  <c r="P2" i="76" a="1"/>
  <c r="F9" i="86" a="1"/>
  <c r="K4" i="86" a="1"/>
  <c r="F6" i="86" a="1"/>
  <c r="B3" i="85" a="1"/>
  <c r="P10" i="85" a="1"/>
  <c r="B3" i="84" a="1"/>
  <c r="P7" i="84" a="1"/>
  <c r="K4" i="84" a="1"/>
  <c r="P3" i="83" a="1"/>
  <c r="B9" i="83" a="1"/>
  <c r="K3" i="82" a="1"/>
  <c r="B8" i="82" a="1"/>
  <c r="K7" i="82" a="1"/>
  <c r="B3" i="81" a="1"/>
  <c r="K11" i="81" a="1"/>
  <c r="B7" i="81" a="1"/>
  <c r="F12" i="80"/>
  <c r="P12" i="80"/>
  <c r="B5" i="79" a="1"/>
  <c r="P3" i="79" a="1"/>
  <c r="K8" i="79" a="1"/>
  <c r="K3" i="78" a="1"/>
  <c r="F6" i="78" a="1"/>
  <c r="P7" i="77" a="1"/>
  <c r="K9" i="77" a="1"/>
  <c r="B8" i="77" a="1"/>
  <c r="B3" i="75" a="1"/>
  <c r="K12" i="75"/>
  <c r="P8" i="75" a="1"/>
  <c r="F9" i="76" a="1"/>
  <c r="K10" i="76" a="1"/>
  <c r="P7" i="74" a="1"/>
  <c r="K2" i="86" a="1"/>
  <c r="F10" i="86" a="1"/>
  <c r="P9" i="85" a="1"/>
  <c r="F9" i="85" a="1"/>
  <c r="K3" i="85" a="1"/>
  <c r="F9" i="84" a="1"/>
  <c r="K5" i="84" a="1"/>
  <c r="K9" i="85" a="1"/>
  <c r="B7" i="84" a="1"/>
  <c r="B6" i="83" a="1"/>
  <c r="P2" i="82" a="1"/>
  <c r="P6" i="81" a="1"/>
  <c r="P10" i="81" a="1"/>
  <c r="P3" i="80" a="1"/>
  <c r="F4" i="79" a="1"/>
  <c r="F10" i="78" a="1"/>
  <c r="F4" i="78" a="1"/>
  <c r="K8" i="77" a="1"/>
  <c r="B2" i="75" a="1"/>
  <c r="F6" i="76" a="1"/>
  <c r="F5" i="76" a="1"/>
  <c r="P9" i="74" a="1"/>
  <c r="K3" i="74" a="1"/>
  <c r="P9" i="71" a="1"/>
  <c r="B6" i="71" a="1"/>
  <c r="K10" i="71" a="1"/>
  <c r="K5" i="73" a="1"/>
  <c r="F9" i="73" a="1"/>
  <c r="P8" i="76" a="1"/>
  <c r="K12" i="74"/>
  <c r="F6" i="71" a="1"/>
  <c r="F3" i="73" a="1"/>
  <c r="F8" i="81" a="1"/>
  <c r="B9" i="78" a="1"/>
  <c r="K5" i="76" a="1"/>
  <c r="F8" i="71" a="1"/>
  <c r="F6" i="73" a="1"/>
  <c r="K11" i="85" a="1"/>
  <c r="F4" i="84" a="1"/>
  <c r="F6" i="83" a="1"/>
  <c r="K9" i="82" a="1"/>
  <c r="F2" i="81" a="1"/>
  <c r="F6" i="81" a="1"/>
  <c r="F11" i="80" a="1"/>
  <c r="P6" i="79" a="1"/>
  <c r="P2" i="78" a="1"/>
  <c r="F5" i="78" a="1"/>
  <c r="F7" i="77" a="1"/>
  <c r="P3" i="75" a="1"/>
  <c r="P6" i="76" a="1"/>
  <c r="K3" i="76" a="1"/>
  <c r="B11" i="74" a="1"/>
  <c r="P5" i="74" a="1"/>
  <c r="B11" i="71" a="1"/>
  <c r="K3" i="71" a="1"/>
  <c r="P11" i="71" a="1"/>
  <c r="P5" i="73" a="1"/>
  <c r="F11" i="73" a="1"/>
  <c r="B2" i="76" a="1"/>
  <c r="K2" i="74" a="1"/>
  <c r="P5" i="71" a="1"/>
  <c r="K10" i="73" a="1"/>
  <c r="F2" i="83" a="1"/>
  <c r="F3" i="86" a="1"/>
  <c r="K11" i="86" a="1"/>
  <c r="F4" i="86" a="1"/>
  <c r="B2" i="85" a="1"/>
  <c r="P6" i="85" a="1"/>
  <c r="B6" i="84" a="1"/>
  <c r="F5" i="84" a="1"/>
  <c r="B8" i="84" a="1"/>
  <c r="F3" i="83" a="1"/>
  <c r="B3" i="83" a="1"/>
  <c r="K6" i="82" a="1"/>
  <c r="B2" i="82" a="1"/>
  <c r="K10" i="82" a="1"/>
  <c r="B6" i="81" a="1"/>
  <c r="K5" i="81" a="1"/>
  <c r="B10" i="81" a="1"/>
  <c r="B5" i="80" a="1"/>
  <c r="P5" i="80" a="1"/>
  <c r="B3" i="79" a="1"/>
  <c r="F6" i="79" a="1"/>
  <c r="K4" i="79" a="1"/>
  <c r="K6" i="78" a="1"/>
  <c r="F11" i="78" a="1"/>
  <c r="K7" i="78" a="1"/>
  <c r="P4" i="77" a="1"/>
  <c r="B11" i="77" a="1"/>
  <c r="B6" i="75" a="1"/>
  <c r="B8" i="75" a="1"/>
  <c r="P11" i="75" a="1"/>
  <c r="P10" i="76" a="1"/>
  <c r="F10" i="76" a="1"/>
  <c r="F12" i="76"/>
  <c r="K9" i="86" a="1"/>
  <c r="F8" i="86" a="1"/>
  <c r="P8" i="85" a="1"/>
  <c r="F3" i="85" a="1"/>
  <c r="K8" i="85" a="1"/>
  <c r="F3" i="84" a="1"/>
  <c r="B5" i="84" a="1"/>
  <c r="P4" i="83" a="1"/>
  <c r="B5" i="83" a="1"/>
  <c r="F9" i="83" a="1"/>
  <c r="B6" i="82" a="1"/>
  <c r="K5" i="82" a="1"/>
  <c r="B10" i="82" a="1"/>
  <c r="K9" i="81" a="1"/>
  <c r="K12" i="81"/>
  <c r="P6" i="80" a="1"/>
  <c r="K10" i="80" a="1"/>
  <c r="B7" i="80" a="1"/>
  <c r="P9" i="79" a="1"/>
  <c r="K3" i="79" a="1"/>
  <c r="F5" i="79" a="1"/>
  <c r="B11" i="78" a="1"/>
  <c r="P5" i="78" a="1"/>
  <c r="K7" i="77" a="1"/>
  <c r="B9" i="77" a="1"/>
  <c r="P11" i="77" a="1"/>
  <c r="P12" i="75"/>
  <c r="F9" i="75" a="1"/>
  <c r="K9" i="76" a="1"/>
  <c r="F3" i="76" a="1"/>
  <c r="B10" i="76" a="1"/>
  <c r="P2" i="86" a="1"/>
  <c r="K12" i="86"/>
  <c r="K10" i="86" a="1"/>
  <c r="K6" i="85" a="1"/>
  <c r="B4" i="85" a="1"/>
  <c r="K10" i="85" a="1"/>
  <c r="B2" i="84" a="1"/>
  <c r="K8" i="86" a="1"/>
  <c r="B10" i="85" a="1"/>
  <c r="B11" i="83" a="1"/>
  <c r="P11" i="83" a="1"/>
  <c r="K4" i="82" a="1"/>
  <c r="K8" i="81" a="1"/>
  <c r="K4" i="80" a="1"/>
  <c r="F7" i="80" a="1"/>
  <c r="P12" i="79"/>
  <c r="F8" i="78" a="1"/>
  <c r="B3" i="77" a="1"/>
  <c r="K11" i="77" a="1"/>
  <c r="P9" i="75" a="1"/>
  <c r="K11" i="76" a="1"/>
  <c r="K11" i="74" a="1"/>
  <c r="B2" i="74" a="1"/>
  <c r="F4" i="74" a="1"/>
  <c r="F3" i="71" a="1"/>
  <c r="P10" i="71" a="1"/>
  <c r="P2" i="73" a="1"/>
  <c r="K6" i="73" a="1"/>
  <c r="B4" i="73" a="1"/>
  <c r="K12" i="76"/>
  <c r="P5" i="85" a="1"/>
  <c r="P7" i="83" a="1"/>
  <c r="F10" i="82" a="1"/>
  <c r="P4" i="80" a="1"/>
  <c r="K2" i="79" a="1"/>
  <c r="K6" i="77" a="1"/>
  <c r="K4" i="75" a="1"/>
  <c r="P4" i="86" a="1"/>
  <c r="K7" i="85" a="1"/>
  <c r="K5" i="83" a="1"/>
  <c r="P5" i="82" a="1"/>
  <c r="B2" i="80" a="1"/>
  <c r="B4" i="79" a="1"/>
  <c r="F3" i="77" a="1"/>
  <c r="K2" i="75" a="1"/>
  <c r="B7" i="86" a="1"/>
  <c r="B8" i="85" a="1"/>
  <c r="P11" i="84" a="1"/>
  <c r="F10" i="81" a="1"/>
  <c r="B7" i="78" a="1"/>
  <c r="F4" i="76" a="1"/>
  <c r="B4" i="71" a="1"/>
  <c r="B7" i="73" a="1"/>
  <c r="P4" i="71" a="1"/>
  <c r="K9" i="80" a="1"/>
  <c r="K6" i="74" a="1"/>
  <c r="K6" i="86" a="1"/>
  <c r="K11" i="84" a="1"/>
  <c r="P12" i="82"/>
  <c r="B9" i="81" a="1"/>
  <c r="P5" i="79" a="1"/>
  <c r="P8" i="77" a="1"/>
  <c r="F8" i="75" a="1"/>
  <c r="P4" i="74" a="1"/>
  <c r="B5" i="74" a="1"/>
  <c r="K8" i="73" a="1"/>
  <c r="P12" i="76"/>
  <c r="F4" i="82" a="1"/>
  <c r="P10" i="79" a="1"/>
  <c r="P6" i="75" a="1"/>
  <c r="K10" i="74" a="1"/>
  <c r="P4" i="73" a="1"/>
  <c r="K5" i="86" a="1"/>
  <c r="P9" i="84" a="1"/>
  <c r="K4" i="83" a="1"/>
  <c r="K8" i="83" a="1"/>
  <c r="B11" i="82" a="1"/>
  <c r="B2" i="81" a="1"/>
  <c r="B12" i="80"/>
  <c r="P10" i="80" a="1"/>
  <c r="F9" i="79" a="1"/>
  <c r="K8" i="78" a="1"/>
  <c r="P12" i="77"/>
  <c r="P7" i="75" a="1"/>
  <c r="B11" i="75" a="1"/>
  <c r="K4" i="71" a="1"/>
  <c r="P4" i="81" a="1"/>
  <c r="P4" i="79" a="1"/>
  <c r="K2" i="76" a="1"/>
  <c r="B7" i="71" a="1"/>
  <c r="F7" i="73" a="1"/>
  <c r="P4" i="85" a="1"/>
  <c r="B10" i="84" a="1"/>
  <c r="B3" i="82" a="1"/>
  <c r="K11" i="80" a="1"/>
  <c r="K12" i="77"/>
  <c r="P8" i="74" a="1"/>
  <c r="P3" i="73" a="1"/>
  <c r="F3" i="80" a="1"/>
  <c r="P3" i="74" a="1"/>
  <c r="B8" i="86" a="1"/>
  <c r="F9" i="78" a="1"/>
  <c r="P7" i="71" a="1"/>
  <c r="B11" i="84" a="1"/>
  <c r="P6" i="82" a="1"/>
  <c r="F5" i="75" a="1"/>
  <c r="P5" i="76" a="1"/>
  <c r="F4" i="81" a="1"/>
  <c r="F3" i="78" a="1"/>
  <c r="F6" i="85" a="1"/>
  <c r="F6" i="82" a="1"/>
  <c r="B10" i="74" a="1"/>
  <c r="B8" i="71" a="1"/>
  <c r="P2" i="77" a="1"/>
  <c r="P2" i="81" a="1"/>
  <c r="K11" i="78" a="1"/>
  <c r="P9" i="76" a="1"/>
  <c r="P8" i="73" a="1"/>
  <c r="F4" i="73" a="1"/>
  <c r="K10" i="75" a="1"/>
  <c r="B9" i="86" a="1"/>
  <c r="F8" i="82" a="1"/>
  <c r="P11" i="80" a="1"/>
  <c r="K9" i="79" a="1"/>
  <c r="P10" i="77" a="1"/>
  <c r="P10" i="83" a="1"/>
  <c r="P5" i="75" a="1"/>
  <c r="B7" i="85" a="1"/>
  <c r="B11" i="81" a="1"/>
  <c r="B9" i="76" a="1"/>
  <c r="P9" i="86" a="1"/>
  <c r="K5" i="85" a="1"/>
  <c r="B7" i="83" a="1"/>
  <c r="P10" i="82" a="1"/>
  <c r="P2" i="80" a="1"/>
  <c r="B9" i="79" a="1"/>
  <c r="B2" i="77" a="1"/>
  <c r="F7" i="75" a="1"/>
  <c r="B3" i="86" a="1"/>
  <c r="F11" i="85" a="1"/>
  <c r="F4" i="83" a="1"/>
  <c r="F9" i="81" a="1"/>
  <c r="B8" i="80" a="1"/>
  <c r="P9" i="78" a="1"/>
  <c r="K10" i="77" a="1"/>
  <c r="P4" i="76" a="1"/>
  <c r="P5" i="86" a="1"/>
  <c r="P8" i="84" a="1"/>
  <c r="K10" i="83" a="1"/>
  <c r="B6" i="80" a="1"/>
  <c r="P3" i="77" a="1"/>
  <c r="F3" i="74" a="1"/>
  <c r="F11" i="71" a="1"/>
  <c r="B7" i="74" a="1"/>
  <c r="P12" i="73"/>
  <c r="F6" i="80" a="1"/>
  <c r="K7" i="74" a="1"/>
  <c r="F2" i="86" a="1"/>
  <c r="K6" i="83" a="1"/>
  <c r="K12" i="82"/>
  <c r="B9" i="80" a="1"/>
  <c r="F7" i="79" a="1"/>
  <c r="F9" i="77" a="1"/>
  <c r="K8" i="75" a="1"/>
  <c r="B6" i="74" a="1"/>
  <c r="F10" i="74" a="1"/>
  <c r="K5" i="71" a="1"/>
  <c r="K9" i="73" a="1"/>
  <c r="P11" i="76" a="1"/>
  <c r="F5" i="71" a="1"/>
  <c r="K2" i="81" a="1"/>
  <c r="B2" i="78" a="1"/>
  <c r="F11" i="76" a="1"/>
  <c r="K7" i="71" a="1"/>
  <c r="F5" i="73" a="1"/>
  <c r="F7" i="86" a="1"/>
  <c r="F8" i="84" a="1"/>
  <c r="B10" i="83" a="1"/>
  <c r="P4" i="82" a="1"/>
  <c r="P8" i="82" a="1"/>
  <c r="P3" i="81" a="1"/>
  <c r="P9" i="80" a="1"/>
  <c r="F10" i="79" a="1"/>
  <c r="B7" i="79" a="1"/>
  <c r="P12" i="78"/>
  <c r="K3" i="77" a="1"/>
  <c r="F3" i="75" a="1"/>
  <c r="P6" i="74" a="1"/>
  <c r="P12" i="71"/>
  <c r="P8" i="81" a="1"/>
  <c r="B10" i="78" a="1"/>
  <c r="B11" i="76" a="1"/>
  <c r="K8" i="71" a="1"/>
  <c r="P3" i="86" a="1"/>
  <c r="F5" i="85" a="1"/>
  <c r="P2" i="83" a="1"/>
  <c r="P9" i="82" a="1"/>
  <c r="F11" i="79" a="1"/>
  <c r="K3" i="75" a="1"/>
  <c r="F2" i="74" a="1"/>
  <c r="K4" i="73" a="1"/>
  <c r="F6" i="84" a="1"/>
  <c r="K2" i="82" a="1"/>
  <c r="K10" i="81" a="1"/>
  <c r="F4" i="80" a="1"/>
  <c r="B8" i="78" a="1"/>
  <c r="K9" i="78" a="1"/>
  <c r="P2" i="75" a="1"/>
  <c r="K5" i="74" a="1"/>
  <c r="K4" i="77" a="1"/>
  <c r="P10" i="73" a="1"/>
  <c r="K10" i="84" a="1"/>
  <c r="B7" i="82" a="1"/>
  <c r="F8" i="76" a="1"/>
  <c r="B9" i="85" a="1"/>
  <c r="P5" i="81" a="1"/>
  <c r="P3" i="78" a="1"/>
  <c r="F2" i="85" a="1"/>
  <c r="F5" i="82" a="1"/>
  <c r="F3" i="79" a="1"/>
  <c r="F2" i="76" a="1"/>
  <c r="P11" i="86" a="1"/>
  <c r="F6" i="75" a="1"/>
  <c r="K7" i="83" a="1"/>
  <c r="P6" i="71" a="1"/>
  <c r="K9" i="83" a="1"/>
  <c r="P8" i="80" a="1"/>
  <c r="B3" i="74" a="1"/>
  <c r="B5" i="73" a="1"/>
  <c r="B8" i="74" a="1"/>
  <c r="F8" i="74" a="1"/>
  <c r="P7" i="85" a="1"/>
  <c r="K11" i="83" a="1"/>
  <c r="F3" i="81" a="1"/>
  <c r="K7" i="80" a="1"/>
  <c r="F4" i="77" a="1"/>
  <c r="K6" i="71" a="1"/>
  <c r="P2" i="79" a="1"/>
  <c r="K3" i="73" a="1"/>
  <c r="F9" i="82" a="1"/>
  <c r="P8" i="71" a="1"/>
  <c r="F11" i="86" a="1"/>
  <c r="K7" i="84" a="1"/>
  <c r="F7" i="83" a="1"/>
  <c r="F5" i="81" a="1"/>
  <c r="B10" i="80" a="1"/>
  <c r="B6" i="78" a="1"/>
  <c r="F10" i="77" a="1"/>
  <c r="B7" i="76" a="1"/>
  <c r="P10" i="86" a="1"/>
  <c r="P5" i="84" a="1"/>
  <c r="P6" i="83" a="1"/>
  <c r="P9" i="81" a="1"/>
  <c r="F5" i="80" a="1"/>
  <c r="K5" i="78" a="1"/>
  <c r="B4" i="77" a="1"/>
  <c r="P3" i="76" a="1"/>
  <c r="B4" i="86" a="1"/>
  <c r="K3" i="84" a="1"/>
  <c r="F2" i="82" a="1"/>
  <c r="B6" i="79" a="1"/>
  <c r="K7" i="75" a="1"/>
  <c r="F5" i="74" a="1"/>
  <c r="P6" i="73" a="1"/>
  <c r="P11" i="74" a="1"/>
  <c r="B11" i="73" a="1"/>
  <c r="B6" i="77" a="1"/>
  <c r="K9" i="71" a="1"/>
  <c r="F4" i="85" a="1"/>
  <c r="K3" i="83" a="1"/>
  <c r="B5" i="81" a="1"/>
  <c r="K6" i="80" a="1"/>
  <c r="P8" i="78" a="1"/>
  <c r="F11" i="77" a="1"/>
  <c r="K6" i="76" a="1"/>
  <c r="K9" i="74" a="1"/>
  <c r="P2" i="71" a="1"/>
  <c r="K11" i="71" a="1"/>
  <c r="F12" i="73"/>
  <c r="B4" i="74" a="1"/>
  <c r="F2" i="73" a="1"/>
  <c r="K5" i="80" a="1"/>
  <c r="F6" i="77" a="1"/>
  <c r="B9" i="74" a="1"/>
  <c r="F9" i="71" a="1"/>
  <c r="B10" i="73" a="1"/>
  <c r="K4" i="85" a="1"/>
  <c r="B8" i="83" a="1"/>
  <c r="K6" i="81" a="1"/>
  <c r="K11" i="79" a="1"/>
  <c r="P6" i="77" a="1"/>
  <c r="K12" i="73"/>
  <c r="B2" i="83" a="1"/>
  <c r="B6" i="73" a="1"/>
  <c r="P7" i="79" a="1"/>
  <c r="F11" i="84" a="1"/>
  <c r="F2" i="75" a="1"/>
  <c r="K5" i="79" a="1"/>
  <c r="K7" i="73" a="1"/>
  <c r="F7" i="84" a="1"/>
  <c r="F2" i="77" a="1"/>
  <c r="F4" i="71" a="1"/>
  <c r="B4" i="80" a="1"/>
  <c r="B2" i="71" a="1"/>
  <c r="P12" i="84"/>
  <c r="P10" i="78" a="1"/>
  <c r="F10" i="75" a="1"/>
  <c r="F11" i="74" a="1"/>
  <c r="P10" i="84" a="1"/>
  <c r="P6" i="78" a="1"/>
  <c r="F6" i="86" l="1"/>
  <c r="F4" i="86"/>
  <c r="F7" i="86"/>
  <c r="B4" i="86"/>
  <c r="B11" i="86"/>
  <c r="B10" i="86"/>
  <c r="K7" i="86"/>
  <c r="K10" i="86"/>
  <c r="P10" i="86"/>
  <c r="P8" i="86"/>
  <c r="P11" i="86"/>
  <c r="F10" i="86"/>
  <c r="F8" i="86"/>
  <c r="F11" i="86"/>
  <c r="B8" i="86"/>
  <c r="B5" i="86"/>
  <c r="K4" i="86"/>
  <c r="K11" i="86"/>
  <c r="K5" i="86"/>
  <c r="P5" i="86"/>
  <c r="P6" i="86"/>
  <c r="F5" i="86"/>
  <c r="F2" i="86"/>
  <c r="L12" i="86"/>
  <c r="O12" i="86"/>
  <c r="N12" i="86"/>
  <c r="M12" i="86"/>
  <c r="H12" i="86"/>
  <c r="G12" i="86"/>
  <c r="J12" i="86"/>
  <c r="I12" i="86"/>
  <c r="B3" i="86"/>
  <c r="B2" i="86"/>
  <c r="K8" i="86"/>
  <c r="K2" i="86"/>
  <c r="K9" i="86"/>
  <c r="P9" i="86"/>
  <c r="P3" i="86"/>
  <c r="F9" i="86"/>
  <c r="F3" i="86"/>
  <c r="B9" i="86"/>
  <c r="B7" i="86"/>
  <c r="B6" i="86"/>
  <c r="K3" i="86"/>
  <c r="K6" i="86"/>
  <c r="P2" i="86"/>
  <c r="P4" i="86"/>
  <c r="P7" i="86"/>
  <c r="K10" i="85"/>
  <c r="F11" i="85"/>
  <c r="P3" i="85"/>
  <c r="B10" i="85"/>
  <c r="K3" i="85"/>
  <c r="K8" i="85"/>
  <c r="K5" i="85"/>
  <c r="F5" i="85"/>
  <c r="F8" i="85"/>
  <c r="P10" i="85"/>
  <c r="P6" i="85"/>
  <c r="P7" i="85"/>
  <c r="B8" i="85"/>
  <c r="B5" i="85"/>
  <c r="L12" i="85"/>
  <c r="O12" i="85"/>
  <c r="M12" i="85"/>
  <c r="N12" i="85"/>
  <c r="F4" i="85"/>
  <c r="B4" i="85"/>
  <c r="K7" i="85"/>
  <c r="K2" i="85"/>
  <c r="K9" i="85"/>
  <c r="F9" i="85"/>
  <c r="F3" i="85"/>
  <c r="P5" i="85"/>
  <c r="P4" i="85"/>
  <c r="P11" i="85"/>
  <c r="B3" i="85"/>
  <c r="B2" i="85"/>
  <c r="K4" i="85"/>
  <c r="F6" i="85"/>
  <c r="P2" i="85"/>
  <c r="B11" i="85"/>
  <c r="K11" i="85"/>
  <c r="K6" i="85"/>
  <c r="F2" i="85"/>
  <c r="F10" i="85"/>
  <c r="F7" i="85"/>
  <c r="P9" i="85"/>
  <c r="P8" i="85"/>
  <c r="B9" i="85"/>
  <c r="B7" i="85"/>
  <c r="B6" i="85"/>
  <c r="L12" i="84"/>
  <c r="M12" i="84"/>
  <c r="N12" i="84"/>
  <c r="O12" i="84"/>
  <c r="K11" i="84"/>
  <c r="K4" i="84"/>
  <c r="B8" i="84"/>
  <c r="B7" i="84"/>
  <c r="B10" i="84"/>
  <c r="P2" i="84"/>
  <c r="P3" i="84"/>
  <c r="F6" i="84"/>
  <c r="F4" i="84"/>
  <c r="F11" i="84"/>
  <c r="K8" i="84"/>
  <c r="K2" i="84"/>
  <c r="K5" i="84"/>
  <c r="B5" i="84"/>
  <c r="B11" i="84"/>
  <c r="P10" i="84"/>
  <c r="P6" i="84"/>
  <c r="P7" i="84"/>
  <c r="F5" i="84"/>
  <c r="F8" i="84"/>
  <c r="K3" i="84"/>
  <c r="K6" i="84"/>
  <c r="K9" i="84"/>
  <c r="B9" i="84"/>
  <c r="B2" i="84"/>
  <c r="P5" i="84"/>
  <c r="P4" i="84"/>
  <c r="P11" i="84"/>
  <c r="F9" i="84"/>
  <c r="F3" i="84"/>
  <c r="K7" i="84"/>
  <c r="K10" i="84"/>
  <c r="B4" i="84"/>
  <c r="B3" i="84"/>
  <c r="B6" i="84"/>
  <c r="P9" i="84"/>
  <c r="P8" i="84"/>
  <c r="F2" i="84"/>
  <c r="F10" i="84"/>
  <c r="F7" i="84"/>
  <c r="L12" i="83"/>
  <c r="O12" i="83"/>
  <c r="N12" i="83"/>
  <c r="M12" i="83"/>
  <c r="AG12" i="83" s="1" a="1"/>
  <c r="AG12" i="83" s="1"/>
  <c r="K8" i="83"/>
  <c r="K9" i="83"/>
  <c r="P6" i="83"/>
  <c r="P8" i="83"/>
  <c r="P11" i="83"/>
  <c r="F2" i="83"/>
  <c r="F9" i="83"/>
  <c r="F7" i="83"/>
  <c r="K11" i="83"/>
  <c r="K3" i="83"/>
  <c r="B9" i="83"/>
  <c r="B3" i="83"/>
  <c r="B6" i="83"/>
  <c r="P10" i="83"/>
  <c r="P5" i="83"/>
  <c r="F5" i="83"/>
  <c r="B8" i="83"/>
  <c r="F6" i="83"/>
  <c r="F4" i="83"/>
  <c r="F11" i="83"/>
  <c r="K2" i="83"/>
  <c r="K7" i="83"/>
  <c r="B5" i="83"/>
  <c r="B7" i="83"/>
  <c r="B10" i="83"/>
  <c r="P9" i="83"/>
  <c r="P3" i="83"/>
  <c r="F3" i="83"/>
  <c r="K10" i="83"/>
  <c r="B2" i="83"/>
  <c r="F10" i="83"/>
  <c r="F8" i="83"/>
  <c r="K4" i="83"/>
  <c r="K6" i="83"/>
  <c r="K5" i="83"/>
  <c r="B4" i="83"/>
  <c r="B11" i="83"/>
  <c r="P2" i="83"/>
  <c r="P4" i="83"/>
  <c r="P7" i="83"/>
  <c r="B9" i="82"/>
  <c r="B7" i="82"/>
  <c r="B10" i="82"/>
  <c r="P10" i="82"/>
  <c r="P8" i="82"/>
  <c r="H12" i="82"/>
  <c r="G12" i="82"/>
  <c r="J12" i="82"/>
  <c r="I12" i="82"/>
  <c r="D12" i="82"/>
  <c r="C12" i="82"/>
  <c r="E12" i="82"/>
  <c r="K7" i="82"/>
  <c r="K10" i="82"/>
  <c r="F6" i="82"/>
  <c r="F4" i="82"/>
  <c r="F11" i="82"/>
  <c r="B4" i="82"/>
  <c r="B11" i="82"/>
  <c r="L12" i="82"/>
  <c r="AG12" i="82" s="1" a="1"/>
  <c r="AG12" i="82" s="1"/>
  <c r="O12" i="82"/>
  <c r="N12" i="82"/>
  <c r="M12" i="82"/>
  <c r="P5" i="82"/>
  <c r="P3" i="82"/>
  <c r="K4" i="82"/>
  <c r="K11" i="82"/>
  <c r="K5" i="82"/>
  <c r="F10" i="82"/>
  <c r="F8" i="82"/>
  <c r="B8" i="82"/>
  <c r="B2" i="82"/>
  <c r="P2" i="82"/>
  <c r="P9" i="82"/>
  <c r="P7" i="82"/>
  <c r="K8" i="82"/>
  <c r="K2" i="82"/>
  <c r="K9" i="82"/>
  <c r="F5" i="82"/>
  <c r="F3" i="82"/>
  <c r="B5" i="82"/>
  <c r="B3" i="82"/>
  <c r="B6" i="82"/>
  <c r="P6" i="82"/>
  <c r="P4" i="82"/>
  <c r="P11" i="82"/>
  <c r="K3" i="82"/>
  <c r="K6" i="82"/>
  <c r="F2" i="82"/>
  <c r="F9" i="82"/>
  <c r="F7" i="82"/>
  <c r="B9" i="81"/>
  <c r="B7" i="81"/>
  <c r="B10" i="81"/>
  <c r="P10" i="81"/>
  <c r="P8" i="81"/>
  <c r="H12" i="81"/>
  <c r="G12" i="81"/>
  <c r="J12" i="81"/>
  <c r="I12" i="81"/>
  <c r="D12" i="81"/>
  <c r="C12" i="81"/>
  <c r="E12" i="81"/>
  <c r="K7" i="81"/>
  <c r="K10" i="81"/>
  <c r="F6" i="81"/>
  <c r="F4" i="81"/>
  <c r="F11" i="81"/>
  <c r="B4" i="81"/>
  <c r="B11" i="81"/>
  <c r="L12" i="81"/>
  <c r="O12" i="81"/>
  <c r="AD12" i="81" s="1" a="1"/>
  <c r="AD12" i="81" s="1"/>
  <c r="N12" i="81"/>
  <c r="M12" i="81"/>
  <c r="P5" i="81"/>
  <c r="P3" i="81"/>
  <c r="K4" i="81"/>
  <c r="K11" i="81"/>
  <c r="K5" i="81"/>
  <c r="F10" i="81"/>
  <c r="F8" i="81"/>
  <c r="B8" i="81"/>
  <c r="B2" i="81"/>
  <c r="P2" i="81"/>
  <c r="P9" i="81"/>
  <c r="P7" i="81"/>
  <c r="K8" i="81"/>
  <c r="K2" i="81"/>
  <c r="K9" i="81"/>
  <c r="F5" i="81"/>
  <c r="F3" i="81"/>
  <c r="B5" i="81"/>
  <c r="B3" i="81"/>
  <c r="B6" i="81"/>
  <c r="C6" i="81" s="1"/>
  <c r="P6" i="81"/>
  <c r="P4" i="81"/>
  <c r="P11" i="81"/>
  <c r="K3" i="81"/>
  <c r="K6" i="81"/>
  <c r="F2" i="81"/>
  <c r="F9" i="81"/>
  <c r="F7" i="81"/>
  <c r="F6" i="80"/>
  <c r="B3" i="80"/>
  <c r="K3" i="80"/>
  <c r="P10" i="80"/>
  <c r="P8" i="80"/>
  <c r="F5" i="80"/>
  <c r="F10" i="80"/>
  <c r="F7" i="80"/>
  <c r="B4" i="80"/>
  <c r="B7" i="80"/>
  <c r="B10" i="80"/>
  <c r="K7" i="80"/>
  <c r="K6" i="80"/>
  <c r="P5" i="80"/>
  <c r="P3" i="80"/>
  <c r="F3" i="80"/>
  <c r="K2" i="80"/>
  <c r="F9" i="80"/>
  <c r="F4" i="80"/>
  <c r="F11" i="80"/>
  <c r="B8" i="80"/>
  <c r="B11" i="80"/>
  <c r="L12" i="80"/>
  <c r="O12" i="80"/>
  <c r="M12" i="80"/>
  <c r="N12" i="80"/>
  <c r="K11" i="80"/>
  <c r="K10" i="80"/>
  <c r="P2" i="80"/>
  <c r="P9" i="80"/>
  <c r="P7" i="80"/>
  <c r="H12" i="80"/>
  <c r="G12" i="80"/>
  <c r="J12" i="80"/>
  <c r="I12" i="80"/>
  <c r="B5" i="80"/>
  <c r="B6" i="80"/>
  <c r="K9" i="80"/>
  <c r="F2" i="80"/>
  <c r="F8" i="80"/>
  <c r="D12" i="80"/>
  <c r="C12" i="80"/>
  <c r="E12" i="80"/>
  <c r="B9" i="80"/>
  <c r="B2" i="80"/>
  <c r="K8" i="80"/>
  <c r="K4" i="80"/>
  <c r="K5" i="80"/>
  <c r="P6" i="80"/>
  <c r="P4" i="80"/>
  <c r="P11" i="80"/>
  <c r="K10" i="79"/>
  <c r="P4" i="79"/>
  <c r="F5" i="79"/>
  <c r="B9" i="79"/>
  <c r="B7" i="79"/>
  <c r="B10" i="79"/>
  <c r="K8" i="79"/>
  <c r="K4" i="79"/>
  <c r="K5" i="79"/>
  <c r="P10" i="79"/>
  <c r="P8" i="79"/>
  <c r="F2" i="79"/>
  <c r="F9" i="79"/>
  <c r="F7" i="79"/>
  <c r="B4" i="79"/>
  <c r="B11" i="79"/>
  <c r="L12" i="79"/>
  <c r="O12" i="79"/>
  <c r="N12" i="79"/>
  <c r="M12" i="79"/>
  <c r="P11" i="79"/>
  <c r="K3" i="79"/>
  <c r="K2" i="79"/>
  <c r="K9" i="79"/>
  <c r="P5" i="79"/>
  <c r="P3" i="79"/>
  <c r="F6" i="79"/>
  <c r="F4" i="79"/>
  <c r="F11" i="79"/>
  <c r="B8" i="79"/>
  <c r="B2" i="79"/>
  <c r="K11" i="79"/>
  <c r="P6" i="79"/>
  <c r="F3" i="79"/>
  <c r="K7" i="79"/>
  <c r="K6" i="79"/>
  <c r="P2" i="79"/>
  <c r="P9" i="79"/>
  <c r="P7" i="79"/>
  <c r="F10" i="79"/>
  <c r="F8" i="79"/>
  <c r="B5" i="79"/>
  <c r="B3" i="79"/>
  <c r="B6" i="79"/>
  <c r="K7" i="78"/>
  <c r="F4" i="78"/>
  <c r="P6" i="78"/>
  <c r="K4" i="78"/>
  <c r="K2" i="78"/>
  <c r="K9" i="78"/>
  <c r="F5" i="78"/>
  <c r="F3" i="78"/>
  <c r="B5" i="78"/>
  <c r="B4" i="78"/>
  <c r="B10" i="78"/>
  <c r="P5" i="78"/>
  <c r="P3" i="78"/>
  <c r="L12" i="78"/>
  <c r="N12" i="78"/>
  <c r="M12" i="78"/>
  <c r="O12" i="78"/>
  <c r="K10" i="78"/>
  <c r="F6" i="78"/>
  <c r="F11" i="78"/>
  <c r="B7" i="78"/>
  <c r="B2" i="78"/>
  <c r="P4" i="78"/>
  <c r="P11" i="78"/>
  <c r="K8" i="78"/>
  <c r="K11" i="78"/>
  <c r="K5" i="78"/>
  <c r="F2" i="78"/>
  <c r="F8" i="78"/>
  <c r="B9" i="78"/>
  <c r="B11" i="78"/>
  <c r="B6" i="78"/>
  <c r="P10" i="78"/>
  <c r="P8" i="78"/>
  <c r="K3" i="78"/>
  <c r="K6" i="78"/>
  <c r="F10" i="78"/>
  <c r="F9" i="78"/>
  <c r="F7" i="78"/>
  <c r="B3" i="78"/>
  <c r="B8" i="78"/>
  <c r="P2" i="78"/>
  <c r="P9" i="78"/>
  <c r="P7" i="78"/>
  <c r="F2" i="77"/>
  <c r="B4" i="77"/>
  <c r="B10" i="77"/>
  <c r="K11" i="77"/>
  <c r="P2" i="77"/>
  <c r="P11" i="77"/>
  <c r="F10" i="77"/>
  <c r="F4" i="77"/>
  <c r="F11" i="77"/>
  <c r="B8" i="77"/>
  <c r="B11" i="77"/>
  <c r="K8" i="77"/>
  <c r="K4" i="77"/>
  <c r="K5" i="77"/>
  <c r="P9" i="77"/>
  <c r="P6" i="77"/>
  <c r="F7" i="77"/>
  <c r="K10" i="77"/>
  <c r="F5" i="77"/>
  <c r="F8" i="77"/>
  <c r="L12" i="77"/>
  <c r="O12" i="77"/>
  <c r="N12" i="77"/>
  <c r="M12" i="77"/>
  <c r="H12" i="77"/>
  <c r="G12" i="77"/>
  <c r="J12" i="77"/>
  <c r="I12" i="77"/>
  <c r="B9" i="77"/>
  <c r="B2" i="77"/>
  <c r="K3" i="77"/>
  <c r="K2" i="77"/>
  <c r="K9" i="77"/>
  <c r="P4" i="77"/>
  <c r="P3" i="77"/>
  <c r="F6" i="77"/>
  <c r="B7" i="77"/>
  <c r="P5" i="77"/>
  <c r="F9" i="77"/>
  <c r="F3" i="77"/>
  <c r="B5" i="77"/>
  <c r="B3" i="77"/>
  <c r="B6" i="77"/>
  <c r="K7" i="77"/>
  <c r="K6" i="77"/>
  <c r="P10" i="77"/>
  <c r="P8" i="77"/>
  <c r="P7" i="77"/>
  <c r="F7" i="75"/>
  <c r="B7" i="75"/>
  <c r="K11" i="75"/>
  <c r="P8" i="75"/>
  <c r="P11" i="75"/>
  <c r="F6" i="75"/>
  <c r="F4" i="75"/>
  <c r="F11" i="75"/>
  <c r="B4" i="75"/>
  <c r="B11" i="75"/>
  <c r="K8" i="75"/>
  <c r="K2" i="75"/>
  <c r="K5" i="75"/>
  <c r="P9" i="75"/>
  <c r="P6" i="75"/>
  <c r="F9" i="75"/>
  <c r="K4" i="75"/>
  <c r="F10" i="75"/>
  <c r="F8" i="75"/>
  <c r="L12" i="75"/>
  <c r="O12" i="75"/>
  <c r="N12" i="75"/>
  <c r="M12" i="75"/>
  <c r="AG12" i="75" s="1" a="1"/>
  <c r="AG12" i="75" s="1"/>
  <c r="H12" i="75"/>
  <c r="G12" i="75"/>
  <c r="J12" i="75"/>
  <c r="I12" i="75"/>
  <c r="B8" i="75"/>
  <c r="B2" i="75"/>
  <c r="K3" i="75"/>
  <c r="K6" i="75"/>
  <c r="K9" i="75"/>
  <c r="P2" i="75"/>
  <c r="P3" i="75"/>
  <c r="F2" i="75"/>
  <c r="B9" i="75"/>
  <c r="B10" i="75"/>
  <c r="P5" i="75"/>
  <c r="F5" i="75"/>
  <c r="F3" i="75"/>
  <c r="B5" i="75"/>
  <c r="B3" i="75"/>
  <c r="B6" i="75"/>
  <c r="K7" i="75"/>
  <c r="K10" i="75"/>
  <c r="P10" i="75"/>
  <c r="P4" i="75"/>
  <c r="P7" i="75"/>
  <c r="H12" i="76"/>
  <c r="G12" i="76"/>
  <c r="J12" i="76"/>
  <c r="I12" i="76"/>
  <c r="F5" i="76"/>
  <c r="B9" i="76"/>
  <c r="B6" i="76"/>
  <c r="P2" i="76"/>
  <c r="P11" i="76"/>
  <c r="K3" i="76"/>
  <c r="F2" i="76"/>
  <c r="F7" i="76"/>
  <c r="B5" i="76"/>
  <c r="B11" i="76"/>
  <c r="B10" i="76"/>
  <c r="P5" i="76"/>
  <c r="L12" i="76"/>
  <c r="O12" i="76"/>
  <c r="N12" i="76"/>
  <c r="M12" i="76"/>
  <c r="K7" i="76"/>
  <c r="K10" i="76"/>
  <c r="F10" i="76"/>
  <c r="F4" i="76"/>
  <c r="F11" i="76"/>
  <c r="B8" i="76"/>
  <c r="B4" i="76"/>
  <c r="P9" i="76"/>
  <c r="P3" i="76"/>
  <c r="K8" i="76"/>
  <c r="K11" i="76"/>
  <c r="K5" i="76"/>
  <c r="F3" i="76"/>
  <c r="B7" i="76"/>
  <c r="P8" i="76"/>
  <c r="K6" i="76"/>
  <c r="F9" i="76"/>
  <c r="P10" i="76"/>
  <c r="F6" i="76"/>
  <c r="F8" i="76"/>
  <c r="D12" i="76"/>
  <c r="C12" i="76"/>
  <c r="E12" i="76"/>
  <c r="B3" i="76"/>
  <c r="B2" i="76"/>
  <c r="P6" i="76"/>
  <c r="P4" i="76"/>
  <c r="P7" i="76"/>
  <c r="K4" i="76"/>
  <c r="K2" i="76"/>
  <c r="K9" i="76"/>
  <c r="F7" i="74"/>
  <c r="B10" i="74"/>
  <c r="K10" i="74"/>
  <c r="P11" i="74"/>
  <c r="F10" i="74"/>
  <c r="F4" i="74"/>
  <c r="F11" i="74"/>
  <c r="B8" i="74"/>
  <c r="B5" i="74"/>
  <c r="K3" i="74"/>
  <c r="K8" i="74"/>
  <c r="K5" i="74"/>
  <c r="P5" i="74"/>
  <c r="P2" i="74"/>
  <c r="F2" i="74"/>
  <c r="B4" i="74"/>
  <c r="P10" i="74"/>
  <c r="F5" i="74"/>
  <c r="F8" i="74"/>
  <c r="L12" i="74"/>
  <c r="O12" i="74"/>
  <c r="N12" i="74"/>
  <c r="M12" i="74"/>
  <c r="H12" i="74"/>
  <c r="G12" i="74"/>
  <c r="J12" i="74"/>
  <c r="I12" i="74"/>
  <c r="B3" i="74"/>
  <c r="B2" i="74"/>
  <c r="K7" i="74"/>
  <c r="K2" i="74"/>
  <c r="K9" i="74"/>
  <c r="P9" i="74"/>
  <c r="P3" i="74"/>
  <c r="F6" i="74"/>
  <c r="B11" i="74"/>
  <c r="K4" i="74"/>
  <c r="P8" i="74"/>
  <c r="F9" i="74"/>
  <c r="F3" i="74"/>
  <c r="B9" i="74"/>
  <c r="B7" i="74"/>
  <c r="B6" i="74"/>
  <c r="K11" i="74"/>
  <c r="K6" i="74"/>
  <c r="P6" i="74"/>
  <c r="P4" i="74"/>
  <c r="P7" i="74"/>
  <c r="L12" i="71"/>
  <c r="O12" i="71"/>
  <c r="N12" i="71"/>
  <c r="M12" i="71"/>
  <c r="K11" i="71"/>
  <c r="K10" i="71"/>
  <c r="P6" i="71"/>
  <c r="P4" i="71"/>
  <c r="P11" i="71"/>
  <c r="B9" i="71"/>
  <c r="B2" i="71"/>
  <c r="F5" i="71"/>
  <c r="F2" i="71"/>
  <c r="F11" i="71"/>
  <c r="K8" i="71"/>
  <c r="K4" i="71"/>
  <c r="K5" i="71"/>
  <c r="P10" i="71"/>
  <c r="P8" i="71"/>
  <c r="B6" i="71"/>
  <c r="F9" i="71"/>
  <c r="F6" i="71"/>
  <c r="K3" i="71"/>
  <c r="K2" i="71"/>
  <c r="K9" i="71"/>
  <c r="P5" i="71"/>
  <c r="P3" i="71"/>
  <c r="B4" i="71"/>
  <c r="B7" i="71"/>
  <c r="B10" i="71"/>
  <c r="F4" i="71"/>
  <c r="F3" i="71"/>
  <c r="K7" i="71"/>
  <c r="K6" i="71"/>
  <c r="P2" i="71"/>
  <c r="P9" i="71"/>
  <c r="P7" i="71"/>
  <c r="B8" i="71"/>
  <c r="B11" i="71"/>
  <c r="F10" i="71"/>
  <c r="F8" i="71"/>
  <c r="F7" i="71"/>
  <c r="P5" i="73"/>
  <c r="P7" i="73"/>
  <c r="P4" i="73"/>
  <c r="P9" i="73"/>
  <c r="P6" i="73"/>
  <c r="P3" i="73"/>
  <c r="P11" i="73"/>
  <c r="P8" i="73"/>
  <c r="P2" i="73"/>
  <c r="P10" i="73"/>
  <c r="K7" i="73"/>
  <c r="K4" i="73"/>
  <c r="K9" i="73"/>
  <c r="K6" i="73"/>
  <c r="K3" i="73"/>
  <c r="K11" i="73"/>
  <c r="K8" i="73"/>
  <c r="K5" i="73"/>
  <c r="K2" i="73"/>
  <c r="K10" i="73"/>
  <c r="F7" i="73"/>
  <c r="F4" i="73"/>
  <c r="D12" i="73"/>
  <c r="E12" i="73"/>
  <c r="C12" i="73"/>
  <c r="F9" i="73"/>
  <c r="F6" i="73"/>
  <c r="F3" i="73"/>
  <c r="F11" i="73"/>
  <c r="F8" i="73"/>
  <c r="F5" i="73"/>
  <c r="F2" i="73"/>
  <c r="F10" i="73"/>
  <c r="B10" i="73"/>
  <c r="B9" i="73"/>
  <c r="B8" i="73"/>
  <c r="B7" i="73"/>
  <c r="B6" i="73"/>
  <c r="B11" i="73"/>
  <c r="B5" i="73"/>
  <c r="B4" i="73"/>
  <c r="O12" i="73"/>
  <c r="N12" i="73"/>
  <c r="M12" i="73"/>
  <c r="L12" i="73"/>
  <c r="J12" i="73"/>
  <c r="G12" i="73"/>
  <c r="I12" i="73"/>
  <c r="H12" i="73"/>
  <c r="I3" i="86" l="1"/>
  <c r="J3" i="86"/>
  <c r="H3" i="86"/>
  <c r="G3" i="86"/>
  <c r="N9" i="86"/>
  <c r="M9" i="86"/>
  <c r="L9" i="86"/>
  <c r="O9" i="86"/>
  <c r="C4" i="86"/>
  <c r="D4" i="86"/>
  <c r="E4" i="86"/>
  <c r="E6" i="86"/>
  <c r="D6" i="86"/>
  <c r="C6" i="86"/>
  <c r="G9" i="86"/>
  <c r="J9" i="86"/>
  <c r="I9" i="86"/>
  <c r="H9" i="86"/>
  <c r="O2" i="86"/>
  <c r="N2" i="86"/>
  <c r="L2" i="86"/>
  <c r="M2" i="86"/>
  <c r="H2" i="86"/>
  <c r="I2" i="86"/>
  <c r="G2" i="86"/>
  <c r="J2" i="86"/>
  <c r="N5" i="86"/>
  <c r="O5" i="86"/>
  <c r="M5" i="86"/>
  <c r="L5" i="86"/>
  <c r="C8" i="86"/>
  <c r="D8" i="86"/>
  <c r="E8" i="86"/>
  <c r="L7" i="86"/>
  <c r="M7" i="86"/>
  <c r="O7" i="86"/>
  <c r="N7" i="86"/>
  <c r="I7" i="86"/>
  <c r="H7" i="86"/>
  <c r="G7" i="86"/>
  <c r="J7" i="86"/>
  <c r="D5" i="86"/>
  <c r="C5" i="86"/>
  <c r="E5" i="86"/>
  <c r="H10" i="86"/>
  <c r="G10" i="86"/>
  <c r="J10" i="86"/>
  <c r="I10" i="86"/>
  <c r="E7" i="86"/>
  <c r="D7" i="86"/>
  <c r="C7" i="86"/>
  <c r="M8" i="86"/>
  <c r="N8" i="86"/>
  <c r="L8" i="86"/>
  <c r="O8" i="86"/>
  <c r="G5" i="86"/>
  <c r="H5" i="86"/>
  <c r="J5" i="86"/>
  <c r="I5" i="86"/>
  <c r="L11" i="86"/>
  <c r="O11" i="86"/>
  <c r="N11" i="86"/>
  <c r="M11" i="86"/>
  <c r="I11" i="86"/>
  <c r="H11" i="86"/>
  <c r="G11" i="86"/>
  <c r="J11" i="86"/>
  <c r="E10" i="86"/>
  <c r="D10" i="86"/>
  <c r="C10" i="86"/>
  <c r="J4" i="86"/>
  <c r="I4" i="86"/>
  <c r="G4" i="86"/>
  <c r="H4" i="86"/>
  <c r="L3" i="86"/>
  <c r="O3" i="86"/>
  <c r="N3" i="86"/>
  <c r="M3" i="86"/>
  <c r="C3" i="86"/>
  <c r="E3" i="86"/>
  <c r="D3" i="86"/>
  <c r="O10" i="86"/>
  <c r="N10" i="86"/>
  <c r="M10" i="86"/>
  <c r="L10" i="86"/>
  <c r="O6" i="86"/>
  <c r="N6" i="86"/>
  <c r="M6" i="86"/>
  <c r="L6" i="86"/>
  <c r="D9" i="86"/>
  <c r="C9" i="86"/>
  <c r="E9" i="86"/>
  <c r="E2" i="86"/>
  <c r="D2" i="86"/>
  <c r="C2" i="86"/>
  <c r="M4" i="86"/>
  <c r="L4" i="86"/>
  <c r="O4" i="86"/>
  <c r="N4" i="86"/>
  <c r="J8" i="86"/>
  <c r="G8" i="86"/>
  <c r="I8" i="86"/>
  <c r="H8" i="86"/>
  <c r="E11" i="86"/>
  <c r="D11" i="86"/>
  <c r="C11" i="86"/>
  <c r="H6" i="86"/>
  <c r="G6" i="86"/>
  <c r="J6" i="86"/>
  <c r="I6" i="86"/>
  <c r="E10" i="85"/>
  <c r="D10" i="85"/>
  <c r="C10" i="85"/>
  <c r="E7" i="85"/>
  <c r="D7" i="85"/>
  <c r="C7" i="85"/>
  <c r="I7" i="85"/>
  <c r="H7" i="85"/>
  <c r="G7" i="85"/>
  <c r="J7" i="85"/>
  <c r="L11" i="85"/>
  <c r="O11" i="85"/>
  <c r="N11" i="85"/>
  <c r="M11" i="85"/>
  <c r="M4" i="85"/>
  <c r="L4" i="85"/>
  <c r="O4" i="85"/>
  <c r="N4" i="85"/>
  <c r="N9" i="85"/>
  <c r="M9" i="85"/>
  <c r="O9" i="85"/>
  <c r="L9" i="85"/>
  <c r="J4" i="85"/>
  <c r="I4" i="85"/>
  <c r="H4" i="85"/>
  <c r="G4" i="85"/>
  <c r="N5" i="85"/>
  <c r="O5" i="85"/>
  <c r="M5" i="85"/>
  <c r="L5" i="85"/>
  <c r="D9" i="85"/>
  <c r="C9" i="85"/>
  <c r="E9" i="85"/>
  <c r="H10" i="85"/>
  <c r="G10" i="85"/>
  <c r="I10" i="85"/>
  <c r="J10" i="85"/>
  <c r="E11" i="85"/>
  <c r="C11" i="85"/>
  <c r="D11" i="85"/>
  <c r="E2" i="85"/>
  <c r="D2" i="85"/>
  <c r="C2" i="85"/>
  <c r="O2" i="85"/>
  <c r="N2" i="85"/>
  <c r="M2" i="85"/>
  <c r="L2" i="85"/>
  <c r="D5" i="85"/>
  <c r="E5" i="85"/>
  <c r="C5" i="85"/>
  <c r="M8" i="85"/>
  <c r="L8" i="85"/>
  <c r="N8" i="85"/>
  <c r="O8" i="85"/>
  <c r="I11" i="85"/>
  <c r="H11" i="85"/>
  <c r="J11" i="85"/>
  <c r="G11" i="85"/>
  <c r="E6" i="85"/>
  <c r="D6" i="85"/>
  <c r="C6" i="85"/>
  <c r="O6" i="85"/>
  <c r="L6" i="85"/>
  <c r="N6" i="85"/>
  <c r="M6" i="85"/>
  <c r="H6" i="85"/>
  <c r="G6" i="85"/>
  <c r="J6" i="85"/>
  <c r="I6" i="85"/>
  <c r="G9" i="85"/>
  <c r="J9" i="85"/>
  <c r="I9" i="85"/>
  <c r="H9" i="85"/>
  <c r="C4" i="85"/>
  <c r="E4" i="85"/>
  <c r="D4" i="85"/>
  <c r="G5" i="85"/>
  <c r="J5" i="85"/>
  <c r="H5" i="85"/>
  <c r="I5" i="85"/>
  <c r="H2" i="85"/>
  <c r="I2" i="85"/>
  <c r="G2" i="85"/>
  <c r="J2" i="85"/>
  <c r="E3" i="85"/>
  <c r="D3" i="85"/>
  <c r="C3" i="85"/>
  <c r="I3" i="85"/>
  <c r="H3" i="85"/>
  <c r="G3" i="85"/>
  <c r="J3" i="85"/>
  <c r="L7" i="85"/>
  <c r="O7" i="85"/>
  <c r="M7" i="85"/>
  <c r="N7" i="85"/>
  <c r="C8" i="85"/>
  <c r="D8" i="85"/>
  <c r="E8" i="85"/>
  <c r="J8" i="85"/>
  <c r="I8" i="85"/>
  <c r="H8" i="85"/>
  <c r="G8" i="85"/>
  <c r="L3" i="85"/>
  <c r="O3" i="85"/>
  <c r="N3" i="85"/>
  <c r="M3" i="85"/>
  <c r="O10" i="85"/>
  <c r="N10" i="85"/>
  <c r="L10" i="85"/>
  <c r="M10" i="85"/>
  <c r="R12" i="81" a="1"/>
  <c r="R12" i="81" s="1"/>
  <c r="H10" i="84"/>
  <c r="G10" i="84"/>
  <c r="I10" i="84"/>
  <c r="J10" i="84"/>
  <c r="E6" i="84"/>
  <c r="D6" i="84"/>
  <c r="C6" i="84"/>
  <c r="L7" i="84"/>
  <c r="M7" i="84"/>
  <c r="O7" i="84"/>
  <c r="N7" i="84"/>
  <c r="N9" i="84"/>
  <c r="M9" i="84"/>
  <c r="L9" i="84"/>
  <c r="O9" i="84"/>
  <c r="G5" i="84"/>
  <c r="H5" i="84"/>
  <c r="J5" i="84"/>
  <c r="I5" i="84"/>
  <c r="E11" i="84"/>
  <c r="C11" i="84"/>
  <c r="D11" i="84"/>
  <c r="M8" i="84"/>
  <c r="L8" i="84"/>
  <c r="O8" i="84"/>
  <c r="N8" i="84"/>
  <c r="C8" i="84"/>
  <c r="E8" i="84"/>
  <c r="D8" i="84"/>
  <c r="H6" i="84"/>
  <c r="G6" i="84"/>
  <c r="J6" i="84"/>
  <c r="I6" i="84"/>
  <c r="H2" i="84"/>
  <c r="I2" i="84"/>
  <c r="G2" i="84"/>
  <c r="J2" i="84"/>
  <c r="E3" i="84"/>
  <c r="D3" i="84"/>
  <c r="C3" i="84"/>
  <c r="I3" i="84"/>
  <c r="H3" i="84"/>
  <c r="J3" i="84"/>
  <c r="G3" i="84"/>
  <c r="O6" i="84"/>
  <c r="N6" i="84"/>
  <c r="M6" i="84"/>
  <c r="L6" i="84"/>
  <c r="D5" i="84"/>
  <c r="C5" i="84"/>
  <c r="E5" i="84"/>
  <c r="I11" i="84"/>
  <c r="H11" i="84"/>
  <c r="J11" i="84"/>
  <c r="G11" i="84"/>
  <c r="M4" i="84"/>
  <c r="L4" i="84"/>
  <c r="O4" i="84"/>
  <c r="N4" i="84"/>
  <c r="I7" i="84"/>
  <c r="H7" i="84"/>
  <c r="J7" i="84"/>
  <c r="G7" i="84"/>
  <c r="O10" i="84"/>
  <c r="N10" i="84"/>
  <c r="L10" i="84"/>
  <c r="M10" i="84"/>
  <c r="D9" i="84"/>
  <c r="C9" i="84"/>
  <c r="E9" i="84"/>
  <c r="J8" i="84"/>
  <c r="I8" i="84"/>
  <c r="G8" i="84"/>
  <c r="H8" i="84"/>
  <c r="O2" i="84"/>
  <c r="N2" i="84"/>
  <c r="M2" i="84"/>
  <c r="L2" i="84"/>
  <c r="E7" i="84"/>
  <c r="D7" i="84"/>
  <c r="C7" i="84"/>
  <c r="V12" i="82" a="1"/>
  <c r="V12" i="82" s="1"/>
  <c r="C4" i="84"/>
  <c r="D4" i="84"/>
  <c r="E4" i="84"/>
  <c r="G9" i="84"/>
  <c r="J9" i="84"/>
  <c r="H9" i="84"/>
  <c r="I9" i="84"/>
  <c r="E2" i="84"/>
  <c r="D2" i="84"/>
  <c r="C2" i="84"/>
  <c r="L3" i="84"/>
  <c r="O3" i="84"/>
  <c r="N3" i="84"/>
  <c r="M3" i="84"/>
  <c r="N5" i="84"/>
  <c r="M5" i="84"/>
  <c r="O5" i="84"/>
  <c r="L5" i="84"/>
  <c r="J4" i="84"/>
  <c r="I4" i="84"/>
  <c r="H4" i="84"/>
  <c r="G4" i="84"/>
  <c r="E10" i="84"/>
  <c r="D10" i="84"/>
  <c r="C10" i="84"/>
  <c r="L11" i="84"/>
  <c r="O11" i="84"/>
  <c r="N11" i="84"/>
  <c r="M11" i="84"/>
  <c r="S12" i="82" a="1"/>
  <c r="S12" i="82" s="1"/>
  <c r="AA12" i="83" a="1"/>
  <c r="AA12" i="83" s="1"/>
  <c r="AD12" i="83" a="1"/>
  <c r="AD12" i="83" s="1"/>
  <c r="Q12" i="83" a="1"/>
  <c r="Q12" i="83" s="1"/>
  <c r="AJ12" i="82" a="1"/>
  <c r="AJ12" i="82" s="1"/>
  <c r="C4" i="83"/>
  <c r="E4" i="83"/>
  <c r="D4" i="83"/>
  <c r="J8" i="83"/>
  <c r="H8" i="83"/>
  <c r="I8" i="83"/>
  <c r="G8" i="83"/>
  <c r="I3" i="83"/>
  <c r="H3" i="83"/>
  <c r="G3" i="83"/>
  <c r="J3" i="83"/>
  <c r="E7" i="83"/>
  <c r="D7" i="83"/>
  <c r="C7" i="83"/>
  <c r="I11" i="83"/>
  <c r="H11" i="83"/>
  <c r="G11" i="83"/>
  <c r="J11" i="83"/>
  <c r="G5" i="83"/>
  <c r="J5" i="83"/>
  <c r="I5" i="83"/>
  <c r="H5" i="83"/>
  <c r="D3" i="83"/>
  <c r="E3" i="83"/>
  <c r="C3" i="83"/>
  <c r="V12" i="81" a="1"/>
  <c r="V12" i="81" s="1"/>
  <c r="Y12" i="82" a="1"/>
  <c r="Y12" i="82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J12" i="83" a="1"/>
  <c r="AJ12" i="83" s="1"/>
  <c r="AF12" i="81" a="1"/>
  <c r="AF12" i="81" s="1"/>
  <c r="N5" i="83"/>
  <c r="M5" i="83"/>
  <c r="L5" i="83"/>
  <c r="O5" i="83"/>
  <c r="H10" i="83"/>
  <c r="G10" i="83"/>
  <c r="J10" i="83"/>
  <c r="I10" i="83"/>
  <c r="D5" i="83"/>
  <c r="C5" i="83"/>
  <c r="E5" i="83"/>
  <c r="J4" i="83"/>
  <c r="I4" i="83"/>
  <c r="H4" i="83"/>
  <c r="G4" i="83"/>
  <c r="D9" i="83"/>
  <c r="C9" i="83"/>
  <c r="E9" i="83"/>
  <c r="G9" i="83"/>
  <c r="J9" i="83"/>
  <c r="I9" i="83"/>
  <c r="H9" i="83"/>
  <c r="I7" i="83"/>
  <c r="H7" i="83"/>
  <c r="G7" i="83"/>
  <c r="J7" i="83"/>
  <c r="AJ12" i="81" a="1"/>
  <c r="AJ12" i="81" s="1"/>
  <c r="AE12" i="83" a="1"/>
  <c r="AE12" i="83" s="1"/>
  <c r="S12" i="83" a="1"/>
  <c r="S12" i="83" s="1"/>
  <c r="AH12" i="83" a="1"/>
  <c r="AH12" i="83" s="1"/>
  <c r="O6" i="83"/>
  <c r="N6" i="83"/>
  <c r="M6" i="83"/>
  <c r="L6" i="83"/>
  <c r="E2" i="83"/>
  <c r="D2" i="83"/>
  <c r="C2" i="83"/>
  <c r="L7" i="83"/>
  <c r="N7" i="83"/>
  <c r="O7" i="83"/>
  <c r="M7" i="83"/>
  <c r="H6" i="83"/>
  <c r="G6" i="83"/>
  <c r="J6" i="83"/>
  <c r="I6" i="83"/>
  <c r="L3" i="83"/>
  <c r="N3" i="83"/>
  <c r="O3" i="83"/>
  <c r="M3" i="83"/>
  <c r="H2" i="83"/>
  <c r="J2" i="83"/>
  <c r="G2" i="83"/>
  <c r="I2" i="83"/>
  <c r="N9" i="83"/>
  <c r="L9" i="83"/>
  <c r="M9" i="83"/>
  <c r="O9" i="83"/>
  <c r="R12" i="82" a="1"/>
  <c r="R12" i="82" s="1"/>
  <c r="AC12" i="83" a="1"/>
  <c r="AC12" i="83" s="1"/>
  <c r="Y12" i="83" a="1"/>
  <c r="Y12" i="83" s="1"/>
  <c r="R12" i="83" a="1"/>
  <c r="R12" i="83" s="1"/>
  <c r="Y12" i="81" a="1"/>
  <c r="Y12" i="81" s="1"/>
  <c r="AE12" i="82" a="1"/>
  <c r="AE12" i="82" s="1"/>
  <c r="W12" i="83" a="1"/>
  <c r="W12" i="83" s="1"/>
  <c r="U12" i="83" a="1"/>
  <c r="U12" i="83" s="1"/>
  <c r="AF12" i="83" a="1"/>
  <c r="AF12" i="83" s="1"/>
  <c r="AB12" i="83" a="1"/>
  <c r="AB12" i="83" s="1"/>
  <c r="E11" i="83"/>
  <c r="D11" i="83"/>
  <c r="C11" i="83"/>
  <c r="M4" i="83"/>
  <c r="O4" i="83"/>
  <c r="L4" i="83"/>
  <c r="N4" i="83"/>
  <c r="O10" i="83"/>
  <c r="N10" i="83"/>
  <c r="M10" i="83"/>
  <c r="L10" i="83"/>
  <c r="E10" i="83"/>
  <c r="D10" i="83"/>
  <c r="C10" i="83"/>
  <c r="O2" i="83"/>
  <c r="N2" i="83"/>
  <c r="M2" i="83"/>
  <c r="L2" i="83"/>
  <c r="C8" i="83"/>
  <c r="E8" i="83"/>
  <c r="D8" i="83"/>
  <c r="E6" i="83"/>
  <c r="D6" i="83"/>
  <c r="C6" i="83"/>
  <c r="L11" i="83"/>
  <c r="O11" i="83"/>
  <c r="N11" i="83"/>
  <c r="M11" i="83"/>
  <c r="M8" i="83"/>
  <c r="O8" i="83"/>
  <c r="L8" i="83"/>
  <c r="N8" i="83"/>
  <c r="E6" i="82"/>
  <c r="D6" i="82"/>
  <c r="C6" i="82"/>
  <c r="E11" i="82"/>
  <c r="D11" i="82"/>
  <c r="C11" i="82"/>
  <c r="H6" i="82"/>
  <c r="G6" i="82"/>
  <c r="J6" i="82"/>
  <c r="I6" i="82"/>
  <c r="O6" i="82"/>
  <c r="N6" i="82"/>
  <c r="M6" i="82"/>
  <c r="L6" i="82"/>
  <c r="I3" i="82"/>
  <c r="H3" i="82"/>
  <c r="G3" i="82"/>
  <c r="J3" i="82"/>
  <c r="M8" i="82"/>
  <c r="L8" i="82"/>
  <c r="O8" i="82"/>
  <c r="N8" i="82"/>
  <c r="E2" i="82"/>
  <c r="D2" i="82"/>
  <c r="C2" i="82"/>
  <c r="N5" i="82"/>
  <c r="M5" i="82"/>
  <c r="L5" i="82"/>
  <c r="O5" i="82"/>
  <c r="J4" i="82"/>
  <c r="I4" i="82"/>
  <c r="H4" i="82"/>
  <c r="G4" i="82"/>
  <c r="AB12" i="81" a="1"/>
  <c r="AB12" i="81" s="1"/>
  <c r="AE12" i="81" a="1"/>
  <c r="AE12" i="81" s="1"/>
  <c r="W12" i="82" a="1"/>
  <c r="W12" i="82" s="1"/>
  <c r="AB12" i="82" a="1"/>
  <c r="AB12" i="82" s="1"/>
  <c r="I7" i="82"/>
  <c r="H7" i="82"/>
  <c r="G7" i="82"/>
  <c r="J7" i="82"/>
  <c r="L3" i="82"/>
  <c r="O3" i="82"/>
  <c r="N3" i="82"/>
  <c r="M3" i="82"/>
  <c r="G5" i="82"/>
  <c r="J5" i="82"/>
  <c r="I5" i="82"/>
  <c r="H5" i="82"/>
  <c r="C8" i="82"/>
  <c r="E8" i="82"/>
  <c r="D8" i="82"/>
  <c r="L11" i="82"/>
  <c r="O11" i="82"/>
  <c r="N11" i="82"/>
  <c r="M11" i="82"/>
  <c r="E10" i="82"/>
  <c r="D10" i="82"/>
  <c r="C10" i="82"/>
  <c r="AA12" i="81" a="1"/>
  <c r="AA12" i="81" s="1"/>
  <c r="T12" i="81" a="1"/>
  <c r="T12" i="81" s="1"/>
  <c r="AH12" i="81" a="1"/>
  <c r="AH12" i="81" s="1"/>
  <c r="W12" i="81" a="1"/>
  <c r="W12" i="81" s="1"/>
  <c r="AH12" i="82" a="1"/>
  <c r="AH12" i="82" s="1"/>
  <c r="U12" i="82" a="1"/>
  <c r="U12" i="82" s="1"/>
  <c r="AF12" i="82" a="1"/>
  <c r="AF12" i="82" s="1"/>
  <c r="AI12" i="82" a="1"/>
  <c r="AI12" i="82" s="1"/>
  <c r="AC12" i="81" a="1"/>
  <c r="AC12" i="81" s="1"/>
  <c r="G9" i="82"/>
  <c r="J9" i="82"/>
  <c r="I9" i="82"/>
  <c r="H9" i="82"/>
  <c r="E3" i="82"/>
  <c r="D3" i="82"/>
  <c r="C3" i="82"/>
  <c r="N9" i="82"/>
  <c r="M9" i="82"/>
  <c r="L9" i="82"/>
  <c r="O9" i="82"/>
  <c r="J8" i="82"/>
  <c r="I8" i="82"/>
  <c r="H8" i="82"/>
  <c r="G8" i="82"/>
  <c r="M4" i="82"/>
  <c r="L4" i="82"/>
  <c r="O4" i="82"/>
  <c r="N4" i="82"/>
  <c r="C4" i="82"/>
  <c r="E4" i="82"/>
  <c r="D4" i="82"/>
  <c r="O10" i="82"/>
  <c r="N10" i="82"/>
  <c r="M10" i="82"/>
  <c r="L10" i="82"/>
  <c r="E7" i="82"/>
  <c r="D7" i="82"/>
  <c r="C7" i="82"/>
  <c r="AI12" i="81" a="1"/>
  <c r="AI12" i="81" s="1"/>
  <c r="Q12" i="81" a="1"/>
  <c r="Q12" i="81" s="1"/>
  <c r="Q12" i="82" a="1"/>
  <c r="Q12" i="82" s="1"/>
  <c r="AC12" i="82" a="1"/>
  <c r="AC12" i="82" s="1"/>
  <c r="AD12" i="82" a="1"/>
  <c r="AD12" i="82" s="1"/>
  <c r="U12" i="81" a="1"/>
  <c r="U12" i="81" s="1"/>
  <c r="S12" i="81" a="1"/>
  <c r="S12" i="81" s="1"/>
  <c r="AG12" i="81" a="1"/>
  <c r="AG12" i="81" s="1"/>
  <c r="Z12" i="81" a="1"/>
  <c r="Z12" i="81" s="1"/>
  <c r="X12" i="81" a="1"/>
  <c r="X12" i="81" s="1"/>
  <c r="Z12" i="82" a="1"/>
  <c r="Z12" i="82" s="1"/>
  <c r="X12" i="82" a="1"/>
  <c r="X12" i="82" s="1"/>
  <c r="AA12" i="82" a="1"/>
  <c r="AA12" i="82" s="1"/>
  <c r="T12" i="82" a="1"/>
  <c r="T12" i="82" s="1"/>
  <c r="H2" i="82"/>
  <c r="G2" i="82"/>
  <c r="J2" i="82"/>
  <c r="I2" i="82"/>
  <c r="D5" i="82"/>
  <c r="C5" i="82"/>
  <c r="E5" i="82"/>
  <c r="O2" i="82"/>
  <c r="N2" i="82"/>
  <c r="M2" i="82"/>
  <c r="L2" i="82"/>
  <c r="H10" i="82"/>
  <c r="G10" i="82"/>
  <c r="J10" i="82"/>
  <c r="I10" i="82"/>
  <c r="I11" i="82"/>
  <c r="H11" i="82"/>
  <c r="G11" i="82"/>
  <c r="J11" i="82"/>
  <c r="L7" i="82"/>
  <c r="O7" i="82"/>
  <c r="N7" i="82"/>
  <c r="M7" i="82"/>
  <c r="D9" i="82"/>
  <c r="C9" i="82"/>
  <c r="E9" i="82"/>
  <c r="O6" i="81"/>
  <c r="N6" i="81"/>
  <c r="M6" i="81"/>
  <c r="L6" i="81"/>
  <c r="I3" i="81"/>
  <c r="H3" i="81"/>
  <c r="G3" i="81"/>
  <c r="J3" i="81"/>
  <c r="M8" i="81"/>
  <c r="L8" i="81"/>
  <c r="O8" i="81"/>
  <c r="N8" i="81"/>
  <c r="E2" i="81"/>
  <c r="D2" i="81"/>
  <c r="C2" i="81"/>
  <c r="N5" i="81"/>
  <c r="M5" i="81"/>
  <c r="L5" i="81"/>
  <c r="O5" i="81"/>
  <c r="J4" i="81"/>
  <c r="I4" i="81"/>
  <c r="H4" i="81"/>
  <c r="G4" i="81"/>
  <c r="I7" i="81"/>
  <c r="H7" i="81"/>
  <c r="G7" i="81"/>
  <c r="J7" i="81"/>
  <c r="L3" i="81"/>
  <c r="O3" i="81"/>
  <c r="N3" i="81"/>
  <c r="M3" i="81"/>
  <c r="E6" i="81"/>
  <c r="D6" i="81"/>
  <c r="G5" i="81"/>
  <c r="J5" i="81"/>
  <c r="I5" i="81"/>
  <c r="H5" i="81"/>
  <c r="C8" i="81"/>
  <c r="E8" i="81"/>
  <c r="D8" i="81"/>
  <c r="L11" i="81"/>
  <c r="O11" i="81"/>
  <c r="N11" i="81"/>
  <c r="M11" i="81"/>
  <c r="E11" i="81"/>
  <c r="D11" i="81"/>
  <c r="C11" i="81"/>
  <c r="H6" i="81"/>
  <c r="G6" i="81"/>
  <c r="J6" i="81"/>
  <c r="I6" i="81"/>
  <c r="E10" i="81"/>
  <c r="D10" i="81"/>
  <c r="C10" i="81"/>
  <c r="G9" i="81"/>
  <c r="J9" i="81"/>
  <c r="I9" i="81"/>
  <c r="H9" i="81"/>
  <c r="E3" i="81"/>
  <c r="D3" i="81"/>
  <c r="C3" i="81"/>
  <c r="N9" i="81"/>
  <c r="M9" i="81"/>
  <c r="L9" i="81"/>
  <c r="O9" i="81"/>
  <c r="J8" i="81"/>
  <c r="I8" i="81"/>
  <c r="H8" i="81"/>
  <c r="G8" i="81"/>
  <c r="M4" i="81"/>
  <c r="L4" i="81"/>
  <c r="O4" i="81"/>
  <c r="N4" i="81"/>
  <c r="C4" i="81"/>
  <c r="E4" i="81"/>
  <c r="D4" i="81"/>
  <c r="O10" i="81"/>
  <c r="N10" i="81"/>
  <c r="M10" i="81"/>
  <c r="L10" i="81"/>
  <c r="E7" i="81"/>
  <c r="D7" i="81"/>
  <c r="C7" i="81"/>
  <c r="H2" i="81"/>
  <c r="G2" i="81"/>
  <c r="J2" i="81"/>
  <c r="I2" i="81"/>
  <c r="D5" i="81"/>
  <c r="C5" i="81"/>
  <c r="E5" i="81"/>
  <c r="O2" i="81"/>
  <c r="N2" i="81"/>
  <c r="M2" i="81"/>
  <c r="L2" i="81"/>
  <c r="H10" i="81"/>
  <c r="G10" i="81"/>
  <c r="J10" i="81"/>
  <c r="I10" i="81"/>
  <c r="I11" i="81"/>
  <c r="H11" i="81"/>
  <c r="G11" i="81"/>
  <c r="J11" i="81"/>
  <c r="L7" i="81"/>
  <c r="O7" i="81"/>
  <c r="N7" i="81"/>
  <c r="M7" i="81"/>
  <c r="D9" i="81"/>
  <c r="C9" i="81"/>
  <c r="E9" i="81"/>
  <c r="AH12" i="75" a="1"/>
  <c r="AH12" i="75" s="1"/>
  <c r="M4" i="80"/>
  <c r="L4" i="80"/>
  <c r="N4" i="80"/>
  <c r="O4" i="80"/>
  <c r="H2" i="80"/>
  <c r="G2" i="80"/>
  <c r="I2" i="80"/>
  <c r="J2" i="80"/>
  <c r="L11" i="80"/>
  <c r="O11" i="80"/>
  <c r="N11" i="80"/>
  <c r="M11" i="80"/>
  <c r="J4" i="80"/>
  <c r="I4" i="80"/>
  <c r="H4" i="80"/>
  <c r="G4" i="80"/>
  <c r="E10" i="80"/>
  <c r="D10" i="80"/>
  <c r="C10" i="80"/>
  <c r="H10" i="80"/>
  <c r="G10" i="80"/>
  <c r="I10" i="80"/>
  <c r="J10" i="80"/>
  <c r="L3" i="80"/>
  <c r="O3" i="80"/>
  <c r="N3" i="80"/>
  <c r="M3" i="80"/>
  <c r="D9" i="80"/>
  <c r="C9" i="80"/>
  <c r="E9" i="80"/>
  <c r="J8" i="80"/>
  <c r="I8" i="80"/>
  <c r="G8" i="80"/>
  <c r="H8" i="80"/>
  <c r="O10" i="80"/>
  <c r="N10" i="80"/>
  <c r="L10" i="80"/>
  <c r="M10" i="80"/>
  <c r="I3" i="80"/>
  <c r="H3" i="80"/>
  <c r="J3" i="80"/>
  <c r="G3" i="80"/>
  <c r="I7" i="80"/>
  <c r="H7" i="80"/>
  <c r="J7" i="80"/>
  <c r="G7" i="80"/>
  <c r="M8" i="80"/>
  <c r="L8" i="80"/>
  <c r="O8" i="80"/>
  <c r="N8" i="80"/>
  <c r="N9" i="80"/>
  <c r="M9" i="80"/>
  <c r="O9" i="80"/>
  <c r="L9" i="80"/>
  <c r="E11" i="80"/>
  <c r="C11" i="80"/>
  <c r="D11" i="80"/>
  <c r="G9" i="80"/>
  <c r="J9" i="80"/>
  <c r="H9" i="80"/>
  <c r="I9" i="80"/>
  <c r="E7" i="80"/>
  <c r="C7" i="80"/>
  <c r="D7" i="80"/>
  <c r="G5" i="80"/>
  <c r="J5" i="80"/>
  <c r="I5" i="80"/>
  <c r="H5" i="80"/>
  <c r="E3" i="80"/>
  <c r="C3" i="80"/>
  <c r="D3" i="80"/>
  <c r="N5" i="80"/>
  <c r="M5" i="80"/>
  <c r="L5" i="80"/>
  <c r="O5" i="80"/>
  <c r="D5" i="80"/>
  <c r="C5" i="80"/>
  <c r="E5" i="80"/>
  <c r="I11" i="80"/>
  <c r="H11" i="80"/>
  <c r="J11" i="80"/>
  <c r="G11" i="80"/>
  <c r="L7" i="80"/>
  <c r="O7" i="80"/>
  <c r="N7" i="80"/>
  <c r="M7" i="80"/>
  <c r="E2" i="80"/>
  <c r="D2" i="80"/>
  <c r="C2" i="80"/>
  <c r="E6" i="80"/>
  <c r="D6" i="80"/>
  <c r="C6" i="80"/>
  <c r="C8" i="80"/>
  <c r="D8" i="80"/>
  <c r="E8" i="80"/>
  <c r="O2" i="80"/>
  <c r="N2" i="80"/>
  <c r="L2" i="80"/>
  <c r="M2" i="80"/>
  <c r="O6" i="80"/>
  <c r="N6" i="80"/>
  <c r="L6" i="80"/>
  <c r="M6" i="80"/>
  <c r="C4" i="80"/>
  <c r="D4" i="80"/>
  <c r="E4" i="80"/>
  <c r="H6" i="80"/>
  <c r="G6" i="80"/>
  <c r="I6" i="80"/>
  <c r="J6" i="80"/>
  <c r="E6" i="79"/>
  <c r="D6" i="79"/>
  <c r="C6" i="79"/>
  <c r="H10" i="79"/>
  <c r="G10" i="79"/>
  <c r="J10" i="79"/>
  <c r="I10" i="79"/>
  <c r="O6" i="79"/>
  <c r="N6" i="79"/>
  <c r="M6" i="79"/>
  <c r="L6" i="79"/>
  <c r="L11" i="79"/>
  <c r="O11" i="79"/>
  <c r="N11" i="79"/>
  <c r="M11" i="79"/>
  <c r="J4" i="79"/>
  <c r="G4" i="79"/>
  <c r="I4" i="79"/>
  <c r="H4" i="79"/>
  <c r="E11" i="79"/>
  <c r="D11" i="79"/>
  <c r="C11" i="79"/>
  <c r="H2" i="79"/>
  <c r="G2" i="79"/>
  <c r="J2" i="79"/>
  <c r="I2" i="79"/>
  <c r="D9" i="79"/>
  <c r="C9" i="79"/>
  <c r="E9" i="79"/>
  <c r="E3" i="79"/>
  <c r="D3" i="79"/>
  <c r="C3" i="79"/>
  <c r="L7" i="79"/>
  <c r="O7" i="79"/>
  <c r="N7" i="79"/>
  <c r="M7" i="79"/>
  <c r="E2" i="79"/>
  <c r="D2" i="79"/>
  <c r="C2" i="79"/>
  <c r="H6" i="79"/>
  <c r="G6" i="79"/>
  <c r="I6" i="79"/>
  <c r="J6" i="79"/>
  <c r="O2" i="79"/>
  <c r="N2" i="79"/>
  <c r="M2" i="79"/>
  <c r="L2" i="79"/>
  <c r="C4" i="79"/>
  <c r="D4" i="79"/>
  <c r="E4" i="79"/>
  <c r="M8" i="79"/>
  <c r="L8" i="79"/>
  <c r="O8" i="79"/>
  <c r="N8" i="79"/>
  <c r="G5" i="79"/>
  <c r="H5" i="79"/>
  <c r="J5" i="79"/>
  <c r="I5" i="79"/>
  <c r="N9" i="79"/>
  <c r="M9" i="79"/>
  <c r="L9" i="79"/>
  <c r="O9" i="79"/>
  <c r="D5" i="79"/>
  <c r="C5" i="79"/>
  <c r="E5" i="79"/>
  <c r="I3" i="79"/>
  <c r="H3" i="79"/>
  <c r="G3" i="79"/>
  <c r="J3" i="79"/>
  <c r="C8" i="79"/>
  <c r="E8" i="79"/>
  <c r="D8" i="79"/>
  <c r="L3" i="79"/>
  <c r="M3" i="79"/>
  <c r="O3" i="79"/>
  <c r="N3" i="79"/>
  <c r="I7" i="79"/>
  <c r="H7" i="79"/>
  <c r="G7" i="79"/>
  <c r="J7" i="79"/>
  <c r="E10" i="79"/>
  <c r="D10" i="79"/>
  <c r="C10" i="79"/>
  <c r="M4" i="79"/>
  <c r="N4" i="79"/>
  <c r="L4" i="79"/>
  <c r="O4" i="79"/>
  <c r="J8" i="79"/>
  <c r="I8" i="79"/>
  <c r="H8" i="79"/>
  <c r="G8" i="79"/>
  <c r="I11" i="79"/>
  <c r="H11" i="79"/>
  <c r="G11" i="79"/>
  <c r="J11" i="79"/>
  <c r="G9" i="79"/>
  <c r="J9" i="79"/>
  <c r="I9" i="79"/>
  <c r="H9" i="79"/>
  <c r="N5" i="79"/>
  <c r="M5" i="79"/>
  <c r="L5" i="79"/>
  <c r="O5" i="79"/>
  <c r="E7" i="79"/>
  <c r="D7" i="79"/>
  <c r="C7" i="79"/>
  <c r="O10" i="79"/>
  <c r="N10" i="79"/>
  <c r="M10" i="79"/>
  <c r="L10" i="79"/>
  <c r="I7" i="78"/>
  <c r="H7" i="78"/>
  <c r="G7" i="78"/>
  <c r="J7" i="78"/>
  <c r="L3" i="78"/>
  <c r="O3" i="78"/>
  <c r="N3" i="78"/>
  <c r="M3" i="78"/>
  <c r="E11" i="78"/>
  <c r="D11" i="78"/>
  <c r="C11" i="78"/>
  <c r="N5" i="78"/>
  <c r="M5" i="78"/>
  <c r="L5" i="78"/>
  <c r="O5" i="78"/>
  <c r="H6" i="78"/>
  <c r="G6" i="78"/>
  <c r="J6" i="78"/>
  <c r="I6" i="78"/>
  <c r="E10" i="78"/>
  <c r="D10" i="78"/>
  <c r="C10" i="78"/>
  <c r="G5" i="78"/>
  <c r="J5" i="78"/>
  <c r="I5" i="78"/>
  <c r="H5" i="78"/>
  <c r="E3" i="78"/>
  <c r="D3" i="78"/>
  <c r="C3" i="78"/>
  <c r="O6" i="78"/>
  <c r="N6" i="78"/>
  <c r="M6" i="78"/>
  <c r="L6" i="78"/>
  <c r="E6" i="78"/>
  <c r="D6" i="78"/>
  <c r="C6" i="78"/>
  <c r="H2" i="78"/>
  <c r="G2" i="78"/>
  <c r="J2" i="78"/>
  <c r="I2" i="78"/>
  <c r="I11" i="78"/>
  <c r="G11" i="78"/>
  <c r="H11" i="78"/>
  <c r="J11" i="78"/>
  <c r="I3" i="78"/>
  <c r="H3" i="78"/>
  <c r="J3" i="78"/>
  <c r="G3" i="78"/>
  <c r="G9" i="78"/>
  <c r="J9" i="78"/>
  <c r="I9" i="78"/>
  <c r="H9" i="78"/>
  <c r="D9" i="78"/>
  <c r="C9" i="78"/>
  <c r="E9" i="78"/>
  <c r="L11" i="78"/>
  <c r="O11" i="78"/>
  <c r="N11" i="78"/>
  <c r="M11" i="78"/>
  <c r="E2" i="78"/>
  <c r="D2" i="78"/>
  <c r="C2" i="78"/>
  <c r="O10" i="78"/>
  <c r="N10" i="78"/>
  <c r="M10" i="78"/>
  <c r="L10" i="78"/>
  <c r="C4" i="78"/>
  <c r="E4" i="78"/>
  <c r="D4" i="78"/>
  <c r="N9" i="78"/>
  <c r="M9" i="78"/>
  <c r="L9" i="78"/>
  <c r="O9" i="78"/>
  <c r="J4" i="78"/>
  <c r="H4" i="78"/>
  <c r="I4" i="78"/>
  <c r="G4" i="78"/>
  <c r="M4" i="78"/>
  <c r="L4" i="78"/>
  <c r="O4" i="78"/>
  <c r="N4" i="78"/>
  <c r="AF12" i="75" a="1"/>
  <c r="AF12" i="75" s="1"/>
  <c r="C8" i="78"/>
  <c r="E8" i="78"/>
  <c r="D8" i="78"/>
  <c r="H10" i="78"/>
  <c r="G10" i="78"/>
  <c r="J10" i="78"/>
  <c r="I10" i="78"/>
  <c r="J8" i="78"/>
  <c r="H8" i="78"/>
  <c r="I8" i="78"/>
  <c r="G8" i="78"/>
  <c r="M8" i="78"/>
  <c r="O8" i="78"/>
  <c r="L8" i="78"/>
  <c r="N8" i="78"/>
  <c r="E7" i="78"/>
  <c r="D7" i="78"/>
  <c r="C7" i="78"/>
  <c r="D5" i="78"/>
  <c r="C5" i="78"/>
  <c r="E5" i="78"/>
  <c r="O2" i="78"/>
  <c r="N2" i="78"/>
  <c r="M2" i="78"/>
  <c r="L2" i="78"/>
  <c r="L7" i="78"/>
  <c r="O7" i="78"/>
  <c r="N7" i="78"/>
  <c r="M7" i="78"/>
  <c r="M8" i="77"/>
  <c r="L8" i="77"/>
  <c r="O8" i="77"/>
  <c r="N8" i="77"/>
  <c r="E6" i="77"/>
  <c r="D6" i="77"/>
  <c r="C6" i="77"/>
  <c r="G9" i="77"/>
  <c r="J9" i="77"/>
  <c r="H9" i="77"/>
  <c r="I9" i="77"/>
  <c r="L3" i="77"/>
  <c r="M3" i="77"/>
  <c r="O3" i="77"/>
  <c r="N3" i="77"/>
  <c r="G5" i="77"/>
  <c r="J5" i="77"/>
  <c r="I5" i="77"/>
  <c r="H5" i="77"/>
  <c r="E11" i="77"/>
  <c r="D11" i="77"/>
  <c r="C11" i="77"/>
  <c r="H10" i="77"/>
  <c r="G10" i="77"/>
  <c r="I10" i="77"/>
  <c r="J10" i="77"/>
  <c r="E10" i="77"/>
  <c r="D10" i="77"/>
  <c r="C10" i="77"/>
  <c r="I3" i="77"/>
  <c r="H3" i="77"/>
  <c r="G3" i="77"/>
  <c r="J3" i="77"/>
  <c r="O2" i="77"/>
  <c r="N2" i="77"/>
  <c r="L2" i="77"/>
  <c r="M2" i="77"/>
  <c r="J8" i="77"/>
  <c r="G8" i="77"/>
  <c r="I8" i="77"/>
  <c r="H8" i="77"/>
  <c r="L11" i="77"/>
  <c r="O11" i="77"/>
  <c r="N11" i="77"/>
  <c r="M11" i="77"/>
  <c r="AI12" i="75" a="1"/>
  <c r="AI12" i="75" s="1"/>
  <c r="E3" i="77"/>
  <c r="D3" i="77"/>
  <c r="C3" i="77"/>
  <c r="E2" i="77"/>
  <c r="D2" i="77"/>
  <c r="C2" i="77"/>
  <c r="O10" i="77"/>
  <c r="N10" i="77"/>
  <c r="L10" i="77"/>
  <c r="M10" i="77"/>
  <c r="N5" i="77"/>
  <c r="M5" i="77"/>
  <c r="L5" i="77"/>
  <c r="O5" i="77"/>
  <c r="C8" i="77"/>
  <c r="E8" i="77"/>
  <c r="D8" i="77"/>
  <c r="C4" i="77"/>
  <c r="D4" i="77"/>
  <c r="E4" i="77"/>
  <c r="L7" i="77"/>
  <c r="O7" i="77"/>
  <c r="N7" i="77"/>
  <c r="M7" i="77"/>
  <c r="H6" i="77"/>
  <c r="G6" i="77"/>
  <c r="J6" i="77"/>
  <c r="I6" i="77"/>
  <c r="J4" i="77"/>
  <c r="G4" i="77"/>
  <c r="I4" i="77"/>
  <c r="H4" i="77"/>
  <c r="V12" i="75" a="1"/>
  <c r="V12" i="75" s="1"/>
  <c r="Y12" i="75" a="1"/>
  <c r="Y12" i="75" s="1"/>
  <c r="O6" i="77"/>
  <c r="N6" i="77"/>
  <c r="L6" i="77"/>
  <c r="M6" i="77"/>
  <c r="D5" i="77"/>
  <c r="E5" i="77"/>
  <c r="C5" i="77"/>
  <c r="E7" i="77"/>
  <c r="D7" i="77"/>
  <c r="C7" i="77"/>
  <c r="N9" i="77"/>
  <c r="M9" i="77"/>
  <c r="O9" i="77"/>
  <c r="L9" i="77"/>
  <c r="D9" i="77"/>
  <c r="C9" i="77"/>
  <c r="E9" i="77"/>
  <c r="I7" i="77"/>
  <c r="H7" i="77"/>
  <c r="G7" i="77"/>
  <c r="J7" i="77"/>
  <c r="M4" i="77"/>
  <c r="N4" i="77"/>
  <c r="L4" i="77"/>
  <c r="O4" i="77"/>
  <c r="I11" i="77"/>
  <c r="H11" i="77"/>
  <c r="G11" i="77"/>
  <c r="J11" i="77"/>
  <c r="H2" i="77"/>
  <c r="G2" i="77"/>
  <c r="J2" i="77"/>
  <c r="I2" i="77"/>
  <c r="I3" i="75"/>
  <c r="H3" i="75"/>
  <c r="G3" i="75"/>
  <c r="J3" i="75"/>
  <c r="D9" i="75"/>
  <c r="C9" i="75"/>
  <c r="E9" i="75"/>
  <c r="N9" i="75"/>
  <c r="M9" i="75"/>
  <c r="L9" i="75"/>
  <c r="O9" i="75"/>
  <c r="C8" i="75"/>
  <c r="D8" i="75"/>
  <c r="E8" i="75"/>
  <c r="G9" i="75"/>
  <c r="J9" i="75"/>
  <c r="I9" i="75"/>
  <c r="H9" i="75"/>
  <c r="Z12" i="75" a="1"/>
  <c r="Z12" i="75" s="1"/>
  <c r="X12" i="75" a="1"/>
  <c r="X12" i="75" s="1"/>
  <c r="W12" i="75" a="1"/>
  <c r="W12" i="75" s="1"/>
  <c r="U12" i="75" a="1"/>
  <c r="U12" i="75" s="1"/>
  <c r="Q12" i="75" a="1"/>
  <c r="Q12" i="75" s="1"/>
  <c r="E6" i="75"/>
  <c r="D6" i="75"/>
  <c r="C6" i="75"/>
  <c r="G5" i="75"/>
  <c r="J5" i="75"/>
  <c r="H5" i="75"/>
  <c r="I5" i="75"/>
  <c r="H2" i="75"/>
  <c r="I2" i="75"/>
  <c r="G2" i="75"/>
  <c r="J2" i="75"/>
  <c r="O6" i="75"/>
  <c r="N6" i="75"/>
  <c r="M6" i="75"/>
  <c r="L6" i="75"/>
  <c r="J8" i="75"/>
  <c r="I8" i="75"/>
  <c r="G8" i="75"/>
  <c r="H8" i="75"/>
  <c r="M8" i="75"/>
  <c r="L8" i="75"/>
  <c r="O8" i="75"/>
  <c r="N8" i="75"/>
  <c r="J4" i="75"/>
  <c r="I4" i="75"/>
  <c r="G4" i="75"/>
  <c r="H4" i="75"/>
  <c r="L11" i="75"/>
  <c r="O11" i="75"/>
  <c r="N11" i="75"/>
  <c r="M11" i="75"/>
  <c r="O2" i="75"/>
  <c r="N2" i="75"/>
  <c r="M2" i="75"/>
  <c r="L2" i="75"/>
  <c r="T12" i="75" a="1"/>
  <c r="T12" i="75" s="1"/>
  <c r="C3" i="75"/>
  <c r="E3" i="75"/>
  <c r="D3" i="75"/>
  <c r="L3" i="75"/>
  <c r="O3" i="75"/>
  <c r="M3" i="75"/>
  <c r="N3" i="75"/>
  <c r="H10" i="75"/>
  <c r="G10" i="75"/>
  <c r="J10" i="75"/>
  <c r="I10" i="75"/>
  <c r="E11" i="75"/>
  <c r="D11" i="75"/>
  <c r="C11" i="75"/>
  <c r="H6" i="75"/>
  <c r="G6" i="75"/>
  <c r="I6" i="75"/>
  <c r="J6" i="75"/>
  <c r="E7" i="75"/>
  <c r="D7" i="75"/>
  <c r="C7" i="75"/>
  <c r="L7" i="75"/>
  <c r="O7" i="75"/>
  <c r="N7" i="75"/>
  <c r="M7" i="75"/>
  <c r="I11" i="75"/>
  <c r="H11" i="75"/>
  <c r="G11" i="75"/>
  <c r="J11" i="75"/>
  <c r="R12" i="75" a="1"/>
  <c r="R12" i="75" s="1"/>
  <c r="AA12" i="75" a="1"/>
  <c r="AA12" i="75" s="1"/>
  <c r="AC12" i="75" a="1"/>
  <c r="AC12" i="75" s="1"/>
  <c r="AJ12" i="75" a="1"/>
  <c r="AJ12" i="75" s="1"/>
  <c r="AE12" i="75" a="1"/>
  <c r="AE12" i="75" s="1"/>
  <c r="AD12" i="75" a="1"/>
  <c r="AD12" i="75" s="1"/>
  <c r="AB12" i="75" a="1"/>
  <c r="AB12" i="75" s="1"/>
  <c r="S12" i="75" a="1"/>
  <c r="S12" i="75" s="1"/>
  <c r="O10" i="75"/>
  <c r="N10" i="75"/>
  <c r="M10" i="75"/>
  <c r="L10" i="75"/>
  <c r="D5" i="75"/>
  <c r="E5" i="75"/>
  <c r="C5" i="75"/>
  <c r="E10" i="75"/>
  <c r="D10" i="75"/>
  <c r="C10" i="75"/>
  <c r="E2" i="75"/>
  <c r="D2" i="75"/>
  <c r="C2" i="75"/>
  <c r="M4" i="75"/>
  <c r="L4" i="75"/>
  <c r="N4" i="75"/>
  <c r="O4" i="75"/>
  <c r="N5" i="75"/>
  <c r="M5" i="75"/>
  <c r="O5" i="75"/>
  <c r="L5" i="75"/>
  <c r="C4" i="75"/>
  <c r="D4" i="75"/>
  <c r="E4" i="75"/>
  <c r="I7" i="75"/>
  <c r="H7" i="75"/>
  <c r="G7" i="75"/>
  <c r="J7" i="75"/>
  <c r="D3" i="76"/>
  <c r="E3" i="76"/>
  <c r="C3" i="76"/>
  <c r="J8" i="76"/>
  <c r="I8" i="76"/>
  <c r="H8" i="76"/>
  <c r="G8" i="76"/>
  <c r="O6" i="76"/>
  <c r="M6" i="76"/>
  <c r="N6" i="76"/>
  <c r="L6" i="76"/>
  <c r="N5" i="76"/>
  <c r="M5" i="76"/>
  <c r="L5" i="76"/>
  <c r="O5" i="76"/>
  <c r="J4" i="76"/>
  <c r="H4" i="76"/>
  <c r="I4" i="76"/>
  <c r="G4" i="76"/>
  <c r="I7" i="76"/>
  <c r="G7" i="76"/>
  <c r="H7" i="76"/>
  <c r="J7" i="76"/>
  <c r="N9" i="76"/>
  <c r="M9" i="76"/>
  <c r="L9" i="76"/>
  <c r="O9" i="76"/>
  <c r="H6" i="76"/>
  <c r="G6" i="76"/>
  <c r="J6" i="76"/>
  <c r="I6" i="76"/>
  <c r="L11" i="76"/>
  <c r="O11" i="76"/>
  <c r="N11" i="76"/>
  <c r="M11" i="76"/>
  <c r="C4" i="76"/>
  <c r="E4" i="76"/>
  <c r="D4" i="76"/>
  <c r="H10" i="76"/>
  <c r="G10" i="76"/>
  <c r="J10" i="76"/>
  <c r="I10" i="76"/>
  <c r="E10" i="76"/>
  <c r="D10" i="76"/>
  <c r="C10" i="76"/>
  <c r="H2" i="76"/>
  <c r="G2" i="76"/>
  <c r="J2" i="76"/>
  <c r="I2" i="76"/>
  <c r="E6" i="76"/>
  <c r="D6" i="76"/>
  <c r="C6" i="76"/>
  <c r="O2" i="76"/>
  <c r="M2" i="76"/>
  <c r="N2" i="76"/>
  <c r="L2" i="76"/>
  <c r="D7" i="76"/>
  <c r="E7" i="76"/>
  <c r="C7" i="76"/>
  <c r="M8" i="76"/>
  <c r="L8" i="76"/>
  <c r="O8" i="76"/>
  <c r="N8" i="76"/>
  <c r="C8" i="76"/>
  <c r="E8" i="76"/>
  <c r="D8" i="76"/>
  <c r="O10" i="76"/>
  <c r="N10" i="76"/>
  <c r="M10" i="76"/>
  <c r="L10" i="76"/>
  <c r="E11" i="76"/>
  <c r="D11" i="76"/>
  <c r="C11" i="76"/>
  <c r="L3" i="76"/>
  <c r="O3" i="76"/>
  <c r="N3" i="76"/>
  <c r="M3" i="76"/>
  <c r="D9" i="76"/>
  <c r="C9" i="76"/>
  <c r="E9" i="76"/>
  <c r="M4" i="76"/>
  <c r="O4" i="76"/>
  <c r="L4" i="76"/>
  <c r="N4" i="76"/>
  <c r="E2" i="76"/>
  <c r="D2" i="76"/>
  <c r="C2" i="76"/>
  <c r="G9" i="76"/>
  <c r="J9" i="76"/>
  <c r="I9" i="76"/>
  <c r="H9" i="76"/>
  <c r="I3" i="76"/>
  <c r="G3" i="76"/>
  <c r="H3" i="76"/>
  <c r="J3" i="76"/>
  <c r="I11" i="76"/>
  <c r="H11" i="76"/>
  <c r="G11" i="76"/>
  <c r="J11" i="76"/>
  <c r="L7" i="76"/>
  <c r="N7" i="76"/>
  <c r="O7" i="76"/>
  <c r="M7" i="76"/>
  <c r="D5" i="76"/>
  <c r="C5" i="76"/>
  <c r="E5" i="76"/>
  <c r="G5" i="76"/>
  <c r="J5" i="76"/>
  <c r="I5" i="76"/>
  <c r="H5" i="76"/>
  <c r="N5" i="74"/>
  <c r="M5" i="74"/>
  <c r="L5" i="74"/>
  <c r="O5" i="74"/>
  <c r="E6" i="74"/>
  <c r="D6" i="74"/>
  <c r="C6" i="74"/>
  <c r="G9" i="74"/>
  <c r="J9" i="74"/>
  <c r="I9" i="74"/>
  <c r="H9" i="74"/>
  <c r="H6" i="74"/>
  <c r="I6" i="74"/>
  <c r="G6" i="74"/>
  <c r="J6" i="74"/>
  <c r="O2" i="74"/>
  <c r="N2" i="74"/>
  <c r="L2" i="74"/>
  <c r="M2" i="74"/>
  <c r="J8" i="74"/>
  <c r="I8" i="74"/>
  <c r="H8" i="74"/>
  <c r="G8" i="74"/>
  <c r="H2" i="74"/>
  <c r="G2" i="74"/>
  <c r="J2" i="74"/>
  <c r="I2" i="74"/>
  <c r="M8" i="74"/>
  <c r="L8" i="74"/>
  <c r="N8" i="74"/>
  <c r="O8" i="74"/>
  <c r="I11" i="74"/>
  <c r="H11" i="74"/>
  <c r="G11" i="74"/>
  <c r="J11" i="74"/>
  <c r="O10" i="74"/>
  <c r="N10" i="74"/>
  <c r="L10" i="74"/>
  <c r="M10" i="74"/>
  <c r="I3" i="74"/>
  <c r="J3" i="74"/>
  <c r="H3" i="74"/>
  <c r="G3" i="74"/>
  <c r="N9" i="74"/>
  <c r="M9" i="74"/>
  <c r="L9" i="74"/>
  <c r="O9" i="74"/>
  <c r="C8" i="74"/>
  <c r="E8" i="74"/>
  <c r="D8" i="74"/>
  <c r="E7" i="74"/>
  <c r="D7" i="74"/>
  <c r="C7" i="74"/>
  <c r="L7" i="74"/>
  <c r="M7" i="74"/>
  <c r="O7" i="74"/>
  <c r="N7" i="74"/>
  <c r="G5" i="74"/>
  <c r="H5" i="74"/>
  <c r="J5" i="74"/>
  <c r="I5" i="74"/>
  <c r="L3" i="74"/>
  <c r="O3" i="74"/>
  <c r="N3" i="74"/>
  <c r="M3" i="74"/>
  <c r="J4" i="74"/>
  <c r="I4" i="74"/>
  <c r="H4" i="74"/>
  <c r="G4" i="74"/>
  <c r="E10" i="74"/>
  <c r="D10" i="74"/>
  <c r="C10" i="74"/>
  <c r="L11" i="74"/>
  <c r="O11" i="74"/>
  <c r="N11" i="74"/>
  <c r="M11" i="74"/>
  <c r="E11" i="74"/>
  <c r="D11" i="74"/>
  <c r="C11" i="74"/>
  <c r="E3" i="74"/>
  <c r="D3" i="74"/>
  <c r="C3" i="74"/>
  <c r="C4" i="74"/>
  <c r="E4" i="74"/>
  <c r="D4" i="74"/>
  <c r="O6" i="74"/>
  <c r="N6" i="74"/>
  <c r="L6" i="74"/>
  <c r="M6" i="74"/>
  <c r="D9" i="74"/>
  <c r="C9" i="74"/>
  <c r="E9" i="74"/>
  <c r="M4" i="74"/>
  <c r="L4" i="74"/>
  <c r="O4" i="74"/>
  <c r="N4" i="74"/>
  <c r="E2" i="74"/>
  <c r="D2" i="74"/>
  <c r="C2" i="74"/>
  <c r="D5" i="74"/>
  <c r="C5" i="74"/>
  <c r="E5" i="74"/>
  <c r="H10" i="74"/>
  <c r="G10" i="74"/>
  <c r="J10" i="74"/>
  <c r="I10" i="74"/>
  <c r="I7" i="74"/>
  <c r="H7" i="74"/>
  <c r="G7" i="74"/>
  <c r="J7" i="74"/>
  <c r="I7" i="71"/>
  <c r="H7" i="71"/>
  <c r="J7" i="71"/>
  <c r="G7" i="71"/>
  <c r="C8" i="71"/>
  <c r="E8" i="71"/>
  <c r="D8" i="71"/>
  <c r="O6" i="71"/>
  <c r="L6" i="71"/>
  <c r="N6" i="71"/>
  <c r="M6" i="71"/>
  <c r="E10" i="71"/>
  <c r="D10" i="71"/>
  <c r="C10" i="71"/>
  <c r="H6" i="71"/>
  <c r="G6" i="71"/>
  <c r="I6" i="71"/>
  <c r="J6" i="71"/>
  <c r="D5" i="71"/>
  <c r="C5" i="71"/>
  <c r="E5" i="71"/>
  <c r="M4" i="71"/>
  <c r="L4" i="71"/>
  <c r="N4" i="71"/>
  <c r="O4" i="71"/>
  <c r="G5" i="71"/>
  <c r="J5" i="71"/>
  <c r="I5" i="71"/>
  <c r="H5" i="71"/>
  <c r="J8" i="71"/>
  <c r="G8" i="71"/>
  <c r="I8" i="71"/>
  <c r="H8" i="71"/>
  <c r="L7" i="71"/>
  <c r="O7" i="71"/>
  <c r="N7" i="71"/>
  <c r="M7" i="71"/>
  <c r="C7" i="71"/>
  <c r="E7" i="71"/>
  <c r="D7" i="71"/>
  <c r="N9" i="71"/>
  <c r="M9" i="71"/>
  <c r="O9" i="71"/>
  <c r="L9" i="71"/>
  <c r="G9" i="71"/>
  <c r="J9" i="71"/>
  <c r="H9" i="71"/>
  <c r="I9" i="71"/>
  <c r="M8" i="71"/>
  <c r="L8" i="71"/>
  <c r="O8" i="71"/>
  <c r="N8" i="71"/>
  <c r="E2" i="71"/>
  <c r="D2" i="71"/>
  <c r="C2" i="71"/>
  <c r="H10" i="71"/>
  <c r="G10" i="71"/>
  <c r="I10" i="71"/>
  <c r="J10" i="71"/>
  <c r="I3" i="71"/>
  <c r="J3" i="71"/>
  <c r="H3" i="71"/>
  <c r="G3" i="71"/>
  <c r="C4" i="71"/>
  <c r="E4" i="71"/>
  <c r="D4" i="71"/>
  <c r="O2" i="71"/>
  <c r="N2" i="71"/>
  <c r="L2" i="71"/>
  <c r="M2" i="71"/>
  <c r="E6" i="71"/>
  <c r="D6" i="71"/>
  <c r="C6" i="71"/>
  <c r="I11" i="71"/>
  <c r="H11" i="71"/>
  <c r="G11" i="71"/>
  <c r="J11" i="71"/>
  <c r="D9" i="71"/>
  <c r="C9" i="71"/>
  <c r="E9" i="71"/>
  <c r="O10" i="71"/>
  <c r="N10" i="71"/>
  <c r="M10" i="71"/>
  <c r="L10" i="71"/>
  <c r="E11" i="71"/>
  <c r="D11" i="71"/>
  <c r="C11" i="71"/>
  <c r="J4" i="71"/>
  <c r="G4" i="71"/>
  <c r="I4" i="71"/>
  <c r="H4" i="71"/>
  <c r="L3" i="71"/>
  <c r="O3" i="71"/>
  <c r="N3" i="71"/>
  <c r="M3" i="71"/>
  <c r="C3" i="71"/>
  <c r="E3" i="71"/>
  <c r="D3" i="71"/>
  <c r="N5" i="71"/>
  <c r="M5" i="71"/>
  <c r="L5" i="71"/>
  <c r="O5" i="71"/>
  <c r="H2" i="71"/>
  <c r="I2" i="71"/>
  <c r="G2" i="71"/>
  <c r="J2" i="71"/>
  <c r="L11" i="71"/>
  <c r="O11" i="71"/>
  <c r="N11" i="71"/>
  <c r="M11" i="71"/>
  <c r="AD12" i="86" a="1"/>
  <c r="AD12" i="86" s="1"/>
  <c r="AF12" i="86" a="1"/>
  <c r="AF12" i="86" s="1"/>
  <c r="W12" i="86" a="1"/>
  <c r="W12" i="86" s="1"/>
  <c r="X12" i="86" a="1"/>
  <c r="X12" i="86" s="1"/>
  <c r="Q12" i="86" a="1"/>
  <c r="Q12" i="86" s="1"/>
  <c r="Y12" i="86" a="1"/>
  <c r="Y12" i="86" s="1"/>
  <c r="AG12" i="86" a="1"/>
  <c r="AG12" i="86" s="1"/>
  <c r="R12" i="86" a="1"/>
  <c r="R12" i="86" s="1"/>
  <c r="Z12" i="86" a="1"/>
  <c r="Z12" i="86" s="1"/>
  <c r="AH12" i="86" a="1"/>
  <c r="AH12" i="86" s="1"/>
  <c r="AE12" i="86" a="1"/>
  <c r="AE12" i="86" s="1"/>
  <c r="S12" i="86" a="1"/>
  <c r="S12" i="86" s="1"/>
  <c r="AA12" i="86" a="1"/>
  <c r="AA12" i="86" s="1"/>
  <c r="AI12" i="86" a="1"/>
  <c r="AI12" i="86" s="1"/>
  <c r="T12" i="86" a="1"/>
  <c r="T12" i="86" s="1"/>
  <c r="AB12" i="86" a="1"/>
  <c r="AB12" i="86" s="1"/>
  <c r="AJ12" i="86" a="1"/>
  <c r="AJ12" i="86" s="1"/>
  <c r="U12" i="86" a="1"/>
  <c r="U12" i="86" s="1"/>
  <c r="AC12" i="86" a="1"/>
  <c r="AC12" i="86" s="1"/>
  <c r="V12" i="86" a="1"/>
  <c r="V12" i="86" s="1"/>
  <c r="AJ12" i="85" a="1"/>
  <c r="AJ12" i="85" s="1"/>
  <c r="AB12" i="85" a="1"/>
  <c r="AB12" i="85" s="1"/>
  <c r="T12" i="85" a="1"/>
  <c r="T12" i="85" s="1"/>
  <c r="AE12" i="85" a="1"/>
  <c r="AE12" i="85" s="1"/>
  <c r="W12" i="85" a="1"/>
  <c r="W12" i="85" s="1"/>
  <c r="AG12" i="85" a="1"/>
  <c r="AG12" i="85" s="1"/>
  <c r="Q12" i="85" a="1"/>
  <c r="Q12" i="85" s="1"/>
  <c r="AH12" i="85" a="1"/>
  <c r="AH12" i="85" s="1"/>
  <c r="Z12" i="85" a="1"/>
  <c r="Z12" i="85" s="1"/>
  <c r="R12" i="85" a="1"/>
  <c r="R12" i="85" s="1"/>
  <c r="AC12" i="85" a="1"/>
  <c r="AC12" i="85" s="1"/>
  <c r="U12" i="85" a="1"/>
  <c r="U12" i="85" s="1"/>
  <c r="V12" i="85" a="1"/>
  <c r="V12" i="85" s="1"/>
  <c r="AF12" i="85" a="1"/>
  <c r="AF12" i="85" s="1"/>
  <c r="X12" i="85" a="1"/>
  <c r="X12" i="85" s="1"/>
  <c r="AI12" i="85" a="1"/>
  <c r="AI12" i="85" s="1"/>
  <c r="AA12" i="85" a="1"/>
  <c r="AA12" i="85" s="1"/>
  <c r="S12" i="85" a="1"/>
  <c r="S12" i="85" s="1"/>
  <c r="AD12" i="85" a="1"/>
  <c r="AD12" i="85" s="1"/>
  <c r="Y12" i="85" a="1"/>
  <c r="Y12" i="85" s="1"/>
  <c r="AJ12" i="84" a="1"/>
  <c r="AJ12" i="84" s="1"/>
  <c r="AB12" i="84" a="1"/>
  <c r="AB12" i="84" s="1"/>
  <c r="T12" i="84" a="1"/>
  <c r="T12" i="84" s="1"/>
  <c r="AE12" i="84" a="1"/>
  <c r="AE12" i="84" s="1"/>
  <c r="W12" i="84" a="1"/>
  <c r="W12" i="84" s="1"/>
  <c r="AH12" i="84" a="1"/>
  <c r="AH12" i="84" s="1"/>
  <c r="Z12" i="84" a="1"/>
  <c r="Z12" i="84" s="1"/>
  <c r="R12" i="84" a="1"/>
  <c r="R12" i="84" s="1"/>
  <c r="AC12" i="84" a="1"/>
  <c r="AC12" i="84" s="1"/>
  <c r="U12" i="84" a="1"/>
  <c r="U12" i="84" s="1"/>
  <c r="AD12" i="84" a="1"/>
  <c r="AD12" i="84" s="1"/>
  <c r="AG12" i="84" a="1"/>
  <c r="AG12" i="84" s="1"/>
  <c r="Q12" i="84" a="1"/>
  <c r="Q12" i="84" s="1"/>
  <c r="AF12" i="84" a="1"/>
  <c r="AF12" i="84" s="1"/>
  <c r="X12" i="84" a="1"/>
  <c r="X12" i="84" s="1"/>
  <c r="AI12" i="84" a="1"/>
  <c r="AI12" i="84" s="1"/>
  <c r="AA12" i="84" a="1"/>
  <c r="AA12" i="84" s="1"/>
  <c r="S12" i="84" a="1"/>
  <c r="S12" i="84" s="1"/>
  <c r="V12" i="84" a="1"/>
  <c r="V12" i="84" s="1"/>
  <c r="Y12" i="84" a="1"/>
  <c r="Y12" i="84" s="1"/>
  <c r="Y12" i="77" a="1"/>
  <c r="Y12" i="77" s="1"/>
  <c r="AJ12" i="80" a="1"/>
  <c r="AJ12" i="80" s="1"/>
  <c r="AC12" i="80" a="1"/>
  <c r="AC12" i="80" s="1"/>
  <c r="V12" i="80" a="1"/>
  <c r="V12" i="80" s="1"/>
  <c r="W12" i="80" a="1"/>
  <c r="W12" i="80" s="1"/>
  <c r="AE12" i="80" a="1"/>
  <c r="AE12" i="80" s="1"/>
  <c r="X12" i="80" a="1"/>
  <c r="X12" i="80" s="1"/>
  <c r="AF12" i="80" a="1"/>
  <c r="AF12" i="80" s="1"/>
  <c r="Q12" i="80" a="1"/>
  <c r="Q12" i="80" s="1"/>
  <c r="Y12" i="80" a="1"/>
  <c r="Y12" i="80" s="1"/>
  <c r="AG12" i="80" a="1"/>
  <c r="AG12" i="80" s="1"/>
  <c r="R12" i="80" a="1"/>
  <c r="R12" i="80" s="1"/>
  <c r="Z12" i="80" a="1"/>
  <c r="Z12" i="80" s="1"/>
  <c r="AH12" i="80" a="1"/>
  <c r="AH12" i="80" s="1"/>
  <c r="U12" i="80" a="1"/>
  <c r="U12" i="80" s="1"/>
  <c r="AD12" i="80" a="1"/>
  <c r="AD12" i="80" s="1"/>
  <c r="S12" i="80" a="1"/>
  <c r="S12" i="80" s="1"/>
  <c r="AA12" i="80" a="1"/>
  <c r="AA12" i="80" s="1"/>
  <c r="AI12" i="80" a="1"/>
  <c r="AI12" i="80" s="1"/>
  <c r="T12" i="80" a="1"/>
  <c r="T12" i="80" s="1"/>
  <c r="AB12" i="80" a="1"/>
  <c r="AB12" i="80" s="1"/>
  <c r="AF12" i="79" a="1"/>
  <c r="AF12" i="79" s="1"/>
  <c r="X12" i="79" a="1"/>
  <c r="X12" i="79" s="1"/>
  <c r="AI12" i="79" a="1"/>
  <c r="AI12" i="79" s="1"/>
  <c r="AA12" i="79" a="1"/>
  <c r="AA12" i="79" s="1"/>
  <c r="Q12" i="79" a="1"/>
  <c r="Q12" i="79" s="1"/>
  <c r="U12" i="79" a="1"/>
  <c r="U12" i="79" s="1"/>
  <c r="AD12" i="79" a="1"/>
  <c r="AD12" i="79" s="1"/>
  <c r="V12" i="79" a="1"/>
  <c r="V12" i="79" s="1"/>
  <c r="AG12" i="79" a="1"/>
  <c r="AG12" i="79" s="1"/>
  <c r="Y12" i="79" a="1"/>
  <c r="Y12" i="79" s="1"/>
  <c r="S12" i="79" a="1"/>
  <c r="S12" i="79" s="1"/>
  <c r="Z12" i="79" a="1"/>
  <c r="Z12" i="79" s="1"/>
  <c r="AC12" i="79" a="1"/>
  <c r="AC12" i="79" s="1"/>
  <c r="AJ12" i="79" a="1"/>
  <c r="AJ12" i="79" s="1"/>
  <c r="AB12" i="79" a="1"/>
  <c r="AB12" i="79" s="1"/>
  <c r="T12" i="79" a="1"/>
  <c r="T12" i="79" s="1"/>
  <c r="AE12" i="79" a="1"/>
  <c r="AE12" i="79" s="1"/>
  <c r="W12" i="79" a="1"/>
  <c r="W12" i="79" s="1"/>
  <c r="AH12" i="79" a="1"/>
  <c r="AH12" i="79" s="1"/>
  <c r="R12" i="79" a="1"/>
  <c r="R12" i="79" s="1"/>
  <c r="AJ12" i="78" a="1"/>
  <c r="AJ12" i="78" s="1"/>
  <c r="AB12" i="78" a="1"/>
  <c r="AB12" i="78" s="1"/>
  <c r="T12" i="78" a="1"/>
  <c r="T12" i="78" s="1"/>
  <c r="AE12" i="78" a="1"/>
  <c r="AE12" i="78" s="1"/>
  <c r="W12" i="78" a="1"/>
  <c r="W12" i="78" s="1"/>
  <c r="AH12" i="78" a="1"/>
  <c r="AH12" i="78" s="1"/>
  <c r="Z12" i="78" a="1"/>
  <c r="Z12" i="78" s="1"/>
  <c r="R12" i="78" a="1"/>
  <c r="R12" i="78" s="1"/>
  <c r="AC12" i="78" a="1"/>
  <c r="AC12" i="78" s="1"/>
  <c r="U12" i="78" a="1"/>
  <c r="U12" i="78" s="1"/>
  <c r="V12" i="78" a="1"/>
  <c r="V12" i="78" s="1"/>
  <c r="AG12" i="78" a="1"/>
  <c r="AG12" i="78" s="1"/>
  <c r="Q12" i="78" a="1"/>
  <c r="Q12" i="78" s="1"/>
  <c r="AF12" i="78" a="1"/>
  <c r="AF12" i="78" s="1"/>
  <c r="X12" i="78" a="1"/>
  <c r="X12" i="78" s="1"/>
  <c r="AI12" i="78" a="1"/>
  <c r="AI12" i="78" s="1"/>
  <c r="AA12" i="78" a="1"/>
  <c r="AA12" i="78" s="1"/>
  <c r="S12" i="78" a="1"/>
  <c r="S12" i="78" s="1"/>
  <c r="AD12" i="78" a="1"/>
  <c r="AD12" i="78" s="1"/>
  <c r="Y12" i="78" a="1"/>
  <c r="Y12" i="78" s="1"/>
  <c r="Q12" i="77" a="1"/>
  <c r="Q12" i="77" s="1"/>
  <c r="U12" i="77" a="1"/>
  <c r="U12" i="77" s="1"/>
  <c r="AG12" i="77" a="1"/>
  <c r="AG12" i="77" s="1"/>
  <c r="AC12" i="77" a="1"/>
  <c r="AC12" i="77" s="1"/>
  <c r="AF12" i="77" a="1"/>
  <c r="AF12" i="77" s="1"/>
  <c r="AJ12" i="76" a="1"/>
  <c r="AJ12" i="76" s="1"/>
  <c r="AE12" i="77" a="1"/>
  <c r="AE12" i="77" s="1"/>
  <c r="R12" i="77" a="1"/>
  <c r="R12" i="77" s="1"/>
  <c r="Z12" i="77" a="1"/>
  <c r="Z12" i="77" s="1"/>
  <c r="AH12" i="77" a="1"/>
  <c r="AH12" i="77" s="1"/>
  <c r="S12" i="77" a="1"/>
  <c r="S12" i="77" s="1"/>
  <c r="AI12" i="77" a="1"/>
  <c r="AI12" i="77" s="1"/>
  <c r="T12" i="77" a="1"/>
  <c r="T12" i="77" s="1"/>
  <c r="AB12" i="77" a="1"/>
  <c r="AB12" i="77" s="1"/>
  <c r="AJ12" i="77" a="1"/>
  <c r="AJ12" i="77" s="1"/>
  <c r="W12" i="77" a="1"/>
  <c r="W12" i="77" s="1"/>
  <c r="V12" i="77" a="1"/>
  <c r="V12" i="77" s="1"/>
  <c r="AD12" i="77" a="1"/>
  <c r="AD12" i="77" s="1"/>
  <c r="AA12" i="77" a="1"/>
  <c r="AA12" i="77" s="1"/>
  <c r="X12" i="77" a="1"/>
  <c r="X12" i="77" s="1"/>
  <c r="AC12" i="76" a="1"/>
  <c r="AC12" i="76" s="1"/>
  <c r="U12" i="76" a="1"/>
  <c r="U12" i="76" s="1"/>
  <c r="AF12" i="76" a="1"/>
  <c r="AF12" i="76" s="1"/>
  <c r="Q12" i="76" a="1"/>
  <c r="Q12" i="76" s="1"/>
  <c r="AG12" i="76" a="1"/>
  <c r="AG12" i="76" s="1"/>
  <c r="W12" i="76" a="1"/>
  <c r="W12" i="76" s="1"/>
  <c r="V12" i="76" a="1"/>
  <c r="V12" i="76" s="1"/>
  <c r="AD12" i="76" a="1"/>
  <c r="AD12" i="76" s="1"/>
  <c r="Y12" i="76" a="1"/>
  <c r="Y12" i="76" s="1"/>
  <c r="AA12" i="76" a="1"/>
  <c r="AA12" i="76" s="1"/>
  <c r="X12" i="76" a="1"/>
  <c r="X12" i="76" s="1"/>
  <c r="AE12" i="76" a="1"/>
  <c r="AE12" i="76" s="1"/>
  <c r="R12" i="76" a="1"/>
  <c r="R12" i="76" s="1"/>
  <c r="Z12" i="76" a="1"/>
  <c r="Z12" i="76" s="1"/>
  <c r="AH12" i="76" a="1"/>
  <c r="AH12" i="76" s="1"/>
  <c r="S12" i="76" a="1"/>
  <c r="S12" i="76" s="1"/>
  <c r="AI12" i="76" a="1"/>
  <c r="AI12" i="76" s="1"/>
  <c r="T12" i="76" a="1"/>
  <c r="T12" i="76" s="1"/>
  <c r="AB12" i="76" a="1"/>
  <c r="AB12" i="76" s="1"/>
  <c r="U12" i="74" a="1"/>
  <c r="U12" i="74" s="1"/>
  <c r="AF12" i="74" a="1"/>
  <c r="AF12" i="74" s="1"/>
  <c r="AJ12" i="74" a="1"/>
  <c r="AJ12" i="74" s="1"/>
  <c r="Q12" i="74" a="1"/>
  <c r="Q12" i="74" s="1"/>
  <c r="AE12" i="73" a="1"/>
  <c r="AE12" i="73" s="1"/>
  <c r="AC12" i="74" a="1"/>
  <c r="AC12" i="74" s="1"/>
  <c r="Y12" i="74" a="1"/>
  <c r="Y12" i="74" s="1"/>
  <c r="W12" i="74" a="1"/>
  <c r="W12" i="74" s="1"/>
  <c r="V12" i="74" a="1"/>
  <c r="V12" i="74" s="1"/>
  <c r="AD12" i="74" a="1"/>
  <c r="AD12" i="74" s="1"/>
  <c r="S12" i="74" a="1"/>
  <c r="S12" i="74" s="1"/>
  <c r="AG12" i="74" a="1"/>
  <c r="AG12" i="74" s="1"/>
  <c r="AA12" i="74" a="1"/>
  <c r="AA12" i="74" s="1"/>
  <c r="X12" i="74" a="1"/>
  <c r="X12" i="74" s="1"/>
  <c r="AE12" i="74" a="1"/>
  <c r="AE12" i="74" s="1"/>
  <c r="R12" i="74" a="1"/>
  <c r="R12" i="74" s="1"/>
  <c r="Z12" i="74" a="1"/>
  <c r="Z12" i="74" s="1"/>
  <c r="AH12" i="74" a="1"/>
  <c r="AH12" i="74" s="1"/>
  <c r="AI12" i="74" a="1"/>
  <c r="AI12" i="74" s="1"/>
  <c r="T12" i="74" a="1"/>
  <c r="T12" i="74" s="1"/>
  <c r="AB12" i="74" a="1"/>
  <c r="AB12" i="74" s="1"/>
  <c r="Q12" i="73" a="1"/>
  <c r="Q12" i="73" s="1"/>
  <c r="AF12" i="73" a="1"/>
  <c r="AF12" i="73" s="1"/>
  <c r="AC12" i="73" a="1"/>
  <c r="AC12" i="73" s="1"/>
  <c r="R12" i="73" a="1"/>
  <c r="R12" i="73" s="1"/>
  <c r="Y12" i="73" a="1"/>
  <c r="Y12" i="73" s="1"/>
  <c r="S12" i="73" a="1"/>
  <c r="S12" i="73" s="1"/>
  <c r="AI12" i="73" a="1"/>
  <c r="AI12" i="73" s="1"/>
  <c r="T12" i="73" a="1"/>
  <c r="T12" i="73" s="1"/>
  <c r="AB12" i="73" a="1"/>
  <c r="AB12" i="73" s="1"/>
  <c r="AJ12" i="73" a="1"/>
  <c r="AJ12" i="73" s="1"/>
  <c r="AH12" i="73" a="1"/>
  <c r="AH12" i="73" s="1"/>
  <c r="U12" i="73" a="1"/>
  <c r="U12" i="73" s="1"/>
  <c r="AG12" i="73" a="1"/>
  <c r="AG12" i="73" s="1"/>
  <c r="W12" i="73" a="1"/>
  <c r="W12" i="73" s="1"/>
  <c r="V12" i="73" a="1"/>
  <c r="V12" i="73" s="1"/>
  <c r="AD12" i="73" a="1"/>
  <c r="AD12" i="73" s="1"/>
  <c r="Z12" i="73" a="1"/>
  <c r="Z12" i="73" s="1"/>
  <c r="AA12" i="73" a="1"/>
  <c r="AA12" i="73" s="1"/>
  <c r="X12" i="73" a="1"/>
  <c r="X12" i="73" s="1"/>
  <c r="E5" i="73"/>
  <c r="C5" i="73"/>
  <c r="D5" i="73"/>
  <c r="L6" i="73"/>
  <c r="O6" i="73"/>
  <c r="N6" i="73"/>
  <c r="M6" i="73"/>
  <c r="J7" i="73"/>
  <c r="I7" i="73"/>
  <c r="H7" i="73"/>
  <c r="G7" i="73"/>
  <c r="D10" i="73"/>
  <c r="E10" i="73"/>
  <c r="C10" i="73"/>
  <c r="I8" i="73"/>
  <c r="J8" i="73"/>
  <c r="H8" i="73"/>
  <c r="G8" i="73"/>
  <c r="N3" i="73"/>
  <c r="L3" i="73"/>
  <c r="M3" i="73"/>
  <c r="O3" i="73"/>
  <c r="G10" i="73"/>
  <c r="I10" i="73"/>
  <c r="H10" i="73"/>
  <c r="J10" i="73"/>
  <c r="D3" i="73"/>
  <c r="C3" i="73"/>
  <c r="E3" i="73"/>
  <c r="E8" i="73"/>
  <c r="D8" i="73"/>
  <c r="C8" i="73"/>
  <c r="C2" i="73"/>
  <c r="E2" i="73"/>
  <c r="D2" i="73"/>
  <c r="H11" i="73"/>
  <c r="I11" i="73"/>
  <c r="G11" i="73"/>
  <c r="J11" i="73"/>
  <c r="O5" i="73"/>
  <c r="L5" i="73"/>
  <c r="N5" i="73"/>
  <c r="M5" i="73"/>
  <c r="H5" i="73"/>
  <c r="G5" i="73"/>
  <c r="J5" i="73"/>
  <c r="I5" i="73"/>
  <c r="M2" i="73"/>
  <c r="L2" i="73"/>
  <c r="O2" i="73"/>
  <c r="N2" i="73"/>
  <c r="E11" i="73"/>
  <c r="D11" i="73"/>
  <c r="C11" i="73"/>
  <c r="I6" i="73"/>
  <c r="H6" i="73"/>
  <c r="G6" i="73"/>
  <c r="J6" i="73"/>
  <c r="E4" i="73"/>
  <c r="D4" i="73"/>
  <c r="C4" i="73"/>
  <c r="O11" i="73"/>
  <c r="M11" i="73"/>
  <c r="L11" i="73"/>
  <c r="N11" i="73"/>
  <c r="C9" i="73"/>
  <c r="E9" i="73"/>
  <c r="D9" i="73"/>
  <c r="J9" i="73"/>
  <c r="I9" i="73"/>
  <c r="H9" i="73"/>
  <c r="G9" i="73"/>
  <c r="G3" i="73"/>
  <c r="I3" i="73"/>
  <c r="J3" i="73"/>
  <c r="H3" i="73"/>
  <c r="N10" i="73"/>
  <c r="M10" i="73"/>
  <c r="L10" i="73"/>
  <c r="O10" i="73"/>
  <c r="M7" i="73"/>
  <c r="L7" i="73"/>
  <c r="N7" i="73"/>
  <c r="O7" i="73"/>
  <c r="O4" i="73"/>
  <c r="N4" i="73"/>
  <c r="M4" i="73"/>
  <c r="L4" i="73"/>
  <c r="L8" i="73"/>
  <c r="N8" i="73"/>
  <c r="M8" i="73"/>
  <c r="O8" i="73"/>
  <c r="E6" i="73"/>
  <c r="D6" i="73"/>
  <c r="C6" i="73"/>
  <c r="M9" i="73"/>
  <c r="N9" i="73"/>
  <c r="L9" i="73"/>
  <c r="O9" i="73"/>
  <c r="J2" i="73"/>
  <c r="H2" i="73"/>
  <c r="I2" i="73"/>
  <c r="G2" i="73"/>
  <c r="C7" i="73"/>
  <c r="E7" i="73"/>
  <c r="D7" i="73"/>
  <c r="H4" i="73"/>
  <c r="J4" i="73"/>
  <c r="G4" i="73"/>
  <c r="I4" i="73"/>
  <c r="Q12" i="71" a="1"/>
  <c r="Q12" i="71" s="1"/>
  <c r="AD12" i="71" a="1"/>
  <c r="AD12" i="71" s="1"/>
  <c r="Y12" i="71" a="1"/>
  <c r="Y12" i="71" s="1"/>
  <c r="AJ12" i="71" a="1"/>
  <c r="AJ12" i="71" s="1"/>
  <c r="AE12" i="71" a="1"/>
  <c r="AE12" i="71" s="1"/>
  <c r="X12" i="71" a="1"/>
  <c r="X12" i="71" s="1"/>
  <c r="V12" i="71" a="1"/>
  <c r="V12" i="71" s="1"/>
  <c r="T12" i="71" a="1"/>
  <c r="T12" i="71" s="1"/>
  <c r="AF12" i="71" a="1"/>
  <c r="AF12" i="71" s="1"/>
  <c r="AB12" i="71" a="1"/>
  <c r="AB12" i="71" s="1"/>
  <c r="AA12" i="71" a="1"/>
  <c r="AA12" i="71" s="1"/>
  <c r="AH12" i="71" a="1"/>
  <c r="AH12" i="71" s="1"/>
  <c r="AG12" i="71" a="1"/>
  <c r="AG12" i="71" s="1"/>
  <c r="U12" i="71" a="1"/>
  <c r="U12" i="71" s="1"/>
  <c r="AI12" i="71" a="1"/>
  <c r="AI12" i="71" s="1"/>
  <c r="R12" i="71" a="1"/>
  <c r="R12" i="71" s="1"/>
  <c r="W12" i="71" a="1"/>
  <c r="W12" i="71" s="1"/>
  <c r="Z12" i="71" a="1"/>
  <c r="Z12" i="71" s="1"/>
  <c r="AC12" i="71" a="1"/>
  <c r="AC12" i="71" s="1"/>
  <c r="S12" i="71" a="1"/>
  <c r="S12" i="71" s="1"/>
  <c r="U8" i="86" l="1" a="1"/>
  <c r="U8" i="86" s="1"/>
  <c r="Z5" i="85" a="1"/>
  <c r="Z5" i="85" s="1"/>
  <c r="AE6" i="85" a="1"/>
  <c r="AE6" i="85" s="1"/>
  <c r="AB8" i="85" a="1"/>
  <c r="AB8" i="85" s="1"/>
  <c r="S2" i="86" a="1"/>
  <c r="S2" i="86" s="1"/>
  <c r="Q2" i="86" a="1"/>
  <c r="Q2" i="86" s="1"/>
  <c r="Y9" i="86" a="1"/>
  <c r="Y9" i="86" s="1"/>
  <c r="T2" i="86" a="1"/>
  <c r="T2" i="86" s="1"/>
  <c r="V2" i="86" a="1"/>
  <c r="V2" i="86" s="1"/>
  <c r="AB2" i="86" a="1"/>
  <c r="AB2" i="86" s="1"/>
  <c r="S2" i="82" a="1"/>
  <c r="S2" i="82" s="1"/>
  <c r="AB9" i="86" a="1"/>
  <c r="AB9" i="86" s="1"/>
  <c r="AG11" i="84" a="1"/>
  <c r="AG11" i="84" s="1"/>
  <c r="Q8" i="85" a="1"/>
  <c r="Q8" i="85" s="1"/>
  <c r="AH10" i="86" a="1"/>
  <c r="AH10" i="86" s="1"/>
  <c r="X9" i="84" a="1"/>
  <c r="X9" i="84" s="1"/>
  <c r="Q9" i="86" a="1"/>
  <c r="Q9" i="86" s="1"/>
  <c r="T9" i="86" a="1"/>
  <c r="T9" i="86" s="1"/>
  <c r="Y2" i="86" a="1"/>
  <c r="Y2" i="86" s="1"/>
  <c r="AE2" i="86" a="1"/>
  <c r="AE2" i="86" s="1"/>
  <c r="T11" i="84" a="1"/>
  <c r="T11" i="84" s="1"/>
  <c r="X10" i="82" a="1"/>
  <c r="X10" i="82" s="1"/>
  <c r="AH3" i="84" a="1"/>
  <c r="AH3" i="84" s="1"/>
  <c r="Q11" i="84" a="1"/>
  <c r="Q11" i="84" s="1"/>
  <c r="R11" i="84" a="1"/>
  <c r="R11" i="84" s="1"/>
  <c r="AE3" i="86" a="1"/>
  <c r="AE3" i="86" s="1"/>
  <c r="AG8" i="85" a="1"/>
  <c r="AG8" i="85" s="1"/>
  <c r="AH2" i="86" a="1"/>
  <c r="AH2" i="86" s="1"/>
  <c r="AJ7" i="84" a="1"/>
  <c r="AJ7" i="84" s="1"/>
  <c r="AJ5" i="86" a="1"/>
  <c r="AJ5" i="86" s="1"/>
  <c r="AG4" i="86" a="1"/>
  <c r="AG4" i="86" s="1"/>
  <c r="AJ9" i="86" a="1"/>
  <c r="AJ9" i="86" s="1"/>
  <c r="Y7" i="85" a="1"/>
  <c r="Y7" i="85" s="1"/>
  <c r="Y5" i="85" a="1"/>
  <c r="Y5" i="85" s="1"/>
  <c r="R2" i="86" a="1"/>
  <c r="R2" i="86" s="1"/>
  <c r="Z2" i="86" a="1"/>
  <c r="Z2" i="86" s="1"/>
  <c r="AH9" i="86" a="1"/>
  <c r="AH9" i="86" s="1"/>
  <c r="AI7" i="85" a="1"/>
  <c r="AI7" i="85" s="1"/>
  <c r="V4" i="86" a="1"/>
  <c r="V4" i="86" s="1"/>
  <c r="AE4" i="85" a="1"/>
  <c r="AE4" i="85" s="1"/>
  <c r="AE7" i="86" a="1"/>
  <c r="AE7" i="86" s="1"/>
  <c r="AF8" i="86" a="1"/>
  <c r="AF8" i="86" s="1"/>
  <c r="AA3" i="84" a="1"/>
  <c r="AA3" i="84" s="1"/>
  <c r="AD6" i="86" a="1"/>
  <c r="AD6" i="86" s="1"/>
  <c r="AJ5" i="85" a="1"/>
  <c r="AJ5" i="85" s="1"/>
  <c r="AE9" i="85" a="1"/>
  <c r="AE9" i="85" s="1"/>
  <c r="AD10" i="84" a="1"/>
  <c r="AD10" i="84" s="1"/>
  <c r="R3" i="86" a="1"/>
  <c r="R3" i="86" s="1"/>
  <c r="AF11" i="85" a="1"/>
  <c r="AF11" i="85" s="1"/>
  <c r="AG3" i="86" a="1"/>
  <c r="AG3" i="86" s="1"/>
  <c r="R6" i="82" a="1"/>
  <c r="R6" i="82" s="1"/>
  <c r="AE2" i="81" a="1"/>
  <c r="AE2" i="81" s="1"/>
  <c r="AC8" i="81" a="1"/>
  <c r="AC8" i="81" s="1"/>
  <c r="AC3" i="83" a="1"/>
  <c r="AC3" i="83" s="1"/>
  <c r="AI11" i="83" a="1"/>
  <c r="AI11" i="83" s="1"/>
  <c r="X8" i="83" a="1"/>
  <c r="X8" i="83" s="1"/>
  <c r="Y9" i="83" a="1"/>
  <c r="Y9" i="83" s="1"/>
  <c r="AF2" i="86" a="1"/>
  <c r="AF2" i="86" s="1"/>
  <c r="AG2" i="86" a="1"/>
  <c r="AG2" i="86" s="1"/>
  <c r="AJ2" i="86" a="1"/>
  <c r="AJ2" i="86" s="1"/>
  <c r="Z10" i="86" a="1"/>
  <c r="Z10" i="86" s="1"/>
  <c r="AD4" i="86" a="1"/>
  <c r="AD4" i="86" s="1"/>
  <c r="AG9" i="86" a="1"/>
  <c r="AG9" i="86" s="1"/>
  <c r="R7" i="86" a="1"/>
  <c r="R7" i="86" s="1"/>
  <c r="AE8" i="86" a="1"/>
  <c r="AE8" i="86" s="1"/>
  <c r="AE11" i="86" a="1"/>
  <c r="AE11" i="86" s="1"/>
  <c r="Q3" i="84" a="1"/>
  <c r="Q3" i="84" s="1"/>
  <c r="R3" i="84" a="1"/>
  <c r="R3" i="84" s="1"/>
  <c r="Z3" i="86" a="1"/>
  <c r="Z3" i="86" s="1"/>
  <c r="Q3" i="86" a="1"/>
  <c r="Q3" i="86" s="1"/>
  <c r="Q11" i="85" a="1"/>
  <c r="Q11" i="85" s="1"/>
  <c r="R11" i="85" a="1"/>
  <c r="R11" i="85" s="1"/>
  <c r="V8" i="84" a="1"/>
  <c r="V8" i="84" s="1"/>
  <c r="W2" i="86" a="1"/>
  <c r="W2" i="86" s="1"/>
  <c r="AF5" i="86" a="1"/>
  <c r="AF5" i="86" s="1"/>
  <c r="AF2" i="84" a="1"/>
  <c r="AF2" i="84" s="1"/>
  <c r="AI4" i="86" a="1"/>
  <c r="AI4" i="86" s="1"/>
  <c r="AF9" i="86" a="1"/>
  <c r="AF9" i="86" s="1"/>
  <c r="AG7" i="86" a="1"/>
  <c r="AG7" i="86" s="1"/>
  <c r="AH8" i="86" a="1"/>
  <c r="AH8" i="86" s="1"/>
  <c r="AI11" i="86" a="1"/>
  <c r="AI11" i="86" s="1"/>
  <c r="Z7" i="85" a="1"/>
  <c r="Z7" i="85" s="1"/>
  <c r="AG3" i="84" a="1"/>
  <c r="AG3" i="84" s="1"/>
  <c r="W6" i="86" a="1"/>
  <c r="W6" i="86" s="1"/>
  <c r="AH3" i="86" a="1"/>
  <c r="AH3" i="86" s="1"/>
  <c r="Y3" i="86" a="1"/>
  <c r="Y3" i="86" s="1"/>
  <c r="Y11" i="85" a="1"/>
  <c r="Y11" i="85" s="1"/>
  <c r="U8" i="84" a="1"/>
  <c r="U8" i="84" s="1"/>
  <c r="AE10" i="86" a="1"/>
  <c r="AE10" i="86" s="1"/>
  <c r="W10" i="86" a="1"/>
  <c r="W10" i="86" s="1"/>
  <c r="AF10" i="86" a="1"/>
  <c r="AF10" i="86" s="1"/>
  <c r="X10" i="86" a="1"/>
  <c r="X10" i="86" s="1"/>
  <c r="T10" i="86" a="1"/>
  <c r="T10" i="86" s="1"/>
  <c r="AG10" i="86" a="1"/>
  <c r="AG10" i="86" s="1"/>
  <c r="Q10" i="86" a="1"/>
  <c r="Q10" i="86" s="1"/>
  <c r="AC10" i="86" a="1"/>
  <c r="AC10" i="86" s="1"/>
  <c r="U10" i="86" a="1"/>
  <c r="U10" i="86" s="1"/>
  <c r="AD10" i="86" a="1"/>
  <c r="AD10" i="86" s="1"/>
  <c r="V10" i="86" a="1"/>
  <c r="V10" i="86" s="1"/>
  <c r="R10" i="86" a="1"/>
  <c r="R10" i="86" s="1"/>
  <c r="Y10" i="86" a="1"/>
  <c r="Y10" i="86" s="1"/>
  <c r="AI10" i="86" a="1"/>
  <c r="AI10" i="86" s="1"/>
  <c r="AA10" i="86" a="1"/>
  <c r="AA10" i="86" s="1"/>
  <c r="S10" i="86" a="1"/>
  <c r="S10" i="86" s="1"/>
  <c r="AJ10" i="86" a="1"/>
  <c r="AJ10" i="86" s="1"/>
  <c r="AB10" i="86" a="1"/>
  <c r="AB10" i="86" s="1"/>
  <c r="AC5" i="86" a="1"/>
  <c r="AC5" i="86" s="1"/>
  <c r="AD5" i="86" a="1"/>
  <c r="AD5" i="86" s="1"/>
  <c r="U4" i="86" a="1"/>
  <c r="U4" i="86" s="1"/>
  <c r="T8" i="86" a="1"/>
  <c r="T8" i="86" s="1"/>
  <c r="V11" i="86" a="1"/>
  <c r="V11" i="86" s="1"/>
  <c r="AC11" i="86" a="1"/>
  <c r="AC11" i="86" s="1"/>
  <c r="AE6" i="86" a="1"/>
  <c r="AE6" i="86" s="1"/>
  <c r="X6" i="86" a="1"/>
  <c r="X6" i="86" s="1"/>
  <c r="AI8" i="85" a="1"/>
  <c r="AI8" i="85" s="1"/>
  <c r="AJ8" i="85" a="1"/>
  <c r="AJ8" i="85" s="1"/>
  <c r="U2" i="86" a="1"/>
  <c r="U2" i="86" s="1"/>
  <c r="AA2" i="86" a="1"/>
  <c r="AA2" i="86" s="1"/>
  <c r="AI2" i="86" a="1"/>
  <c r="AI2" i="86" s="1"/>
  <c r="AD2" i="86" a="1"/>
  <c r="AD2" i="86" s="1"/>
  <c r="W5" i="86" a="1"/>
  <c r="W5" i="86" s="1"/>
  <c r="AE5" i="86" a="1"/>
  <c r="AE5" i="86" s="1"/>
  <c r="X5" i="86" a="1"/>
  <c r="X5" i="86" s="1"/>
  <c r="X4" i="86" a="1"/>
  <c r="X4" i="86" s="1"/>
  <c r="AF4" i="86" a="1"/>
  <c r="AF4" i="86" s="1"/>
  <c r="W4" i="86" a="1"/>
  <c r="W4" i="86" s="1"/>
  <c r="AE4" i="86" a="1"/>
  <c r="AE4" i="86" s="1"/>
  <c r="AA4" i="85" a="1"/>
  <c r="AA4" i="85" s="1"/>
  <c r="AF4" i="85" a="1"/>
  <c r="AF4" i="85" s="1"/>
  <c r="AB4" i="85" a="1"/>
  <c r="AB4" i="85" s="1"/>
  <c r="S9" i="86" a="1"/>
  <c r="S9" i="86" s="1"/>
  <c r="AA9" i="86" a="1"/>
  <c r="AA9" i="86" s="1"/>
  <c r="AI9" i="86" a="1"/>
  <c r="AI9" i="86" s="1"/>
  <c r="V9" i="86" a="1"/>
  <c r="V9" i="86" s="1"/>
  <c r="AD9" i="86" a="1"/>
  <c r="AD9" i="86" s="1"/>
  <c r="T7" i="86" a="1"/>
  <c r="T7" i="86" s="1"/>
  <c r="Z7" i="86" a="1"/>
  <c r="Z7" i="86" s="1"/>
  <c r="AJ7" i="86" a="1"/>
  <c r="AJ7" i="86" s="1"/>
  <c r="AA7" i="86" a="1"/>
  <c r="AA7" i="86" s="1"/>
  <c r="AI7" i="86" a="1"/>
  <c r="AI7" i="86" s="1"/>
  <c r="S8" i="86" a="1"/>
  <c r="S8" i="86" s="1"/>
  <c r="AC8" i="86" a="1"/>
  <c r="AC8" i="86" s="1"/>
  <c r="Q8" i="86" a="1"/>
  <c r="Q8" i="86" s="1"/>
  <c r="V8" i="86" a="1"/>
  <c r="V8" i="86" s="1"/>
  <c r="AD8" i="86" a="1"/>
  <c r="AD8" i="86" s="1"/>
  <c r="X11" i="86" a="1"/>
  <c r="X11" i="86" s="1"/>
  <c r="AF11" i="86" a="1"/>
  <c r="AF11" i="86" s="1"/>
  <c r="W11" i="86" a="1"/>
  <c r="W11" i="86" s="1"/>
  <c r="AE7" i="85" a="1"/>
  <c r="AE7" i="85" s="1"/>
  <c r="AB7" i="85" a="1"/>
  <c r="AB7" i="85" s="1"/>
  <c r="AA7" i="85" a="1"/>
  <c r="AA7" i="85" s="1"/>
  <c r="Q6" i="86" a="1"/>
  <c r="Q6" i="86" s="1"/>
  <c r="Y6" i="86" a="1"/>
  <c r="Y6" i="86" s="1"/>
  <c r="AG6" i="86" a="1"/>
  <c r="AG6" i="86" s="1"/>
  <c r="R6" i="86" a="1"/>
  <c r="R6" i="86" s="1"/>
  <c r="Z6" i="86" a="1"/>
  <c r="Z6" i="86" s="1"/>
  <c r="AH6" i="86" a="1"/>
  <c r="AH6" i="86" s="1"/>
  <c r="AE5" i="85" a="1"/>
  <c r="AE5" i="85" s="1"/>
  <c r="AA5" i="85" a="1"/>
  <c r="AA5" i="85" s="1"/>
  <c r="AF5" i="85" a="1"/>
  <c r="AF5" i="85" s="1"/>
  <c r="AB5" i="85" a="1"/>
  <c r="AB5" i="85" s="1"/>
  <c r="R9" i="85" a="1"/>
  <c r="R9" i="85" s="1"/>
  <c r="T3" i="86" a="1"/>
  <c r="T3" i="86" s="1"/>
  <c r="AB3" i="86" a="1"/>
  <c r="AB3" i="86" s="1"/>
  <c r="AJ3" i="86" a="1"/>
  <c r="AJ3" i="86" s="1"/>
  <c r="S3" i="86" a="1"/>
  <c r="S3" i="86" s="1"/>
  <c r="AA3" i="86" a="1"/>
  <c r="AA3" i="86" s="1"/>
  <c r="AI3" i="86" a="1"/>
  <c r="AI3" i="86" s="1"/>
  <c r="AG11" i="85" a="1"/>
  <c r="AG11" i="85" s="1"/>
  <c r="Z11" i="85" a="1"/>
  <c r="Z11" i="85" s="1"/>
  <c r="R6" i="85" a="1"/>
  <c r="R6" i="85" s="1"/>
  <c r="U5" i="86" a="1"/>
  <c r="U5" i="86" s="1"/>
  <c r="V5" i="86" a="1"/>
  <c r="V5" i="86" s="1"/>
  <c r="Z4" i="85" a="1"/>
  <c r="Z4" i="85" s="1"/>
  <c r="AJ8" i="86" a="1"/>
  <c r="AJ8" i="86" s="1"/>
  <c r="AD11" i="86" a="1"/>
  <c r="AD11" i="86" s="1"/>
  <c r="U11" i="86" a="1"/>
  <c r="U11" i="86" s="1"/>
  <c r="AF6" i="86" a="1"/>
  <c r="AF6" i="86" s="1"/>
  <c r="AG9" i="85" a="1"/>
  <c r="AG9" i="85" s="1"/>
  <c r="AG6" i="85" a="1"/>
  <c r="AG6" i="85" s="1"/>
  <c r="V8" i="85" a="1"/>
  <c r="V8" i="85" s="1"/>
  <c r="AC2" i="86" a="1"/>
  <c r="AC2" i="86" s="1"/>
  <c r="X2" i="86" a="1"/>
  <c r="X2" i="86" s="1"/>
  <c r="Q5" i="86" a="1"/>
  <c r="Q5" i="86" s="1"/>
  <c r="Y5" i="86" a="1"/>
  <c r="Y5" i="86" s="1"/>
  <c r="AG5" i="86" a="1"/>
  <c r="AG5" i="86" s="1"/>
  <c r="R5" i="86" a="1"/>
  <c r="R5" i="86" s="1"/>
  <c r="Z5" i="86" a="1"/>
  <c r="Z5" i="86" s="1"/>
  <c r="AH5" i="86" a="1"/>
  <c r="AH5" i="86" s="1"/>
  <c r="AE10" i="85" a="1"/>
  <c r="AE10" i="85" s="1"/>
  <c r="R4" i="86" a="1"/>
  <c r="R4" i="86" s="1"/>
  <c r="Z4" i="86" a="1"/>
  <c r="Z4" i="86" s="1"/>
  <c r="AH4" i="86" a="1"/>
  <c r="AH4" i="86" s="1"/>
  <c r="Q4" i="86" a="1"/>
  <c r="Q4" i="86" s="1"/>
  <c r="Y4" i="86" a="1"/>
  <c r="Y4" i="86" s="1"/>
  <c r="Q4" i="85" a="1"/>
  <c r="Q4" i="85" s="1"/>
  <c r="AG4" i="85" a="1"/>
  <c r="AG4" i="85" s="1"/>
  <c r="R4" i="85" a="1"/>
  <c r="R4" i="85" s="1"/>
  <c r="AH4" i="85" a="1"/>
  <c r="AH4" i="85" s="1"/>
  <c r="AC9" i="84" a="1"/>
  <c r="AC9" i="84" s="1"/>
  <c r="U9" i="86" a="1"/>
  <c r="U9" i="86" s="1"/>
  <c r="AC9" i="86" a="1"/>
  <c r="AC9" i="86" s="1"/>
  <c r="X9" i="86" a="1"/>
  <c r="X9" i="86" s="1"/>
  <c r="X7" i="86" a="1"/>
  <c r="X7" i="86" s="1"/>
  <c r="Q7" i="86" a="1"/>
  <c r="Q7" i="86" s="1"/>
  <c r="AD7" i="86" a="1"/>
  <c r="AD7" i="86" s="1"/>
  <c r="U7" i="86" a="1"/>
  <c r="U7" i="86" s="1"/>
  <c r="AC7" i="86" a="1"/>
  <c r="AC7" i="86" s="1"/>
  <c r="AA8" i="86" a="1"/>
  <c r="AA8" i="86" s="1"/>
  <c r="Y8" i="86" a="1"/>
  <c r="Y8" i="86" s="1"/>
  <c r="X8" i="86" a="1"/>
  <c r="X8" i="86" s="1"/>
  <c r="R11" i="86" a="1"/>
  <c r="R11" i="86" s="1"/>
  <c r="Z11" i="86" a="1"/>
  <c r="Z11" i="86" s="1"/>
  <c r="AH11" i="86" a="1"/>
  <c r="AH11" i="86" s="1"/>
  <c r="Q11" i="86" a="1"/>
  <c r="Q11" i="86" s="1"/>
  <c r="Y11" i="86" a="1"/>
  <c r="Y11" i="86" s="1"/>
  <c r="AG11" i="86" a="1"/>
  <c r="AG11" i="86" s="1"/>
  <c r="R7" i="85" a="1"/>
  <c r="R7" i="85" s="1"/>
  <c r="AH7" i="85" a="1"/>
  <c r="AH7" i="85" s="1"/>
  <c r="Q7" i="85" a="1"/>
  <c r="Q7" i="85" s="1"/>
  <c r="AG7" i="85" a="1"/>
  <c r="AG7" i="85" s="1"/>
  <c r="Z3" i="84" a="1"/>
  <c r="Z3" i="84" s="1"/>
  <c r="S6" i="86" a="1"/>
  <c r="S6" i="86" s="1"/>
  <c r="AA6" i="86" a="1"/>
  <c r="AA6" i="86" s="1"/>
  <c r="AI6" i="86" a="1"/>
  <c r="AI6" i="86" s="1"/>
  <c r="T6" i="86" a="1"/>
  <c r="T6" i="86" s="1"/>
  <c r="AB6" i="86" a="1"/>
  <c r="AB6" i="86" s="1"/>
  <c r="AJ6" i="86" a="1"/>
  <c r="AJ6" i="86" s="1"/>
  <c r="Q5" i="85" a="1"/>
  <c r="Q5" i="85" s="1"/>
  <c r="AG5" i="85" a="1"/>
  <c r="AG5" i="85" s="1"/>
  <c r="R5" i="85" a="1"/>
  <c r="R5" i="85" s="1"/>
  <c r="AH5" i="85" a="1"/>
  <c r="AH5" i="85" s="1"/>
  <c r="AH11" i="84" a="1"/>
  <c r="AH11" i="84" s="1"/>
  <c r="Z9" i="85" a="1"/>
  <c r="Z9" i="85" s="1"/>
  <c r="Q9" i="85" a="1"/>
  <c r="Q9" i="85" s="1"/>
  <c r="V10" i="84" a="1"/>
  <c r="V10" i="84" s="1"/>
  <c r="V3" i="86" a="1"/>
  <c r="V3" i="86" s="1"/>
  <c r="AD3" i="86" a="1"/>
  <c r="AD3" i="86" s="1"/>
  <c r="U3" i="86" a="1"/>
  <c r="U3" i="86" s="1"/>
  <c r="AC3" i="86" a="1"/>
  <c r="AC3" i="86" s="1"/>
  <c r="AE11" i="85" a="1"/>
  <c r="AE11" i="85" s="1"/>
  <c r="AH11" i="85" a="1"/>
  <c r="AH11" i="85" s="1"/>
  <c r="Z6" i="85" a="1"/>
  <c r="Z6" i="85" s="1"/>
  <c r="Q6" i="85" a="1"/>
  <c r="Q6" i="85" s="1"/>
  <c r="Y4" i="84" a="1"/>
  <c r="Y4" i="84" s="1"/>
  <c r="AC4" i="86" a="1"/>
  <c r="AC4" i="86" s="1"/>
  <c r="Y4" i="85" a="1"/>
  <c r="Y4" i="85" s="1"/>
  <c r="V7" i="86" a="1"/>
  <c r="V7" i="86" s="1"/>
  <c r="AH7" i="86" a="1"/>
  <c r="AH7" i="86" s="1"/>
  <c r="Y7" i="86" a="1"/>
  <c r="Y7" i="86" s="1"/>
  <c r="AB8" i="86" a="1"/>
  <c r="AB8" i="86" s="1"/>
  <c r="AA8" i="85" a="1"/>
  <c r="AA8" i="85" s="1"/>
  <c r="AC8" i="84" a="1"/>
  <c r="AC8" i="84" s="1"/>
  <c r="S5" i="86" a="1"/>
  <c r="S5" i="86" s="1"/>
  <c r="AA5" i="86" a="1"/>
  <c r="AA5" i="86" s="1"/>
  <c r="AI5" i="86" a="1"/>
  <c r="AI5" i="86" s="1"/>
  <c r="T5" i="86" a="1"/>
  <c r="T5" i="86" s="1"/>
  <c r="AB5" i="86" a="1"/>
  <c r="AB5" i="86" s="1"/>
  <c r="AC2" i="84" a="1"/>
  <c r="AC2" i="84" s="1"/>
  <c r="T4" i="86" a="1"/>
  <c r="T4" i="86" s="1"/>
  <c r="AB4" i="86" a="1"/>
  <c r="AB4" i="86" s="1"/>
  <c r="AJ4" i="86" a="1"/>
  <c r="AJ4" i="86" s="1"/>
  <c r="S4" i="86" a="1"/>
  <c r="S4" i="86" s="1"/>
  <c r="AA4" i="86" a="1"/>
  <c r="AA4" i="86" s="1"/>
  <c r="S4" i="85" a="1"/>
  <c r="S4" i="85" s="1"/>
  <c r="AI4" i="85" a="1"/>
  <c r="AI4" i="85" s="1"/>
  <c r="T4" i="85" a="1"/>
  <c r="T4" i="85" s="1"/>
  <c r="AJ4" i="85" a="1"/>
  <c r="AJ4" i="85" s="1"/>
  <c r="AI2" i="85" a="1"/>
  <c r="AI2" i="85" s="1"/>
  <c r="W9" i="86" a="1"/>
  <c r="W9" i="86" s="1"/>
  <c r="AE9" i="86" a="1"/>
  <c r="AE9" i="86" s="1"/>
  <c r="R9" i="86" a="1"/>
  <c r="R9" i="86" s="1"/>
  <c r="Z9" i="86" a="1"/>
  <c r="Z9" i="86" s="1"/>
  <c r="AC5" i="84" a="1"/>
  <c r="AC5" i="84" s="1"/>
  <c r="AB7" i="86" a="1"/>
  <c r="AB7" i="86" s="1"/>
  <c r="S7" i="86" a="1"/>
  <c r="S7" i="86" s="1"/>
  <c r="AF7" i="86" a="1"/>
  <c r="AF7" i="86" s="1"/>
  <c r="W7" i="86" a="1"/>
  <c r="W7" i="86" s="1"/>
  <c r="AI8" i="86" a="1"/>
  <c r="AI8" i="86" s="1"/>
  <c r="W8" i="86" a="1"/>
  <c r="W8" i="86" s="1"/>
  <c r="AG8" i="86" a="1"/>
  <c r="AG8" i="86" s="1"/>
  <c r="R8" i="86" a="1"/>
  <c r="R8" i="86" s="1"/>
  <c r="Z8" i="86" a="1"/>
  <c r="Z8" i="86" s="1"/>
  <c r="T11" i="86" a="1"/>
  <c r="T11" i="86" s="1"/>
  <c r="AB11" i="86" a="1"/>
  <c r="AB11" i="86" s="1"/>
  <c r="AJ11" i="86" a="1"/>
  <c r="AJ11" i="86" s="1"/>
  <c r="S11" i="86" a="1"/>
  <c r="S11" i="86" s="1"/>
  <c r="AA11" i="86" a="1"/>
  <c r="AA11" i="86" s="1"/>
  <c r="T7" i="85" a="1"/>
  <c r="T7" i="85" s="1"/>
  <c r="AJ7" i="85" a="1"/>
  <c r="AJ7" i="85" s="1"/>
  <c r="S7" i="85" a="1"/>
  <c r="S7" i="85" s="1"/>
  <c r="U6" i="86" a="1"/>
  <c r="U6" i="86" s="1"/>
  <c r="AC6" i="86" a="1"/>
  <c r="AC6" i="86" s="1"/>
  <c r="V6" i="86" a="1"/>
  <c r="V6" i="86" s="1"/>
  <c r="S5" i="85" a="1"/>
  <c r="S5" i="85" s="1"/>
  <c r="AI5" i="85" a="1"/>
  <c r="AI5" i="85" s="1"/>
  <c r="T5" i="85" a="1"/>
  <c r="T5" i="85" s="1"/>
  <c r="AC3" i="85" a="1"/>
  <c r="AC3" i="85" s="1"/>
  <c r="AH9" i="85" a="1"/>
  <c r="AH9" i="85" s="1"/>
  <c r="Y9" i="85" a="1"/>
  <c r="Y9" i="85" s="1"/>
  <c r="X3" i="86" a="1"/>
  <c r="X3" i="86" s="1"/>
  <c r="AF3" i="86" a="1"/>
  <c r="AF3" i="86" s="1"/>
  <c r="W3" i="86" a="1"/>
  <c r="W3" i="86" s="1"/>
  <c r="AH6" i="85" a="1"/>
  <c r="AH6" i="85" s="1"/>
  <c r="Y6" i="85" a="1"/>
  <c r="Y6" i="85" s="1"/>
  <c r="AH10" i="85" a="1"/>
  <c r="AH10" i="85" s="1"/>
  <c r="AG10" i="85" a="1"/>
  <c r="AG10" i="85" s="1"/>
  <c r="X2" i="85" a="1"/>
  <c r="X2" i="85" s="1"/>
  <c r="AF3" i="85" a="1"/>
  <c r="AF3" i="85" s="1"/>
  <c r="W3" i="85" a="1"/>
  <c r="W3" i="85" s="1"/>
  <c r="AH4" i="83" a="1"/>
  <c r="AH4" i="83" s="1"/>
  <c r="T8" i="85" a="1"/>
  <c r="T8" i="85" s="1"/>
  <c r="AE8" i="85" a="1"/>
  <c r="AE8" i="85" s="1"/>
  <c r="AF8" i="85" a="1"/>
  <c r="AF8" i="85" s="1"/>
  <c r="Y8" i="85" a="1"/>
  <c r="Y8" i="85" s="1"/>
  <c r="AH8" i="85" a="1"/>
  <c r="AH8" i="85" s="1"/>
  <c r="AE8" i="84" a="1"/>
  <c r="AE8" i="84" s="1"/>
  <c r="V7" i="84" a="1"/>
  <c r="V7" i="84" s="1"/>
  <c r="T2" i="84" a="1"/>
  <c r="T2" i="84" s="1"/>
  <c r="T10" i="85" a="1"/>
  <c r="T10" i="85" s="1"/>
  <c r="AB10" i="85" a="1"/>
  <c r="AB10" i="85" s="1"/>
  <c r="AJ10" i="85" a="1"/>
  <c r="AJ10" i="85" s="1"/>
  <c r="S10" i="85" a="1"/>
  <c r="S10" i="85" s="1"/>
  <c r="AA10" i="85" a="1"/>
  <c r="AA10" i="85" s="1"/>
  <c r="AI10" i="85" a="1"/>
  <c r="AI10" i="85" s="1"/>
  <c r="U4" i="85" a="1"/>
  <c r="U4" i="85" s="1"/>
  <c r="AC4" i="85" a="1"/>
  <c r="AC4" i="85" s="1"/>
  <c r="V4" i="85" a="1"/>
  <c r="V4" i="85" s="1"/>
  <c r="AD4" i="85" a="1"/>
  <c r="AD4" i="85" s="1"/>
  <c r="R2" i="85" a="1"/>
  <c r="R2" i="85" s="1"/>
  <c r="Z2" i="85" a="1"/>
  <c r="Z2" i="85" s="1"/>
  <c r="AH2" i="85" a="1"/>
  <c r="AH2" i="85" s="1"/>
  <c r="W2" i="85" a="1"/>
  <c r="W2" i="85" s="1"/>
  <c r="AE2" i="85" a="1"/>
  <c r="AE2" i="85" s="1"/>
  <c r="V7" i="85" a="1"/>
  <c r="V7" i="85" s="1"/>
  <c r="AD7" i="85" a="1"/>
  <c r="AD7" i="85" s="1"/>
  <c r="U7" i="85" a="1"/>
  <c r="U7" i="85" s="1"/>
  <c r="AC7" i="85" a="1"/>
  <c r="AC7" i="85" s="1"/>
  <c r="S3" i="84" a="1"/>
  <c r="S3" i="84" s="1"/>
  <c r="AI3" i="84" a="1"/>
  <c r="AI3" i="84" s="1"/>
  <c r="T3" i="84" a="1"/>
  <c r="T3" i="84" s="1"/>
  <c r="AJ3" i="84" a="1"/>
  <c r="AJ3" i="84" s="1"/>
  <c r="U5" i="85" a="1"/>
  <c r="U5" i="85" s="1"/>
  <c r="AC5" i="85" a="1"/>
  <c r="AC5" i="85" s="1"/>
  <c r="V5" i="85" a="1"/>
  <c r="V5" i="85" s="1"/>
  <c r="AD5" i="85" a="1"/>
  <c r="AD5" i="85" s="1"/>
  <c r="R3" i="85" a="1"/>
  <c r="R3" i="85" s="1"/>
  <c r="Z3" i="85" a="1"/>
  <c r="Z3" i="85" s="1"/>
  <c r="AH3" i="85" a="1"/>
  <c r="AH3" i="85" s="1"/>
  <c r="Q3" i="85" a="1"/>
  <c r="Q3" i="85" s="1"/>
  <c r="Y3" i="85" a="1"/>
  <c r="Y3" i="85" s="1"/>
  <c r="AG3" i="85" a="1"/>
  <c r="AG3" i="85" s="1"/>
  <c r="S11" i="84" a="1"/>
  <c r="S11" i="84" s="1"/>
  <c r="AI11" i="84" a="1"/>
  <c r="AI11" i="84" s="1"/>
  <c r="Z11" i="84" a="1"/>
  <c r="Z11" i="84" s="1"/>
  <c r="T9" i="85" a="1"/>
  <c r="T9" i="85" s="1"/>
  <c r="AB9" i="85" a="1"/>
  <c r="AB9" i="85" s="1"/>
  <c r="AJ9" i="85" a="1"/>
  <c r="AJ9" i="85" s="1"/>
  <c r="S9" i="85" a="1"/>
  <c r="S9" i="85" s="1"/>
  <c r="AA9" i="85" a="1"/>
  <c r="AA9" i="85" s="1"/>
  <c r="AI9" i="85" a="1"/>
  <c r="AI9" i="85" s="1"/>
  <c r="U10" i="84" a="1"/>
  <c r="U10" i="84" s="1"/>
  <c r="S11" i="85" a="1"/>
  <c r="S11" i="85" s="1"/>
  <c r="AA11" i="85" a="1"/>
  <c r="AA11" i="85" s="1"/>
  <c r="AI11" i="85" a="1"/>
  <c r="AI11" i="85" s="1"/>
  <c r="T11" i="85" a="1"/>
  <c r="T11" i="85" s="1"/>
  <c r="AB11" i="85" a="1"/>
  <c r="AB11" i="85" s="1"/>
  <c r="AJ11" i="85" a="1"/>
  <c r="AJ11" i="85" s="1"/>
  <c r="T6" i="85" a="1"/>
  <c r="T6" i="85" s="1"/>
  <c r="AB6" i="85" a="1"/>
  <c r="AB6" i="85" s="1"/>
  <c r="AJ6" i="85" a="1"/>
  <c r="AJ6" i="85" s="1"/>
  <c r="S6" i="85" a="1"/>
  <c r="S6" i="85" s="1"/>
  <c r="AA6" i="85" a="1"/>
  <c r="AA6" i="85" s="1"/>
  <c r="AI6" i="85" a="1"/>
  <c r="AI6" i="85" s="1"/>
  <c r="AF4" i="84" a="1"/>
  <c r="AF4" i="84" s="1"/>
  <c r="Z10" i="85" a="1"/>
  <c r="Z10" i="85" s="1"/>
  <c r="Y10" i="85" a="1"/>
  <c r="Y10" i="85" s="1"/>
  <c r="AF2" i="85" a="1"/>
  <c r="AF2" i="85" s="1"/>
  <c r="U2" i="85" a="1"/>
  <c r="U2" i="85" s="1"/>
  <c r="AC2" i="85" a="1"/>
  <c r="AC2" i="85" s="1"/>
  <c r="X3" i="85" a="1"/>
  <c r="X3" i="85" s="1"/>
  <c r="AE3" i="85" a="1"/>
  <c r="AE3" i="85" s="1"/>
  <c r="T2" i="83" a="1"/>
  <c r="T2" i="83" s="1"/>
  <c r="Z8" i="85" a="1"/>
  <c r="Z8" i="85" s="1"/>
  <c r="R8" i="85" a="1"/>
  <c r="R8" i="85" s="1"/>
  <c r="U8" i="85" a="1"/>
  <c r="U8" i="85" s="1"/>
  <c r="AC8" i="85" a="1"/>
  <c r="AC8" i="85" s="1"/>
  <c r="AD8" i="84" a="1"/>
  <c r="AD8" i="84" s="1"/>
  <c r="W2" i="84" a="1"/>
  <c r="W2" i="84" s="1"/>
  <c r="AI2" i="84" a="1"/>
  <c r="AI2" i="84" s="1"/>
  <c r="S2" i="84" a="1"/>
  <c r="S2" i="84" s="1"/>
  <c r="V10" i="85" a="1"/>
  <c r="V10" i="85" s="1"/>
  <c r="AD10" i="85" a="1"/>
  <c r="AD10" i="85" s="1"/>
  <c r="U10" i="85" a="1"/>
  <c r="U10" i="85" s="1"/>
  <c r="AC10" i="85" a="1"/>
  <c r="AC10" i="85" s="1"/>
  <c r="W4" i="85" a="1"/>
  <c r="W4" i="85" s="1"/>
  <c r="X4" i="85" a="1"/>
  <c r="X4" i="85" s="1"/>
  <c r="T2" i="85" a="1"/>
  <c r="T2" i="85" s="1"/>
  <c r="AB2" i="85" a="1"/>
  <c r="AB2" i="85" s="1"/>
  <c r="AJ2" i="85" a="1"/>
  <c r="AJ2" i="85" s="1"/>
  <c r="Y2" i="85" a="1"/>
  <c r="Y2" i="85" s="1"/>
  <c r="AG2" i="85" a="1"/>
  <c r="AG2" i="85" s="1"/>
  <c r="X7" i="85" a="1"/>
  <c r="X7" i="85" s="1"/>
  <c r="AF7" i="85" a="1"/>
  <c r="AF7" i="85" s="1"/>
  <c r="W7" i="85" a="1"/>
  <c r="W7" i="85" s="1"/>
  <c r="AE3" i="84" a="1"/>
  <c r="AE3" i="84" s="1"/>
  <c r="Y3" i="84" a="1"/>
  <c r="Y3" i="84" s="1"/>
  <c r="W5" i="85" a="1"/>
  <c r="W5" i="85" s="1"/>
  <c r="X5" i="85" a="1"/>
  <c r="X5" i="85" s="1"/>
  <c r="T3" i="85" a="1"/>
  <c r="T3" i="85" s="1"/>
  <c r="AB3" i="85" a="1"/>
  <c r="AB3" i="85" s="1"/>
  <c r="AJ3" i="85" a="1"/>
  <c r="AJ3" i="85" s="1"/>
  <c r="S3" i="85" a="1"/>
  <c r="S3" i="85" s="1"/>
  <c r="AA3" i="85" a="1"/>
  <c r="AA3" i="85" s="1"/>
  <c r="AI3" i="85" a="1"/>
  <c r="AI3" i="85" s="1"/>
  <c r="AE11" i="84" a="1"/>
  <c r="AE11" i="84" s="1"/>
  <c r="Y11" i="84" a="1"/>
  <c r="Y11" i="84" s="1"/>
  <c r="V9" i="85" a="1"/>
  <c r="V9" i="85" s="1"/>
  <c r="AD9" i="85" a="1"/>
  <c r="AD9" i="85" s="1"/>
  <c r="U9" i="85" a="1"/>
  <c r="U9" i="85" s="1"/>
  <c r="AC9" i="85" a="1"/>
  <c r="AC9" i="85" s="1"/>
  <c r="AI10" i="84" a="1"/>
  <c r="AI10" i="84" s="1"/>
  <c r="U11" i="85" a="1"/>
  <c r="U11" i="85" s="1"/>
  <c r="AC11" i="85" a="1"/>
  <c r="AC11" i="85" s="1"/>
  <c r="V11" i="85" a="1"/>
  <c r="V11" i="85" s="1"/>
  <c r="AD11" i="85" a="1"/>
  <c r="AD11" i="85" s="1"/>
  <c r="V6" i="85" a="1"/>
  <c r="V6" i="85" s="1"/>
  <c r="AD6" i="85" a="1"/>
  <c r="AD6" i="85" s="1"/>
  <c r="U6" i="85" a="1"/>
  <c r="U6" i="85" s="1"/>
  <c r="AC6" i="85" a="1"/>
  <c r="AC6" i="85" s="1"/>
  <c r="AE4" i="84" a="1"/>
  <c r="AE4" i="84" s="1"/>
  <c r="Q10" i="85" a="1"/>
  <c r="Q10" i="85" s="1"/>
  <c r="AD8" i="85" a="1"/>
  <c r="AD8" i="85" s="1"/>
  <c r="W8" i="85" a="1"/>
  <c r="W8" i="85" s="1"/>
  <c r="X8" i="85" a="1"/>
  <c r="X8" i="85" s="1"/>
  <c r="S8" i="85" a="1"/>
  <c r="S8" i="85" s="1"/>
  <c r="AJ8" i="84" a="1"/>
  <c r="AJ8" i="84" s="1"/>
  <c r="AD2" i="84" a="1"/>
  <c r="AD2" i="84" s="1"/>
  <c r="R2" i="84" a="1"/>
  <c r="R2" i="84" s="1"/>
  <c r="AG2" i="84" a="1"/>
  <c r="AG2" i="84" s="1"/>
  <c r="R10" i="85" a="1"/>
  <c r="R10" i="85" s="1"/>
  <c r="X10" i="85" a="1"/>
  <c r="X10" i="85" s="1"/>
  <c r="AF10" i="85" a="1"/>
  <c r="AF10" i="85" s="1"/>
  <c r="W10" i="85" a="1"/>
  <c r="W10" i="85" s="1"/>
  <c r="AC6" i="84" a="1"/>
  <c r="AC6" i="84" s="1"/>
  <c r="Q2" i="85" a="1"/>
  <c r="Q2" i="85" s="1"/>
  <c r="V2" i="85" a="1"/>
  <c r="V2" i="85" s="1"/>
  <c r="AD2" i="85" a="1"/>
  <c r="AD2" i="85" s="1"/>
  <c r="S2" i="85" a="1"/>
  <c r="S2" i="85" s="1"/>
  <c r="AA2" i="85" a="1"/>
  <c r="AA2" i="85" s="1"/>
  <c r="AF3" i="84" a="1"/>
  <c r="AF3" i="84" s="1"/>
  <c r="AB3" i="84" a="1"/>
  <c r="AB3" i="84" s="1"/>
  <c r="V3" i="85" a="1"/>
  <c r="V3" i="85" s="1"/>
  <c r="AD3" i="85" a="1"/>
  <c r="AD3" i="85" s="1"/>
  <c r="U3" i="85" a="1"/>
  <c r="U3" i="85" s="1"/>
  <c r="AA11" i="84" a="1"/>
  <c r="AA11" i="84" s="1"/>
  <c r="AF11" i="84" a="1"/>
  <c r="AF11" i="84" s="1"/>
  <c r="X9" i="85" a="1"/>
  <c r="X9" i="85" s="1"/>
  <c r="AF9" i="85" a="1"/>
  <c r="AF9" i="85" s="1"/>
  <c r="W9" i="85" a="1"/>
  <c r="W9" i="85" s="1"/>
  <c r="W11" i="85" a="1"/>
  <c r="W11" i="85" s="1"/>
  <c r="X11" i="85" a="1"/>
  <c r="X11" i="85" s="1"/>
  <c r="X6" i="85" a="1"/>
  <c r="X6" i="85" s="1"/>
  <c r="AF6" i="85" a="1"/>
  <c r="AF6" i="85" s="1"/>
  <c r="W6" i="85" a="1"/>
  <c r="W6" i="85" s="1"/>
  <c r="AC7" i="84" a="1"/>
  <c r="AC7" i="84" s="1"/>
  <c r="AD7" i="84" a="1"/>
  <c r="AD7" i="84" s="1"/>
  <c r="W6" i="84" a="1"/>
  <c r="W6" i="84" s="1"/>
  <c r="W5" i="84" a="1"/>
  <c r="W5" i="84" s="1"/>
  <c r="AC10" i="84" a="1"/>
  <c r="AC10" i="84" s="1"/>
  <c r="R4" i="84" a="1"/>
  <c r="R4" i="84" s="1"/>
  <c r="Y4" i="82" a="1"/>
  <c r="Y4" i="82" s="1"/>
  <c r="AG5" i="82" a="1"/>
  <c r="AG5" i="82" s="1"/>
  <c r="AG6" i="83" a="1"/>
  <c r="AG6" i="83" s="1"/>
  <c r="AH6" i="82" a="1"/>
  <c r="AH6" i="82" s="1"/>
  <c r="Y4" i="83" a="1"/>
  <c r="Y4" i="83" s="1"/>
  <c r="W8" i="84" a="1"/>
  <c r="W8" i="84" s="1"/>
  <c r="X8" i="84" a="1"/>
  <c r="X8" i="84" s="1"/>
  <c r="AF8" i="84" a="1"/>
  <c r="AF8" i="84" s="1"/>
  <c r="W7" i="84" a="1"/>
  <c r="W7" i="84" s="1"/>
  <c r="AE7" i="84" a="1"/>
  <c r="AE7" i="84" s="1"/>
  <c r="X7" i="84" a="1"/>
  <c r="X7" i="84" s="1"/>
  <c r="AF7" i="84" a="1"/>
  <c r="AF7" i="84" s="1"/>
  <c r="AH2" i="84" a="1"/>
  <c r="AH2" i="84" s="1"/>
  <c r="AJ2" i="84" a="1"/>
  <c r="AJ2" i="84" s="1"/>
  <c r="U2" i="84" a="1"/>
  <c r="U2" i="84" s="1"/>
  <c r="R6" i="84" a="1"/>
  <c r="R6" i="84" s="1"/>
  <c r="Z6" i="84" a="1"/>
  <c r="Z6" i="84" s="1"/>
  <c r="AH6" i="84" a="1"/>
  <c r="AH6" i="84" s="1"/>
  <c r="Q6" i="84" a="1"/>
  <c r="Q6" i="84" s="1"/>
  <c r="Y6" i="84" a="1"/>
  <c r="Y6" i="84" s="1"/>
  <c r="AG6" i="84" a="1"/>
  <c r="AG6" i="84" s="1"/>
  <c r="R9" i="84" a="1"/>
  <c r="R9" i="84" s="1"/>
  <c r="Z9" i="84" a="1"/>
  <c r="Z9" i="84" s="1"/>
  <c r="AH9" i="84" a="1"/>
  <c r="AH9" i="84" s="1"/>
  <c r="Q9" i="84" a="1"/>
  <c r="Q9" i="84" s="1"/>
  <c r="Y9" i="84" a="1"/>
  <c r="Y9" i="84" s="1"/>
  <c r="AG9" i="84" a="1"/>
  <c r="AG9" i="84" s="1"/>
  <c r="R5" i="84" a="1"/>
  <c r="R5" i="84" s="1"/>
  <c r="Z5" i="84" a="1"/>
  <c r="Z5" i="84" s="1"/>
  <c r="AH5" i="84" a="1"/>
  <c r="AH5" i="84" s="1"/>
  <c r="Q5" i="84" a="1"/>
  <c r="Q5" i="84" s="1"/>
  <c r="Y5" i="84" a="1"/>
  <c r="Y5" i="84" s="1"/>
  <c r="AG5" i="84" a="1"/>
  <c r="AG5" i="84" s="1"/>
  <c r="AB11" i="84" a="1"/>
  <c r="AB11" i="84" s="1"/>
  <c r="AJ11" i="84" a="1"/>
  <c r="AJ11" i="84" s="1"/>
  <c r="X10" i="84" a="1"/>
  <c r="X10" i="84" s="1"/>
  <c r="AF10" i="84" a="1"/>
  <c r="AF10" i="84" s="1"/>
  <c r="W10" i="84" a="1"/>
  <c r="W10" i="84" s="1"/>
  <c r="AE10" i="84" a="1"/>
  <c r="AE10" i="84" s="1"/>
  <c r="Q4" i="84" a="1"/>
  <c r="Q4" i="84" s="1"/>
  <c r="AA4" i="84" a="1"/>
  <c r="AA4" i="84" s="1"/>
  <c r="AI4" i="84" a="1"/>
  <c r="AI4" i="84" s="1"/>
  <c r="T4" i="84" a="1"/>
  <c r="T4" i="84" s="1"/>
  <c r="AB4" i="84" a="1"/>
  <c r="AB4" i="84" s="1"/>
  <c r="AJ4" i="84" a="1"/>
  <c r="AJ4" i="84" s="1"/>
  <c r="U7" i="84" a="1"/>
  <c r="U7" i="84" s="1"/>
  <c r="AF6" i="84" a="1"/>
  <c r="AF6" i="84" s="1"/>
  <c r="AE6" i="84" a="1"/>
  <c r="AE6" i="84" s="1"/>
  <c r="W9" i="84" a="1"/>
  <c r="W9" i="84" s="1"/>
  <c r="AF5" i="84" a="1"/>
  <c r="AF5" i="84" s="1"/>
  <c r="AE5" i="84" a="1"/>
  <c r="AE5" i="84" s="1"/>
  <c r="Y6" i="82" a="1"/>
  <c r="Y6" i="82" s="1"/>
  <c r="V4" i="83" a="1"/>
  <c r="V4" i="83" s="1"/>
  <c r="AE9" i="83" a="1"/>
  <c r="AE9" i="83" s="1"/>
  <c r="R9" i="83" a="1"/>
  <c r="R9" i="83" s="1"/>
  <c r="Q8" i="84" a="1"/>
  <c r="Q8" i="84" s="1"/>
  <c r="Y8" i="84" a="1"/>
  <c r="Y8" i="84" s="1"/>
  <c r="AG8" i="84" a="1"/>
  <c r="AG8" i="84" s="1"/>
  <c r="R8" i="84" a="1"/>
  <c r="R8" i="84" s="1"/>
  <c r="Z8" i="84" a="1"/>
  <c r="Z8" i="84" s="1"/>
  <c r="AH8" i="84" a="1"/>
  <c r="AH8" i="84" s="1"/>
  <c r="Q7" i="84" a="1"/>
  <c r="Q7" i="84" s="1"/>
  <c r="Y7" i="84" a="1"/>
  <c r="Y7" i="84" s="1"/>
  <c r="AG7" i="84" a="1"/>
  <c r="AG7" i="84" s="1"/>
  <c r="R7" i="84" a="1"/>
  <c r="R7" i="84" s="1"/>
  <c r="Z7" i="84" a="1"/>
  <c r="Z7" i="84" s="1"/>
  <c r="AH7" i="84" a="1"/>
  <c r="AH7" i="84" s="1"/>
  <c r="V2" i="84" a="1"/>
  <c r="V2" i="84" s="1"/>
  <c r="AA2" i="84" a="1"/>
  <c r="AA2" i="84" s="1"/>
  <c r="X2" i="84" a="1"/>
  <c r="X2" i="84" s="1"/>
  <c r="Y2" i="84" a="1"/>
  <c r="Y2" i="84" s="1"/>
  <c r="T6" i="84" a="1"/>
  <c r="T6" i="84" s="1"/>
  <c r="AB6" i="84" a="1"/>
  <c r="AB6" i="84" s="1"/>
  <c r="AJ6" i="84" a="1"/>
  <c r="AJ6" i="84" s="1"/>
  <c r="S6" i="84" a="1"/>
  <c r="S6" i="84" s="1"/>
  <c r="AA6" i="84" a="1"/>
  <c r="AA6" i="84" s="1"/>
  <c r="AI6" i="84" a="1"/>
  <c r="AI6" i="84" s="1"/>
  <c r="T9" i="84" a="1"/>
  <c r="T9" i="84" s="1"/>
  <c r="AB9" i="84" a="1"/>
  <c r="AB9" i="84" s="1"/>
  <c r="AJ9" i="84" a="1"/>
  <c r="AJ9" i="84" s="1"/>
  <c r="S9" i="84" a="1"/>
  <c r="S9" i="84" s="1"/>
  <c r="AA9" i="84" a="1"/>
  <c r="AA9" i="84" s="1"/>
  <c r="AI9" i="84" a="1"/>
  <c r="AI9" i="84" s="1"/>
  <c r="T5" i="84" a="1"/>
  <c r="T5" i="84" s="1"/>
  <c r="AB5" i="84" a="1"/>
  <c r="AB5" i="84" s="1"/>
  <c r="AJ5" i="84" a="1"/>
  <c r="AJ5" i="84" s="1"/>
  <c r="S5" i="84" a="1"/>
  <c r="S5" i="84" s="1"/>
  <c r="AA5" i="84" a="1"/>
  <c r="AA5" i="84" s="1"/>
  <c r="AI5" i="84" a="1"/>
  <c r="AI5" i="84" s="1"/>
  <c r="U3" i="84" a="1"/>
  <c r="U3" i="84" s="1"/>
  <c r="AC3" i="84" a="1"/>
  <c r="AC3" i="84" s="1"/>
  <c r="V3" i="84" a="1"/>
  <c r="V3" i="84" s="1"/>
  <c r="AD3" i="84" a="1"/>
  <c r="AD3" i="84" s="1"/>
  <c r="U11" i="84" a="1"/>
  <c r="U11" i="84" s="1"/>
  <c r="AC11" i="84" a="1"/>
  <c r="AC11" i="84" s="1"/>
  <c r="V11" i="84" a="1"/>
  <c r="V11" i="84" s="1"/>
  <c r="AD11" i="84" a="1"/>
  <c r="AD11" i="84" s="1"/>
  <c r="R10" i="84" a="1"/>
  <c r="R10" i="84" s="1"/>
  <c r="Z10" i="84" a="1"/>
  <c r="Z10" i="84" s="1"/>
  <c r="AH10" i="84" a="1"/>
  <c r="AH10" i="84" s="1"/>
  <c r="Q10" i="84" a="1"/>
  <c r="Q10" i="84" s="1"/>
  <c r="Y10" i="84" a="1"/>
  <c r="Y10" i="84" s="1"/>
  <c r="AG10" i="84" a="1"/>
  <c r="AG10" i="84" s="1"/>
  <c r="U4" i="84" a="1"/>
  <c r="U4" i="84" s="1"/>
  <c r="AC4" i="84" a="1"/>
  <c r="AC4" i="84" s="1"/>
  <c r="V4" i="84" a="1"/>
  <c r="V4" i="84" s="1"/>
  <c r="AD4" i="84" a="1"/>
  <c r="AD4" i="84" s="1"/>
  <c r="X6" i="84" a="1"/>
  <c r="X6" i="84" s="1"/>
  <c r="AF9" i="84" a="1"/>
  <c r="AF9" i="84" s="1"/>
  <c r="AE9" i="84" a="1"/>
  <c r="AE9" i="84" s="1"/>
  <c r="X5" i="84" a="1"/>
  <c r="X5" i="84" s="1"/>
  <c r="AG4" i="84" a="1"/>
  <c r="AG4" i="84" s="1"/>
  <c r="Z4" i="84" a="1"/>
  <c r="Z4" i="84" s="1"/>
  <c r="AH4" i="84" a="1"/>
  <c r="AH4" i="84" s="1"/>
  <c r="AG10" i="83" a="1"/>
  <c r="AG10" i="83" s="1"/>
  <c r="AG4" i="83" a="1"/>
  <c r="AG4" i="83" s="1"/>
  <c r="AI5" i="83" a="1"/>
  <c r="AI5" i="83" s="1"/>
  <c r="Y8" i="83" a="1"/>
  <c r="Y8" i="83" s="1"/>
  <c r="S8" i="84" a="1"/>
  <c r="S8" i="84" s="1"/>
  <c r="AA8" i="84" a="1"/>
  <c r="AA8" i="84" s="1"/>
  <c r="AI8" i="84" a="1"/>
  <c r="AI8" i="84" s="1"/>
  <c r="T8" i="84" a="1"/>
  <c r="T8" i="84" s="1"/>
  <c r="AB8" i="84" a="1"/>
  <c r="AB8" i="84" s="1"/>
  <c r="S7" i="84" a="1"/>
  <c r="S7" i="84" s="1"/>
  <c r="AA7" i="84" a="1"/>
  <c r="AA7" i="84" s="1"/>
  <c r="AI7" i="84" a="1"/>
  <c r="AI7" i="84" s="1"/>
  <c r="T7" i="84" a="1"/>
  <c r="T7" i="84" s="1"/>
  <c r="AB7" i="84" a="1"/>
  <c r="AB7" i="84" s="1"/>
  <c r="Z2" i="84" a="1"/>
  <c r="Z2" i="84" s="1"/>
  <c r="AE2" i="84" a="1"/>
  <c r="AE2" i="84" s="1"/>
  <c r="AB2" i="84" a="1"/>
  <c r="AB2" i="84" s="1"/>
  <c r="Q2" i="84" a="1"/>
  <c r="Q2" i="84" s="1"/>
  <c r="V6" i="84" a="1"/>
  <c r="V6" i="84" s="1"/>
  <c r="AD6" i="84" a="1"/>
  <c r="AD6" i="84" s="1"/>
  <c r="U6" i="84" a="1"/>
  <c r="U6" i="84" s="1"/>
  <c r="V9" i="84" a="1"/>
  <c r="V9" i="84" s="1"/>
  <c r="AD9" i="84" a="1"/>
  <c r="AD9" i="84" s="1"/>
  <c r="U9" i="84" a="1"/>
  <c r="U9" i="84" s="1"/>
  <c r="V5" i="84" a="1"/>
  <c r="V5" i="84" s="1"/>
  <c r="AD5" i="84" a="1"/>
  <c r="AD5" i="84" s="1"/>
  <c r="U5" i="84" a="1"/>
  <c r="U5" i="84" s="1"/>
  <c r="W3" i="84" a="1"/>
  <c r="W3" i="84" s="1"/>
  <c r="X3" i="84" a="1"/>
  <c r="X3" i="84" s="1"/>
  <c r="W11" i="84" a="1"/>
  <c r="W11" i="84" s="1"/>
  <c r="X11" i="84" a="1"/>
  <c r="X11" i="84" s="1"/>
  <c r="T10" i="84" a="1"/>
  <c r="T10" i="84" s="1"/>
  <c r="AB10" i="84" a="1"/>
  <c r="AB10" i="84" s="1"/>
  <c r="AJ10" i="84" a="1"/>
  <c r="AJ10" i="84" s="1"/>
  <c r="S10" i="84" a="1"/>
  <c r="S10" i="84" s="1"/>
  <c r="AA10" i="84" a="1"/>
  <c r="AA10" i="84" s="1"/>
  <c r="S4" i="84" a="1"/>
  <c r="S4" i="84" s="1"/>
  <c r="W4" i="84" a="1"/>
  <c r="W4" i="84" s="1"/>
  <c r="X4" i="84" a="1"/>
  <c r="X4" i="84" s="1"/>
  <c r="AI10" i="83" a="1"/>
  <c r="AI10" i="83" s="1"/>
  <c r="AI6" i="83" a="1"/>
  <c r="AI6" i="83" s="1"/>
  <c r="AA9" i="80" a="1"/>
  <c r="AA9" i="80" s="1"/>
  <c r="AF4" i="82" a="1"/>
  <c r="AF4" i="82" s="1"/>
  <c r="T10" i="83" a="1"/>
  <c r="T10" i="83" s="1"/>
  <c r="T6" i="83" a="1"/>
  <c r="T6" i="83" s="1"/>
  <c r="Z6" i="82" a="1"/>
  <c r="Z6" i="82" s="1"/>
  <c r="AG10" i="82" a="1"/>
  <c r="AG10" i="82" s="1"/>
  <c r="AE10" i="81" a="1"/>
  <c r="AE10" i="81" s="1"/>
  <c r="V11" i="83" a="1"/>
  <c r="V11" i="83" s="1"/>
  <c r="AC5" i="83" a="1"/>
  <c r="AC5" i="83" s="1"/>
  <c r="AI7" i="83" a="1"/>
  <c r="AI7" i="83" s="1"/>
  <c r="AB7" i="82" a="1"/>
  <c r="AB7" i="82" s="1"/>
  <c r="AF8" i="83" a="1"/>
  <c r="AF8" i="83" s="1"/>
  <c r="AH8" i="82" a="1"/>
  <c r="AH8" i="82" s="1"/>
  <c r="AG9" i="83" a="1"/>
  <c r="AG9" i="83" s="1"/>
  <c r="Z9" i="83" a="1"/>
  <c r="Z9" i="83" s="1"/>
  <c r="AC9" i="82" a="1"/>
  <c r="AC9" i="82" s="1"/>
  <c r="T6" i="78" a="1"/>
  <c r="T6" i="78" s="1"/>
  <c r="AE5" i="79" a="1"/>
  <c r="AE5" i="79" s="1"/>
  <c r="AB10" i="83" a="1"/>
  <c r="AB10" i="83" s="1"/>
  <c r="S10" i="83" a="1"/>
  <c r="S10" i="83" s="1"/>
  <c r="AF3" i="82" a="1"/>
  <c r="AF3" i="82" s="1"/>
  <c r="AB6" i="83" a="1"/>
  <c r="AB6" i="83" s="1"/>
  <c r="S6" i="83" a="1"/>
  <c r="S6" i="83" s="1"/>
  <c r="AD11" i="83" a="1"/>
  <c r="AD11" i="83" s="1"/>
  <c r="T3" i="81" a="1"/>
  <c r="T3" i="81" s="1"/>
  <c r="AC7" i="83" a="1"/>
  <c r="AC7" i="83" s="1"/>
  <c r="AE7" i="82" a="1"/>
  <c r="AE7" i="82" s="1"/>
  <c r="R8" i="83" a="1"/>
  <c r="R8" i="83" s="1"/>
  <c r="AD8" i="83" a="1"/>
  <c r="AD8" i="83" s="1"/>
  <c r="AH9" i="83" a="1"/>
  <c r="AH9" i="83" s="1"/>
  <c r="AJ2" i="83" a="1"/>
  <c r="AJ2" i="83" s="1"/>
  <c r="AJ10" i="83" a="1"/>
  <c r="AJ10" i="83" s="1"/>
  <c r="AA10" i="83" a="1"/>
  <c r="AA10" i="83" s="1"/>
  <c r="AJ6" i="83" a="1"/>
  <c r="AJ6" i="83" s="1"/>
  <c r="AA6" i="83" a="1"/>
  <c r="AA6" i="83" s="1"/>
  <c r="AE6" i="82" a="1"/>
  <c r="AE6" i="82" s="1"/>
  <c r="U2" i="82" a="1"/>
  <c r="U2" i="82" s="1"/>
  <c r="AC11" i="83" a="1"/>
  <c r="AC11" i="83" s="1"/>
  <c r="AF4" i="83" a="1"/>
  <c r="AF4" i="83" s="1"/>
  <c r="Q4" i="83" a="1"/>
  <c r="Q4" i="83" s="1"/>
  <c r="Z4" i="83" a="1"/>
  <c r="Z4" i="83" s="1"/>
  <c r="AD5" i="83" a="1"/>
  <c r="AD5" i="83" s="1"/>
  <c r="AE4" i="81" a="1"/>
  <c r="AE4" i="81" s="1"/>
  <c r="S8" i="83" a="1"/>
  <c r="S8" i="83" s="1"/>
  <c r="V8" i="83" a="1"/>
  <c r="V8" i="83" s="1"/>
  <c r="R8" i="82" a="1"/>
  <c r="R8" i="82" s="1"/>
  <c r="Q9" i="83" a="1"/>
  <c r="Q9" i="83" s="1"/>
  <c r="AF9" i="83" a="1"/>
  <c r="AF9" i="83" s="1"/>
  <c r="AI2" i="83" a="1"/>
  <c r="AI2" i="83" s="1"/>
  <c r="AJ5" i="79" a="1"/>
  <c r="AJ5" i="79" s="1"/>
  <c r="AC4" i="82" a="1"/>
  <c r="AC4" i="82" s="1"/>
  <c r="R4" i="82" a="1"/>
  <c r="R4" i="82" s="1"/>
  <c r="V10" i="83" a="1"/>
  <c r="V10" i="83" s="1"/>
  <c r="AD10" i="83" a="1"/>
  <c r="AD10" i="83" s="1"/>
  <c r="U10" i="83" a="1"/>
  <c r="U10" i="83" s="1"/>
  <c r="AC10" i="83" a="1"/>
  <c r="AC10" i="83" s="1"/>
  <c r="T5" i="82" a="1"/>
  <c r="T5" i="82" s="1"/>
  <c r="V6" i="83" a="1"/>
  <c r="V6" i="83" s="1"/>
  <c r="AD6" i="83" a="1"/>
  <c r="AD6" i="83" s="1"/>
  <c r="U6" i="83" a="1"/>
  <c r="U6" i="83" s="1"/>
  <c r="AC6" i="83" a="1"/>
  <c r="AC6" i="83" s="1"/>
  <c r="V6" i="82" a="1"/>
  <c r="V6" i="82" s="1"/>
  <c r="AC6" i="82" a="1"/>
  <c r="AC6" i="82" s="1"/>
  <c r="AG6" i="82" a="1"/>
  <c r="AG6" i="82" s="1"/>
  <c r="R3" i="83" a="1"/>
  <c r="R3" i="83" s="1"/>
  <c r="AH3" i="83" a="1"/>
  <c r="AH3" i="83" s="1"/>
  <c r="AB3" i="83" a="1"/>
  <c r="AB3" i="83" s="1"/>
  <c r="W3" i="83" a="1"/>
  <c r="W3" i="83" s="1"/>
  <c r="AE3" i="83" a="1"/>
  <c r="AE3" i="83" s="1"/>
  <c r="R10" i="82" a="1"/>
  <c r="R10" i="82" s="1"/>
  <c r="V10" i="82" a="1"/>
  <c r="V10" i="82" s="1"/>
  <c r="AI10" i="82" a="1"/>
  <c r="AI10" i="82" s="1"/>
  <c r="AH2" i="82" a="1"/>
  <c r="AH2" i="82" s="1"/>
  <c r="X11" i="83" a="1"/>
  <c r="X11" i="83" s="1"/>
  <c r="AF11" i="83" a="1"/>
  <c r="AF11" i="83" s="1"/>
  <c r="W11" i="83" a="1"/>
  <c r="W11" i="83" s="1"/>
  <c r="AE11" i="83" a="1"/>
  <c r="AE11" i="83" s="1"/>
  <c r="S4" i="83" a="1"/>
  <c r="S4" i="83" s="1"/>
  <c r="AA4" i="83" a="1"/>
  <c r="AA4" i="83" s="1"/>
  <c r="AI4" i="83" a="1"/>
  <c r="AI4" i="83" s="1"/>
  <c r="AB4" i="83" a="1"/>
  <c r="AB4" i="83" s="1"/>
  <c r="AJ4" i="83" a="1"/>
  <c r="AJ4" i="83" s="1"/>
  <c r="X5" i="83" a="1"/>
  <c r="X5" i="83" s="1"/>
  <c r="AF5" i="83" a="1"/>
  <c r="AF5" i="83" s="1"/>
  <c r="W5" i="83" a="1"/>
  <c r="W5" i="83" s="1"/>
  <c r="AE5" i="83" a="1"/>
  <c r="AE5" i="83" s="1"/>
  <c r="U7" i="83" a="1"/>
  <c r="U7" i="83" s="1"/>
  <c r="V7" i="83" a="1"/>
  <c r="V7" i="83" s="1"/>
  <c r="AD7" i="83" a="1"/>
  <c r="AD7" i="83" s="1"/>
  <c r="W7" i="83" a="1"/>
  <c r="W7" i="83" s="1"/>
  <c r="AE7" i="83" a="1"/>
  <c r="AE7" i="83" s="1"/>
  <c r="S7" i="82" a="1"/>
  <c r="S7" i="82" s="1"/>
  <c r="AH7" i="82" a="1"/>
  <c r="AH7" i="82" s="1"/>
  <c r="S11" i="81" a="1"/>
  <c r="S11" i="81" s="1"/>
  <c r="W8" i="83" a="1"/>
  <c r="W8" i="83" s="1"/>
  <c r="AE8" i="83" a="1"/>
  <c r="AE8" i="83" s="1"/>
  <c r="AG8" i="83" a="1"/>
  <c r="AG8" i="83" s="1"/>
  <c r="AA8" i="83" a="1"/>
  <c r="AA8" i="83" s="1"/>
  <c r="Z8" i="83" a="1"/>
  <c r="Z8" i="83" s="1"/>
  <c r="AH8" i="83" a="1"/>
  <c r="AH8" i="83" s="1"/>
  <c r="Q8" i="82" a="1"/>
  <c r="Q8" i="82" s="1"/>
  <c r="AG8" i="82" a="1"/>
  <c r="AG8" i="82" s="1"/>
  <c r="Z8" i="82" a="1"/>
  <c r="Z8" i="82" s="1"/>
  <c r="S9" i="83" a="1"/>
  <c r="S9" i="83" s="1"/>
  <c r="AA9" i="83" a="1"/>
  <c r="AA9" i="83" s="1"/>
  <c r="AI9" i="83" a="1"/>
  <c r="AI9" i="83" s="1"/>
  <c r="T9" i="83" a="1"/>
  <c r="T9" i="83" s="1"/>
  <c r="AB9" i="83" a="1"/>
  <c r="AB9" i="83" s="1"/>
  <c r="AJ9" i="83" a="1"/>
  <c r="AJ9" i="83" s="1"/>
  <c r="AD9" i="82" a="1"/>
  <c r="AD9" i="82" s="1"/>
  <c r="S2" i="83" a="1"/>
  <c r="S2" i="83" s="1"/>
  <c r="AG2" i="83" a="1"/>
  <c r="AG2" i="83" s="1"/>
  <c r="W2" i="83" a="1"/>
  <c r="W2" i="83" s="1"/>
  <c r="U2" i="83" a="1"/>
  <c r="U2" i="83" s="1"/>
  <c r="AH2" i="83" a="1"/>
  <c r="AH2" i="83" s="1"/>
  <c r="AF6" i="80" a="1"/>
  <c r="AF6" i="80" s="1"/>
  <c r="AE10" i="80" a="1"/>
  <c r="AE10" i="80" s="1"/>
  <c r="AE2" i="79" a="1"/>
  <c r="AE2" i="79" s="1"/>
  <c r="AI2" i="79" a="1"/>
  <c r="AI2" i="79" s="1"/>
  <c r="AC2" i="80" a="1"/>
  <c r="AC2" i="80" s="1"/>
  <c r="Q4" i="82" a="1"/>
  <c r="Q4" i="82" s="1"/>
  <c r="AG4" i="82" a="1"/>
  <c r="AG4" i="82" s="1"/>
  <c r="Z4" i="82" a="1"/>
  <c r="Z4" i="82" s="1"/>
  <c r="X10" i="83" a="1"/>
  <c r="X10" i="83" s="1"/>
  <c r="AF10" i="83" a="1"/>
  <c r="AF10" i="83" s="1"/>
  <c r="W10" i="83" a="1"/>
  <c r="W10" i="83" s="1"/>
  <c r="AE10" i="83" a="1"/>
  <c r="AE10" i="83" s="1"/>
  <c r="AB5" i="82" a="1"/>
  <c r="AB5" i="82" s="1"/>
  <c r="S5" i="82" a="1"/>
  <c r="S5" i="82" s="1"/>
  <c r="AD6" i="81" a="1"/>
  <c r="AD6" i="81" s="1"/>
  <c r="Z3" i="82" a="1"/>
  <c r="Z3" i="82" s="1"/>
  <c r="R7" i="81" a="1"/>
  <c r="R7" i="81" s="1"/>
  <c r="X6" i="83" a="1"/>
  <c r="X6" i="83" s="1"/>
  <c r="AF6" i="83" a="1"/>
  <c r="AF6" i="83" s="1"/>
  <c r="W6" i="83" a="1"/>
  <c r="W6" i="83" s="1"/>
  <c r="AE6" i="83" a="1"/>
  <c r="AE6" i="83" s="1"/>
  <c r="V3" i="83" a="1"/>
  <c r="V3" i="83" s="1"/>
  <c r="AF3" i="83" a="1"/>
  <c r="AF3" i="83" s="1"/>
  <c r="Q3" i="83" a="1"/>
  <c r="Q3" i="83" s="1"/>
  <c r="Y3" i="83" a="1"/>
  <c r="Y3" i="83" s="1"/>
  <c r="AG3" i="83" a="1"/>
  <c r="AG3" i="83" s="1"/>
  <c r="AH10" i="82" a="1"/>
  <c r="AH10" i="82" s="1"/>
  <c r="Z10" i="82" a="1"/>
  <c r="Z10" i="82" s="1"/>
  <c r="V2" i="82" a="1"/>
  <c r="V2" i="82" s="1"/>
  <c r="R11" i="83" a="1"/>
  <c r="R11" i="83" s="1"/>
  <c r="Z11" i="83" a="1"/>
  <c r="Z11" i="83" s="1"/>
  <c r="AH11" i="83" a="1"/>
  <c r="AH11" i="83" s="1"/>
  <c r="Q11" i="83" a="1"/>
  <c r="Q11" i="83" s="1"/>
  <c r="Y11" i="83" a="1"/>
  <c r="Y11" i="83" s="1"/>
  <c r="AG11" i="83" a="1"/>
  <c r="AG11" i="83" s="1"/>
  <c r="T4" i="83" a="1"/>
  <c r="T4" i="83" s="1"/>
  <c r="U4" i="83" a="1"/>
  <c r="U4" i="83" s="1"/>
  <c r="AC4" i="83" a="1"/>
  <c r="AC4" i="83" s="1"/>
  <c r="AD4" i="83" a="1"/>
  <c r="AD4" i="83" s="1"/>
  <c r="R5" i="83" a="1"/>
  <c r="R5" i="83" s="1"/>
  <c r="Z5" i="83" a="1"/>
  <c r="Z5" i="83" s="1"/>
  <c r="AH5" i="83" a="1"/>
  <c r="AH5" i="83" s="1"/>
  <c r="Q5" i="83" a="1"/>
  <c r="Q5" i="83" s="1"/>
  <c r="Y5" i="83" a="1"/>
  <c r="Y5" i="83" s="1"/>
  <c r="AG5" i="83" a="1"/>
  <c r="AG5" i="83" s="1"/>
  <c r="AC3" i="81" a="1"/>
  <c r="AC3" i="81" s="1"/>
  <c r="X7" i="83" a="1"/>
  <c r="X7" i="83" s="1"/>
  <c r="AF7" i="83" a="1"/>
  <c r="AF7" i="83" s="1"/>
  <c r="Y7" i="83" a="1"/>
  <c r="Y7" i="83" s="1"/>
  <c r="AG7" i="83" a="1"/>
  <c r="AG7" i="83" s="1"/>
  <c r="AA7" i="82" a="1"/>
  <c r="AA7" i="82" s="1"/>
  <c r="T7" i="82" a="1"/>
  <c r="T7" i="82" s="1"/>
  <c r="AC8" i="83" a="1"/>
  <c r="AC8" i="83" s="1"/>
  <c r="Q8" i="83" a="1"/>
  <c r="Q8" i="83" s="1"/>
  <c r="AI8" i="83" a="1"/>
  <c r="AI8" i="83" s="1"/>
  <c r="AB8" i="83" a="1"/>
  <c r="AB8" i="83" s="1"/>
  <c r="AJ8" i="83" a="1"/>
  <c r="AJ8" i="83" s="1"/>
  <c r="U8" i="82" a="1"/>
  <c r="U8" i="82" s="1"/>
  <c r="AD8" i="82" a="1"/>
  <c r="AD8" i="82" s="1"/>
  <c r="U9" i="83" a="1"/>
  <c r="U9" i="83" s="1"/>
  <c r="AC9" i="83" a="1"/>
  <c r="AC9" i="83" s="1"/>
  <c r="V9" i="83" a="1"/>
  <c r="V9" i="83" s="1"/>
  <c r="AD9" i="83" a="1"/>
  <c r="AD9" i="83" s="1"/>
  <c r="AF9" i="82" a="1"/>
  <c r="AF9" i="82" s="1"/>
  <c r="X2" i="83" a="1"/>
  <c r="X2" i="83" s="1"/>
  <c r="V2" i="83" a="1"/>
  <c r="V2" i="83" s="1"/>
  <c r="AB2" i="83" a="1"/>
  <c r="AB2" i="83" s="1"/>
  <c r="Z2" i="83" a="1"/>
  <c r="Z2" i="83" s="1"/>
  <c r="AJ2" i="79" a="1"/>
  <c r="AJ2" i="79" s="1"/>
  <c r="U4" i="82" a="1"/>
  <c r="U4" i="82" s="1"/>
  <c r="AD4" i="82" a="1"/>
  <c r="AD4" i="82" s="1"/>
  <c r="AH4" i="82" a="1"/>
  <c r="AH4" i="82" s="1"/>
  <c r="R10" i="83" a="1"/>
  <c r="R10" i="83" s="1"/>
  <c r="Z10" i="83" a="1"/>
  <c r="Z10" i="83" s="1"/>
  <c r="AH10" i="83" a="1"/>
  <c r="AH10" i="83" s="1"/>
  <c r="Q10" i="83" a="1"/>
  <c r="Q10" i="83" s="1"/>
  <c r="Y10" i="83" a="1"/>
  <c r="Y10" i="83" s="1"/>
  <c r="AJ5" i="82" a="1"/>
  <c r="AJ5" i="82" s="1"/>
  <c r="AA5" i="82" a="1"/>
  <c r="AA5" i="82" s="1"/>
  <c r="R6" i="83" a="1"/>
  <c r="R6" i="83" s="1"/>
  <c r="Z6" i="83" a="1"/>
  <c r="Z6" i="83" s="1"/>
  <c r="AH6" i="83" a="1"/>
  <c r="AH6" i="83" s="1"/>
  <c r="Q6" i="83" a="1"/>
  <c r="Q6" i="83" s="1"/>
  <c r="Y6" i="83" a="1"/>
  <c r="Y6" i="83" s="1"/>
  <c r="AD6" i="82" a="1"/>
  <c r="AD6" i="82" s="1"/>
  <c r="Q6" i="82" a="1"/>
  <c r="Q6" i="82" s="1"/>
  <c r="Z3" i="83" a="1"/>
  <c r="Z3" i="83" s="1"/>
  <c r="T3" i="83" a="1"/>
  <c r="T3" i="83" s="1"/>
  <c r="AJ3" i="83" a="1"/>
  <c r="AJ3" i="83" s="1"/>
  <c r="S3" i="83" a="1"/>
  <c r="S3" i="83" s="1"/>
  <c r="AA3" i="83" a="1"/>
  <c r="AA3" i="83" s="1"/>
  <c r="AI3" i="83" a="1"/>
  <c r="AI3" i="83" s="1"/>
  <c r="AB10" i="82" a="1"/>
  <c r="AB10" i="82" s="1"/>
  <c r="S10" i="82" a="1"/>
  <c r="S10" i="82" s="1"/>
  <c r="AE2" i="82" a="1"/>
  <c r="AE2" i="82" s="1"/>
  <c r="T11" i="83" a="1"/>
  <c r="T11" i="83" s="1"/>
  <c r="AB11" i="83" a="1"/>
  <c r="AB11" i="83" s="1"/>
  <c r="AJ11" i="83" a="1"/>
  <c r="AJ11" i="83" s="1"/>
  <c r="S11" i="83" a="1"/>
  <c r="S11" i="83" s="1"/>
  <c r="AA11" i="83" a="1"/>
  <c r="AA11" i="83" s="1"/>
  <c r="AC11" i="82" a="1"/>
  <c r="AC11" i="82" s="1"/>
  <c r="AE9" i="81" a="1"/>
  <c r="AE9" i="81" s="1"/>
  <c r="R4" i="83" a="1"/>
  <c r="R4" i="83" s="1"/>
  <c r="W4" i="83" a="1"/>
  <c r="W4" i="83" s="1"/>
  <c r="AE4" i="83" a="1"/>
  <c r="AE4" i="83" s="1"/>
  <c r="X4" i="83" a="1"/>
  <c r="X4" i="83" s="1"/>
  <c r="T5" i="83" a="1"/>
  <c r="T5" i="83" s="1"/>
  <c r="AB5" i="83" a="1"/>
  <c r="AB5" i="83" s="1"/>
  <c r="AJ5" i="83" a="1"/>
  <c r="AJ5" i="83" s="1"/>
  <c r="S5" i="83" a="1"/>
  <c r="S5" i="83" s="1"/>
  <c r="AA5" i="83" a="1"/>
  <c r="AA5" i="83" s="1"/>
  <c r="Q7" i="83" a="1"/>
  <c r="Q7" i="83" s="1"/>
  <c r="R7" i="83" a="1"/>
  <c r="R7" i="83" s="1"/>
  <c r="Z7" i="83" a="1"/>
  <c r="Z7" i="83" s="1"/>
  <c r="AH7" i="83" a="1"/>
  <c r="AH7" i="83" s="1"/>
  <c r="AA7" i="83" a="1"/>
  <c r="AA7" i="83" s="1"/>
  <c r="AI7" i="82" a="1"/>
  <c r="AI7" i="82" s="1"/>
  <c r="AF4" i="81" a="1"/>
  <c r="AF4" i="81" s="1"/>
  <c r="T8" i="83" a="1"/>
  <c r="T8" i="83" s="1"/>
  <c r="U8" i="83" a="1"/>
  <c r="U8" i="83" s="1"/>
  <c r="Y8" i="82" a="1"/>
  <c r="Y8" i="82" s="1"/>
  <c r="AF8" i="82" a="1"/>
  <c r="AF8" i="82" s="1"/>
  <c r="AE8" i="82" a="1"/>
  <c r="AE8" i="82" s="1"/>
  <c r="W9" i="83" a="1"/>
  <c r="W9" i="83" s="1"/>
  <c r="X9" i="83" a="1"/>
  <c r="X9" i="83" s="1"/>
  <c r="AA2" i="83" a="1"/>
  <c r="AA2" i="83" s="1"/>
  <c r="Y2" i="83" a="1"/>
  <c r="Y2" i="83" s="1"/>
  <c r="R2" i="83" a="1"/>
  <c r="R2" i="83" s="1"/>
  <c r="AE2" i="83" a="1"/>
  <c r="AE2" i="83" s="1"/>
  <c r="AC2" i="83" a="1"/>
  <c r="AC2" i="83" s="1"/>
  <c r="AI5" i="79" a="1"/>
  <c r="AI5" i="79" s="1"/>
  <c r="AE4" i="82" a="1"/>
  <c r="AE4" i="82" s="1"/>
  <c r="AI5" i="82" a="1"/>
  <c r="AI5" i="82" s="1"/>
  <c r="AD3" i="83" a="1"/>
  <c r="AD3" i="83" s="1"/>
  <c r="X3" i="83" a="1"/>
  <c r="X3" i="83" s="1"/>
  <c r="U3" i="83" a="1"/>
  <c r="U3" i="83" s="1"/>
  <c r="AA10" i="82" a="1"/>
  <c r="AA10" i="82" s="1"/>
  <c r="U11" i="83" a="1"/>
  <c r="U11" i="83" s="1"/>
  <c r="V5" i="83" a="1"/>
  <c r="V5" i="83" s="1"/>
  <c r="U5" i="83" a="1"/>
  <c r="U5" i="83" s="1"/>
  <c r="S7" i="83" a="1"/>
  <c r="S7" i="83" s="1"/>
  <c r="T7" i="83" a="1"/>
  <c r="T7" i="83" s="1"/>
  <c r="AB7" i="83" a="1"/>
  <c r="AB7" i="83" s="1"/>
  <c r="AJ7" i="83" a="1"/>
  <c r="AJ7" i="83" s="1"/>
  <c r="AJ7" i="82" a="1"/>
  <c r="AJ7" i="82" s="1"/>
  <c r="AC8" i="82" a="1"/>
  <c r="AC8" i="82" s="1"/>
  <c r="Q2" i="83" a="1"/>
  <c r="Q2" i="83" s="1"/>
  <c r="AF2" i="83" a="1"/>
  <c r="AF2" i="83" s="1"/>
  <c r="AD2" i="83" a="1"/>
  <c r="AD2" i="83" s="1"/>
  <c r="AC3" i="82" a="1"/>
  <c r="AC3" i="82" s="1"/>
  <c r="AH3" i="82" a="1"/>
  <c r="AH3" i="82" s="1"/>
  <c r="Y7" i="81" a="1"/>
  <c r="Y7" i="81" s="1"/>
  <c r="AB2" i="82" a="1"/>
  <c r="AB2" i="82" s="1"/>
  <c r="AB4" i="81" a="1"/>
  <c r="AB4" i="81" s="1"/>
  <c r="W9" i="82" a="1"/>
  <c r="W9" i="82" s="1"/>
  <c r="AE9" i="82" a="1"/>
  <c r="AE9" i="82" s="1"/>
  <c r="R9" i="82" a="1"/>
  <c r="R9" i="82" s="1"/>
  <c r="Z9" i="82" a="1"/>
  <c r="Z9" i="82" s="1"/>
  <c r="AH9" i="82" a="1"/>
  <c r="AH9" i="82" s="1"/>
  <c r="S4" i="82" a="1"/>
  <c r="S4" i="82" s="1"/>
  <c r="AA4" i="82" a="1"/>
  <c r="AA4" i="82" s="1"/>
  <c r="AI4" i="82" a="1"/>
  <c r="AI4" i="82" s="1"/>
  <c r="T4" i="82" a="1"/>
  <c r="T4" i="82" s="1"/>
  <c r="AB4" i="82" a="1"/>
  <c r="AB4" i="82" s="1"/>
  <c r="AJ4" i="82" a="1"/>
  <c r="AJ4" i="82" s="1"/>
  <c r="V5" i="82" a="1"/>
  <c r="V5" i="82" s="1"/>
  <c r="AD5" i="82" a="1"/>
  <c r="AD5" i="82" s="1"/>
  <c r="U5" i="82" a="1"/>
  <c r="U5" i="82" s="1"/>
  <c r="AC5" i="82" a="1"/>
  <c r="AC5" i="82" s="1"/>
  <c r="AH6" i="81" a="1"/>
  <c r="AH6" i="81" s="1"/>
  <c r="W3" i="82" a="1"/>
  <c r="W3" i="82" s="1"/>
  <c r="AE3" i="82" a="1"/>
  <c r="AE3" i="82" s="1"/>
  <c r="T3" i="82" a="1"/>
  <c r="T3" i="82" s="1"/>
  <c r="AB3" i="82" a="1"/>
  <c r="AB3" i="82" s="1"/>
  <c r="AJ3" i="82" a="1"/>
  <c r="AJ3" i="82" s="1"/>
  <c r="AE7" i="81" a="1"/>
  <c r="AE7" i="81" s="1"/>
  <c r="AG7" i="81" a="1"/>
  <c r="AG7" i="81" s="1"/>
  <c r="T6" i="82" a="1"/>
  <c r="T6" i="82" s="1"/>
  <c r="AB6" i="82" a="1"/>
  <c r="AB6" i="82" s="1"/>
  <c r="AJ6" i="82" a="1"/>
  <c r="AJ6" i="82" s="1"/>
  <c r="S6" i="82" a="1"/>
  <c r="S6" i="82" s="1"/>
  <c r="AA6" i="82" a="1"/>
  <c r="AA6" i="82" s="1"/>
  <c r="AI6" i="82" a="1"/>
  <c r="AI6" i="82" s="1"/>
  <c r="AF10" i="82" a="1"/>
  <c r="AF10" i="82" s="1"/>
  <c r="T10" i="82" a="1"/>
  <c r="T10" i="82" s="1"/>
  <c r="AD10" i="82" a="1"/>
  <c r="AD10" i="82" s="1"/>
  <c r="U10" i="82" a="1"/>
  <c r="U10" i="82" s="1"/>
  <c r="AC10" i="82" a="1"/>
  <c r="AC10" i="82" s="1"/>
  <c r="AA2" i="82" a="1"/>
  <c r="AA2" i="82" s="1"/>
  <c r="X2" i="82" a="1"/>
  <c r="X2" i="82" s="1"/>
  <c r="Y2" i="82" a="1"/>
  <c r="Y2" i="82" s="1"/>
  <c r="T2" i="82" a="1"/>
  <c r="T2" i="82" s="1"/>
  <c r="AD2" i="82" a="1"/>
  <c r="AD2" i="82" s="1"/>
  <c r="R11" i="82" a="1"/>
  <c r="R11" i="82" s="1"/>
  <c r="Z11" i="82" a="1"/>
  <c r="Z11" i="82" s="1"/>
  <c r="AH11" i="82" a="1"/>
  <c r="AH11" i="82" s="1"/>
  <c r="Q11" i="82" a="1"/>
  <c r="Q11" i="82" s="1"/>
  <c r="Y11" i="82" a="1"/>
  <c r="Y11" i="82" s="1"/>
  <c r="AG11" i="82" a="1"/>
  <c r="AG11" i="82" s="1"/>
  <c r="AI3" i="81" a="1"/>
  <c r="AI3" i="81" s="1"/>
  <c r="U7" i="82" a="1"/>
  <c r="U7" i="82" s="1"/>
  <c r="AC7" i="82" a="1"/>
  <c r="AC7" i="82" s="1"/>
  <c r="V7" i="82" a="1"/>
  <c r="V7" i="82" s="1"/>
  <c r="AD7" i="82" a="1"/>
  <c r="AD7" i="82" s="1"/>
  <c r="U4" i="81" a="1"/>
  <c r="U4" i="81" s="1"/>
  <c r="Q4" i="81" a="1"/>
  <c r="Q4" i="81" s="1"/>
  <c r="R4" i="81" a="1"/>
  <c r="R4" i="81" s="1"/>
  <c r="AH4" i="81" a="1"/>
  <c r="AH4" i="81" s="1"/>
  <c r="S8" i="82" a="1"/>
  <c r="S8" i="82" s="1"/>
  <c r="AA8" i="82" a="1"/>
  <c r="AA8" i="82" s="1"/>
  <c r="AI8" i="82" a="1"/>
  <c r="AI8" i="82" s="1"/>
  <c r="T8" i="82" a="1"/>
  <c r="T8" i="82" s="1"/>
  <c r="AB8" i="82" a="1"/>
  <c r="AB8" i="82" s="1"/>
  <c r="AJ8" i="82" a="1"/>
  <c r="AJ8" i="82" s="1"/>
  <c r="Q9" i="82" a="1"/>
  <c r="Q9" i="82" s="1"/>
  <c r="Y9" i="82" a="1"/>
  <c r="Y9" i="82" s="1"/>
  <c r="AG9" i="82" a="1"/>
  <c r="AG9" i="82" s="1"/>
  <c r="T9" i="82" a="1"/>
  <c r="T9" i="82" s="1"/>
  <c r="AB9" i="82" a="1"/>
  <c r="AB9" i="82" s="1"/>
  <c r="AJ9" i="82" a="1"/>
  <c r="AJ9" i="82" s="1"/>
  <c r="AJ5" i="81" a="1"/>
  <c r="AJ5" i="81" s="1"/>
  <c r="R3" i="82" a="1"/>
  <c r="R3" i="82" s="1"/>
  <c r="AH7" i="81" a="1"/>
  <c r="AH7" i="81" s="1"/>
  <c r="AJ2" i="82" a="1"/>
  <c r="AJ2" i="82" s="1"/>
  <c r="X11" i="82" a="1"/>
  <c r="X11" i="82" s="1"/>
  <c r="W11" i="82" a="1"/>
  <c r="W11" i="82" s="1"/>
  <c r="V4" i="82" a="1"/>
  <c r="V4" i="82" s="1"/>
  <c r="X5" i="82" a="1"/>
  <c r="X5" i="82" s="1"/>
  <c r="AF5" i="82" a="1"/>
  <c r="AF5" i="82" s="1"/>
  <c r="W5" i="82" a="1"/>
  <c r="W5" i="82" s="1"/>
  <c r="AE5" i="82" a="1"/>
  <c r="AE5" i="82" s="1"/>
  <c r="U6" i="81" a="1"/>
  <c r="U6" i="81" s="1"/>
  <c r="AJ6" i="81" a="1"/>
  <c r="AJ6" i="81" s="1"/>
  <c r="Q3" i="82" a="1"/>
  <c r="Q3" i="82" s="1"/>
  <c r="Y3" i="82" a="1"/>
  <c r="Y3" i="82" s="1"/>
  <c r="AG3" i="82" a="1"/>
  <c r="AG3" i="82" s="1"/>
  <c r="V3" i="82" a="1"/>
  <c r="V3" i="82" s="1"/>
  <c r="AD3" i="82" a="1"/>
  <c r="AD3" i="82" s="1"/>
  <c r="U6" i="82" a="1"/>
  <c r="U6" i="82" s="1"/>
  <c r="AI2" i="81" a="1"/>
  <c r="AI2" i="81" s="1"/>
  <c r="W10" i="82" a="1"/>
  <c r="W10" i="82" s="1"/>
  <c r="AE10" i="82" a="1"/>
  <c r="AE10" i="82" s="1"/>
  <c r="AJ10" i="82" a="1"/>
  <c r="AJ10" i="82" s="1"/>
  <c r="AD10" i="81" a="1"/>
  <c r="AD10" i="81" s="1"/>
  <c r="AC2" i="82" a="1"/>
  <c r="AC2" i="82" s="1"/>
  <c r="W2" i="82" a="1"/>
  <c r="W2" i="82" s="1"/>
  <c r="AF2" i="82" a="1"/>
  <c r="AF2" i="82" s="1"/>
  <c r="T11" i="82" a="1"/>
  <c r="T11" i="82" s="1"/>
  <c r="AB11" i="82" a="1"/>
  <c r="AB11" i="82" s="1"/>
  <c r="AJ11" i="82" a="1"/>
  <c r="AJ11" i="82" s="1"/>
  <c r="S11" i="82" a="1"/>
  <c r="S11" i="82" s="1"/>
  <c r="AA11" i="82" a="1"/>
  <c r="AA11" i="82" s="1"/>
  <c r="AI11" i="82" a="1"/>
  <c r="AI11" i="82" s="1"/>
  <c r="AD9" i="81" a="1"/>
  <c r="AD9" i="81" s="1"/>
  <c r="R3" i="81" a="1"/>
  <c r="R3" i="81" s="1"/>
  <c r="W7" i="82" a="1"/>
  <c r="W7" i="82" s="1"/>
  <c r="X7" i="82" a="1"/>
  <c r="X7" i="82" s="1"/>
  <c r="AF7" i="82" a="1"/>
  <c r="AF7" i="82" s="1"/>
  <c r="AC4" i="81" a="1"/>
  <c r="AC4" i="81" s="1"/>
  <c r="S4" i="81" a="1"/>
  <c r="S4" i="81" s="1"/>
  <c r="T4" i="81" a="1"/>
  <c r="T4" i="81" s="1"/>
  <c r="AJ4" i="81" a="1"/>
  <c r="AJ4" i="81" s="1"/>
  <c r="AD11" i="81" a="1"/>
  <c r="AD11" i="81" s="1"/>
  <c r="V8" i="82" a="1"/>
  <c r="V8" i="82" s="1"/>
  <c r="S9" i="82" a="1"/>
  <c r="S9" i="82" s="1"/>
  <c r="AA9" i="82" a="1"/>
  <c r="AA9" i="82" s="1"/>
  <c r="AI9" i="82" a="1"/>
  <c r="AI9" i="82" s="1"/>
  <c r="V9" i="82" a="1"/>
  <c r="V9" i="82" s="1"/>
  <c r="Q5" i="81" a="1"/>
  <c r="Q5" i="81" s="1"/>
  <c r="U3" i="82" a="1"/>
  <c r="U3" i="82" s="1"/>
  <c r="AF11" i="82" a="1"/>
  <c r="AF11" i="82" s="1"/>
  <c r="AE11" i="82" a="1"/>
  <c r="AE11" i="82" s="1"/>
  <c r="T5" i="79" a="1"/>
  <c r="T5" i="79" s="1"/>
  <c r="S5" i="79" a="1"/>
  <c r="S5" i="79" s="1"/>
  <c r="T2" i="79" a="1"/>
  <c r="T2" i="79" s="1"/>
  <c r="S2" i="79" a="1"/>
  <c r="S2" i="79" s="1"/>
  <c r="W4" i="82" a="1"/>
  <c r="W4" i="82" s="1"/>
  <c r="X4" i="82" a="1"/>
  <c r="X4" i="82" s="1"/>
  <c r="R5" i="82" a="1"/>
  <c r="R5" i="82" s="1"/>
  <c r="Z5" i="82" a="1"/>
  <c r="Z5" i="82" s="1"/>
  <c r="AH5" i="82" a="1"/>
  <c r="AH5" i="82" s="1"/>
  <c r="Q5" i="82" a="1"/>
  <c r="Q5" i="82" s="1"/>
  <c r="Y5" i="82" a="1"/>
  <c r="Y5" i="82" s="1"/>
  <c r="AC6" i="81" a="1"/>
  <c r="AC6" i="81" s="1"/>
  <c r="S3" i="82" a="1"/>
  <c r="S3" i="82" s="1"/>
  <c r="AA3" i="82" a="1"/>
  <c r="AA3" i="82" s="1"/>
  <c r="AI3" i="82" a="1"/>
  <c r="AI3" i="82" s="1"/>
  <c r="X3" i="82" a="1"/>
  <c r="X3" i="82" s="1"/>
  <c r="Z7" i="81" a="1"/>
  <c r="Z7" i="81" s="1"/>
  <c r="Q7" i="81" a="1"/>
  <c r="Q7" i="81" s="1"/>
  <c r="X6" i="82" a="1"/>
  <c r="X6" i="82" s="1"/>
  <c r="AF6" i="82" a="1"/>
  <c r="AF6" i="82" s="1"/>
  <c r="W6" i="82" a="1"/>
  <c r="W6" i="82" s="1"/>
  <c r="AC2" i="81" a="1"/>
  <c r="AC2" i="81" s="1"/>
  <c r="Q10" i="82" a="1"/>
  <c r="Q10" i="82" s="1"/>
  <c r="Y10" i="82" a="1"/>
  <c r="Y10" i="82" s="1"/>
  <c r="R2" i="82" a="1"/>
  <c r="R2" i="82" s="1"/>
  <c r="AI2" i="82" a="1"/>
  <c r="AI2" i="82" s="1"/>
  <c r="Q2" i="82" a="1"/>
  <c r="Q2" i="82" s="1"/>
  <c r="AG2" i="82" a="1"/>
  <c r="AG2" i="82" s="1"/>
  <c r="Z2" i="82" a="1"/>
  <c r="Z2" i="82" s="1"/>
  <c r="V11" i="82" a="1"/>
  <c r="V11" i="82" s="1"/>
  <c r="AD11" i="82" a="1"/>
  <c r="AD11" i="82" s="1"/>
  <c r="U11" i="82" a="1"/>
  <c r="U11" i="82" s="1"/>
  <c r="Q7" i="82" a="1"/>
  <c r="Q7" i="82" s="1"/>
  <c r="Y7" i="82" a="1"/>
  <c r="Y7" i="82" s="1"/>
  <c r="AG7" i="82" a="1"/>
  <c r="AG7" i="82" s="1"/>
  <c r="R7" i="82" a="1"/>
  <c r="R7" i="82" s="1"/>
  <c r="Z7" i="82" a="1"/>
  <c r="Z7" i="82" s="1"/>
  <c r="AG4" i="81" a="1"/>
  <c r="AG4" i="81" s="1"/>
  <c r="AA4" i="81" a="1"/>
  <c r="AA4" i="81" s="1"/>
  <c r="Z4" i="81" a="1"/>
  <c r="Z4" i="81" s="1"/>
  <c r="AI11" i="81" a="1"/>
  <c r="AI11" i="81" s="1"/>
  <c r="W8" i="82" a="1"/>
  <c r="W8" i="82" s="1"/>
  <c r="X8" i="82" a="1"/>
  <c r="X8" i="82" s="1"/>
  <c r="U9" i="82" a="1"/>
  <c r="U9" i="82" s="1"/>
  <c r="X9" i="82" a="1"/>
  <c r="X9" i="82" s="1"/>
  <c r="AG5" i="81" a="1"/>
  <c r="AG5" i="81" s="1"/>
  <c r="V6" i="81" a="1"/>
  <c r="V6" i="81" s="1"/>
  <c r="W2" i="81" a="1"/>
  <c r="W2" i="81" s="1"/>
  <c r="T2" i="81" a="1"/>
  <c r="T2" i="81" s="1"/>
  <c r="AF2" i="81" a="1"/>
  <c r="AF2" i="81" s="1"/>
  <c r="X8" i="81" a="1"/>
  <c r="X8" i="81" s="1"/>
  <c r="AF8" i="81" a="1"/>
  <c r="AF8" i="81" s="1"/>
  <c r="W8" i="81" a="1"/>
  <c r="W8" i="81" s="1"/>
  <c r="AE8" i="81" a="1"/>
  <c r="AE8" i="81" s="1"/>
  <c r="W10" i="81" a="1"/>
  <c r="W10" i="81" s="1"/>
  <c r="X10" i="81" a="1"/>
  <c r="X10" i="81" s="1"/>
  <c r="AF10" i="81" a="1"/>
  <c r="AF10" i="81" s="1"/>
  <c r="W9" i="81" a="1"/>
  <c r="W9" i="81" s="1"/>
  <c r="X9" i="81" a="1"/>
  <c r="X9" i="81" s="1"/>
  <c r="AF9" i="81" a="1"/>
  <c r="AF9" i="81" s="1"/>
  <c r="AJ3" i="81" a="1"/>
  <c r="AJ3" i="81" s="1"/>
  <c r="U3" i="81" a="1"/>
  <c r="U3" i="81" s="1"/>
  <c r="V11" i="81" a="1"/>
  <c r="V11" i="81" s="1"/>
  <c r="U11" i="81" a="1"/>
  <c r="U11" i="81" s="1"/>
  <c r="AC11" i="81" a="1"/>
  <c r="AC11" i="81" s="1"/>
  <c r="S5" i="81" a="1"/>
  <c r="S5" i="81" s="1"/>
  <c r="AA5" i="81" a="1"/>
  <c r="AA5" i="81" s="1"/>
  <c r="AI5" i="81" a="1"/>
  <c r="AI5" i="81" s="1"/>
  <c r="V5" i="81" a="1"/>
  <c r="V5" i="81" s="1"/>
  <c r="AD5" i="81" a="1"/>
  <c r="AD5" i="81" s="1"/>
  <c r="T6" i="80" a="1"/>
  <c r="T6" i="80" s="1"/>
  <c r="AD10" i="79" a="1"/>
  <c r="AD10" i="79" s="1"/>
  <c r="V9" i="80" a="1"/>
  <c r="V9" i="80" s="1"/>
  <c r="W6" i="81" a="1"/>
  <c r="W6" i="81" s="1"/>
  <c r="AE6" i="81" a="1"/>
  <c r="AE6" i="81" s="1"/>
  <c r="X6" i="81" a="1"/>
  <c r="X6" i="81" s="1"/>
  <c r="AF6" i="81" a="1"/>
  <c r="AF6" i="81" s="1"/>
  <c r="T7" i="81" a="1"/>
  <c r="T7" i="81" s="1"/>
  <c r="AB7" i="81" a="1"/>
  <c r="AB7" i="81" s="1"/>
  <c r="AJ7" i="81" a="1"/>
  <c r="AJ7" i="81" s="1"/>
  <c r="S7" i="81" a="1"/>
  <c r="S7" i="81" s="1"/>
  <c r="AA7" i="81" a="1"/>
  <c r="AA7" i="81" s="1"/>
  <c r="AI7" i="81" a="1"/>
  <c r="AI7" i="81" s="1"/>
  <c r="Q2" i="81" a="1"/>
  <c r="Q2" i="81" s="1"/>
  <c r="Y2" i="81" a="1"/>
  <c r="Y2" i="81" s="1"/>
  <c r="AB2" i="81" a="1"/>
  <c r="AB2" i="81" s="1"/>
  <c r="V2" i="81" a="1"/>
  <c r="V2" i="81" s="1"/>
  <c r="AJ2" i="81" a="1"/>
  <c r="AJ2" i="81" s="1"/>
  <c r="AG2" i="81" a="1"/>
  <c r="AG2" i="81" s="1"/>
  <c r="R8" i="81" a="1"/>
  <c r="R8" i="81" s="1"/>
  <c r="Z8" i="81" a="1"/>
  <c r="Z8" i="81" s="1"/>
  <c r="AH8" i="81" a="1"/>
  <c r="AH8" i="81" s="1"/>
  <c r="Q8" i="81" a="1"/>
  <c r="Q8" i="81" s="1"/>
  <c r="Y8" i="81" a="1"/>
  <c r="Y8" i="81" s="1"/>
  <c r="AG8" i="81" a="1"/>
  <c r="AG8" i="81" s="1"/>
  <c r="Q10" i="81" a="1"/>
  <c r="Q10" i="81" s="1"/>
  <c r="Y10" i="81" a="1"/>
  <c r="Y10" i="81" s="1"/>
  <c r="AG10" i="81" a="1"/>
  <c r="AG10" i="81" s="1"/>
  <c r="R10" i="81" a="1"/>
  <c r="R10" i="81" s="1"/>
  <c r="Z10" i="81" a="1"/>
  <c r="Z10" i="81" s="1"/>
  <c r="AH10" i="81" a="1"/>
  <c r="AH10" i="81" s="1"/>
  <c r="Q9" i="81" a="1"/>
  <c r="Q9" i="81" s="1"/>
  <c r="Y9" i="81" a="1"/>
  <c r="Y9" i="81" s="1"/>
  <c r="AG9" i="81" a="1"/>
  <c r="AG9" i="81" s="1"/>
  <c r="R9" i="81" a="1"/>
  <c r="R9" i="81" s="1"/>
  <c r="Z9" i="81" a="1"/>
  <c r="Z9" i="81" s="1"/>
  <c r="AH9" i="81" a="1"/>
  <c r="AH9" i="81" s="1"/>
  <c r="X3" i="81" a="1"/>
  <c r="X3" i="81" s="1"/>
  <c r="V3" i="81" a="1"/>
  <c r="V3" i="81" s="1"/>
  <c r="AD3" i="81" a="1"/>
  <c r="AD3" i="81" s="1"/>
  <c r="W3" i="81" a="1"/>
  <c r="W3" i="81" s="1"/>
  <c r="AE3" i="81" a="1"/>
  <c r="AE3" i="81" s="1"/>
  <c r="Y4" i="81" a="1"/>
  <c r="Y4" i="81" s="1"/>
  <c r="AI4" i="81" a="1"/>
  <c r="AI4" i="81" s="1"/>
  <c r="V4" i="81" a="1"/>
  <c r="V4" i="81" s="1"/>
  <c r="AD4" i="81" a="1"/>
  <c r="AD4" i="81" s="1"/>
  <c r="X11" i="81" a="1"/>
  <c r="X11" i="81" s="1"/>
  <c r="AF11" i="81" a="1"/>
  <c r="AF11" i="81" s="1"/>
  <c r="W11" i="81" a="1"/>
  <c r="W11" i="81" s="1"/>
  <c r="AE11" i="81" a="1"/>
  <c r="AE11" i="81" s="1"/>
  <c r="U5" i="81" a="1"/>
  <c r="U5" i="81" s="1"/>
  <c r="AC5" i="81" a="1"/>
  <c r="AC5" i="81" s="1"/>
  <c r="X5" i="81" a="1"/>
  <c r="X5" i="81" s="1"/>
  <c r="AF5" i="81" a="1"/>
  <c r="AF5" i="81" s="1"/>
  <c r="AD6" i="80" a="1"/>
  <c r="AD6" i="80" s="1"/>
  <c r="Z3" i="78" a="1"/>
  <c r="Z3" i="78" s="1"/>
  <c r="AJ3" i="80" a="1"/>
  <c r="AJ3" i="80" s="1"/>
  <c r="Q6" i="81" a="1"/>
  <c r="Q6" i="81" s="1"/>
  <c r="Y6" i="81" a="1"/>
  <c r="Y6" i="81" s="1"/>
  <c r="AG6" i="81" a="1"/>
  <c r="AG6" i="81" s="1"/>
  <c r="R6" i="81" a="1"/>
  <c r="R6" i="81" s="1"/>
  <c r="Z6" i="81" a="1"/>
  <c r="Z6" i="81" s="1"/>
  <c r="V7" i="81" a="1"/>
  <c r="V7" i="81" s="1"/>
  <c r="AD7" i="81" a="1"/>
  <c r="AD7" i="81" s="1"/>
  <c r="U7" i="81" a="1"/>
  <c r="U7" i="81" s="1"/>
  <c r="AC7" i="81" a="1"/>
  <c r="AC7" i="81" s="1"/>
  <c r="S2" i="81" a="1"/>
  <c r="S2" i="81" s="1"/>
  <c r="AD2" i="81" a="1"/>
  <c r="AD2" i="81" s="1"/>
  <c r="X2" i="81" a="1"/>
  <c r="X2" i="81" s="1"/>
  <c r="AA2" i="81" a="1"/>
  <c r="AA2" i="81" s="1"/>
  <c r="T8" i="81" a="1"/>
  <c r="T8" i="81" s="1"/>
  <c r="AB8" i="81" a="1"/>
  <c r="AB8" i="81" s="1"/>
  <c r="AJ8" i="81" a="1"/>
  <c r="AJ8" i="81" s="1"/>
  <c r="S8" i="81" a="1"/>
  <c r="S8" i="81" s="1"/>
  <c r="AA8" i="81" a="1"/>
  <c r="AA8" i="81" s="1"/>
  <c r="AI8" i="81" a="1"/>
  <c r="AI8" i="81" s="1"/>
  <c r="S10" i="81" a="1"/>
  <c r="S10" i="81" s="1"/>
  <c r="AA10" i="81" a="1"/>
  <c r="AA10" i="81" s="1"/>
  <c r="AI10" i="81" a="1"/>
  <c r="AI10" i="81" s="1"/>
  <c r="T10" i="81" a="1"/>
  <c r="T10" i="81" s="1"/>
  <c r="AB10" i="81" a="1"/>
  <c r="AB10" i="81" s="1"/>
  <c r="AJ10" i="81" a="1"/>
  <c r="AJ10" i="81" s="1"/>
  <c r="S9" i="81" a="1"/>
  <c r="S9" i="81" s="1"/>
  <c r="AA9" i="81" a="1"/>
  <c r="AA9" i="81" s="1"/>
  <c r="AI9" i="81" a="1"/>
  <c r="AI9" i="81" s="1"/>
  <c r="T9" i="81" a="1"/>
  <c r="T9" i="81" s="1"/>
  <c r="AB9" i="81" a="1"/>
  <c r="AB9" i="81" s="1"/>
  <c r="AJ9" i="81" a="1"/>
  <c r="AJ9" i="81" s="1"/>
  <c r="AB3" i="81" a="1"/>
  <c r="AB3" i="81" s="1"/>
  <c r="Z3" i="81" a="1"/>
  <c r="Z3" i="81" s="1"/>
  <c r="AF3" i="81" a="1"/>
  <c r="AF3" i="81" s="1"/>
  <c r="Q3" i="81" a="1"/>
  <c r="Q3" i="81" s="1"/>
  <c r="Y3" i="81" a="1"/>
  <c r="Y3" i="81" s="1"/>
  <c r="AG3" i="81" a="1"/>
  <c r="AG3" i="81" s="1"/>
  <c r="W4" i="81" a="1"/>
  <c r="W4" i="81" s="1"/>
  <c r="X4" i="81" a="1"/>
  <c r="X4" i="81" s="1"/>
  <c r="R11" i="81" a="1"/>
  <c r="R11" i="81" s="1"/>
  <c r="Z11" i="81" a="1"/>
  <c r="Z11" i="81" s="1"/>
  <c r="AH11" i="81" a="1"/>
  <c r="AH11" i="81" s="1"/>
  <c r="Q11" i="81" a="1"/>
  <c r="Q11" i="81" s="1"/>
  <c r="Y11" i="81" a="1"/>
  <c r="Y11" i="81" s="1"/>
  <c r="AG11" i="81" a="1"/>
  <c r="AG11" i="81" s="1"/>
  <c r="W5" i="81" a="1"/>
  <c r="W5" i="81" s="1"/>
  <c r="AE5" i="81" a="1"/>
  <c r="AE5" i="81" s="1"/>
  <c r="R5" i="81" a="1"/>
  <c r="R5" i="81" s="1"/>
  <c r="Z5" i="81" a="1"/>
  <c r="Z5" i="81" s="1"/>
  <c r="AH5" i="81" a="1"/>
  <c r="AH5" i="81" s="1"/>
  <c r="AA10" i="78" a="1"/>
  <c r="AA10" i="78" s="1"/>
  <c r="AE7" i="79" a="1"/>
  <c r="AE7" i="79" s="1"/>
  <c r="AC5" i="80" a="1"/>
  <c r="AC5" i="80" s="1"/>
  <c r="AF8" i="80" a="1"/>
  <c r="AF8" i="80" s="1"/>
  <c r="S3" i="80" a="1"/>
  <c r="S3" i="80" s="1"/>
  <c r="S6" i="81" a="1"/>
  <c r="S6" i="81" s="1"/>
  <c r="AA6" i="81" a="1"/>
  <c r="AA6" i="81" s="1"/>
  <c r="AI6" i="81" a="1"/>
  <c r="AI6" i="81" s="1"/>
  <c r="T6" i="81" a="1"/>
  <c r="T6" i="81" s="1"/>
  <c r="AB6" i="81" a="1"/>
  <c r="AB6" i="81" s="1"/>
  <c r="X7" i="81" a="1"/>
  <c r="X7" i="81" s="1"/>
  <c r="AF7" i="81" a="1"/>
  <c r="AF7" i="81" s="1"/>
  <c r="W7" i="81" a="1"/>
  <c r="W7" i="81" s="1"/>
  <c r="U2" i="81" a="1"/>
  <c r="U2" i="81" s="1"/>
  <c r="AH2" i="81" a="1"/>
  <c r="AH2" i="81" s="1"/>
  <c r="R2" i="81" a="1"/>
  <c r="R2" i="81" s="1"/>
  <c r="Z2" i="81" a="1"/>
  <c r="Z2" i="81" s="1"/>
  <c r="V8" i="81" a="1"/>
  <c r="V8" i="81" s="1"/>
  <c r="AD8" i="81" a="1"/>
  <c r="AD8" i="81" s="1"/>
  <c r="U8" i="81" a="1"/>
  <c r="U8" i="81" s="1"/>
  <c r="U10" i="81" a="1"/>
  <c r="U10" i="81" s="1"/>
  <c r="AC10" i="81" a="1"/>
  <c r="AC10" i="81" s="1"/>
  <c r="V10" i="81" a="1"/>
  <c r="V10" i="81" s="1"/>
  <c r="U9" i="81" a="1"/>
  <c r="U9" i="81" s="1"/>
  <c r="AC9" i="81" a="1"/>
  <c r="AC9" i="81" s="1"/>
  <c r="V9" i="81" a="1"/>
  <c r="V9" i="81" s="1"/>
  <c r="AH3" i="81" a="1"/>
  <c r="AH3" i="81" s="1"/>
  <c r="S3" i="81" a="1"/>
  <c r="S3" i="81" s="1"/>
  <c r="AA3" i="81" a="1"/>
  <c r="AA3" i="81" s="1"/>
  <c r="T11" i="81" a="1"/>
  <c r="T11" i="81" s="1"/>
  <c r="AB11" i="81" a="1"/>
  <c r="AB11" i="81" s="1"/>
  <c r="AJ11" i="81" a="1"/>
  <c r="AJ11" i="81" s="1"/>
  <c r="AA11" i="81" a="1"/>
  <c r="AA11" i="81" s="1"/>
  <c r="Y5" i="81" a="1"/>
  <c r="Y5" i="81" s="1"/>
  <c r="T5" i="81" a="1"/>
  <c r="T5" i="81" s="1"/>
  <c r="AB5" i="81" a="1"/>
  <c r="AB5" i="81" s="1"/>
  <c r="X7" i="80" a="1"/>
  <c r="X7" i="80" s="1"/>
  <c r="AF4" i="80" a="1"/>
  <c r="AF4" i="80" s="1"/>
  <c r="AG11" i="80" a="1"/>
  <c r="AG11" i="80" s="1"/>
  <c r="AH3" i="79" a="1"/>
  <c r="AH3" i="79" s="1"/>
  <c r="T9" i="79" a="1"/>
  <c r="T9" i="79" s="1"/>
  <c r="AG9" i="80" a="1"/>
  <c r="AG9" i="80" s="1"/>
  <c r="AJ9" i="80" a="1"/>
  <c r="AJ9" i="80" s="1"/>
  <c r="T4" i="78" a="1"/>
  <c r="T4" i="78" s="1"/>
  <c r="AH8" i="80" a="1"/>
  <c r="AH8" i="80" s="1"/>
  <c r="AA3" i="80" a="1"/>
  <c r="AA3" i="80" s="1"/>
  <c r="T3" i="80" a="1"/>
  <c r="T3" i="80" s="1"/>
  <c r="AI3" i="80" a="1"/>
  <c r="AI3" i="80" s="1"/>
  <c r="AB3" i="80" a="1"/>
  <c r="AB3" i="80" s="1"/>
  <c r="AI11" i="78" a="1"/>
  <c r="AI11" i="78" s="1"/>
  <c r="Y7" i="80" a="1"/>
  <c r="Y7" i="80" s="1"/>
  <c r="T10" i="79" a="1"/>
  <c r="T10" i="79" s="1"/>
  <c r="X2" i="80" a="1"/>
  <c r="X2" i="80" s="1"/>
  <c r="X5" i="80" a="1"/>
  <c r="X5" i="80" s="1"/>
  <c r="AC8" i="79" a="1"/>
  <c r="AC8" i="79" s="1"/>
  <c r="S3" i="79" a="1"/>
  <c r="S3" i="79" s="1"/>
  <c r="X9" i="80" a="1"/>
  <c r="X9" i="80" s="1"/>
  <c r="Z9" i="80" a="1"/>
  <c r="Z9" i="80" s="1"/>
  <c r="AC8" i="80" a="1"/>
  <c r="AC8" i="80" s="1"/>
  <c r="AE3" i="80" a="1"/>
  <c r="AE3" i="80" s="1"/>
  <c r="AC6" i="80" a="1"/>
  <c r="AC6" i="80" s="1"/>
  <c r="AE6" i="80" a="1"/>
  <c r="AE6" i="80" s="1"/>
  <c r="V7" i="80" a="1"/>
  <c r="V7" i="80" s="1"/>
  <c r="U4" i="80" a="1"/>
  <c r="U4" i="80" s="1"/>
  <c r="AJ6" i="78" a="1"/>
  <c r="AJ6" i="78" s="1"/>
  <c r="AJ11" i="80" a="1"/>
  <c r="AJ11" i="80" s="1"/>
  <c r="Q9" i="80" a="1"/>
  <c r="Q9" i="80" s="1"/>
  <c r="AH3" i="80" a="1"/>
  <c r="AH3" i="80" s="1"/>
  <c r="W6" i="80" a="1"/>
  <c r="W6" i="80" s="1"/>
  <c r="AF10" i="80" a="1"/>
  <c r="AF10" i="80" s="1"/>
  <c r="AG10" i="80" a="1"/>
  <c r="AG10" i="80" s="1"/>
  <c r="AF2" i="80" a="1"/>
  <c r="AF2" i="80" s="1"/>
  <c r="W2" i="80" a="1"/>
  <c r="W2" i="80" s="1"/>
  <c r="AE2" i="80" a="1"/>
  <c r="AE2" i="80" s="1"/>
  <c r="W8" i="80" a="1"/>
  <c r="W8" i="80" s="1"/>
  <c r="R8" i="80" a="1"/>
  <c r="R8" i="80" s="1"/>
  <c r="AD4" i="79" a="1"/>
  <c r="AD4" i="79" s="1"/>
  <c r="T11" i="78" a="1"/>
  <c r="T11" i="78" s="1"/>
  <c r="AB6" i="80" a="1"/>
  <c r="AB6" i="80" s="1"/>
  <c r="X6" i="80" a="1"/>
  <c r="X6" i="80" s="1"/>
  <c r="AH6" i="80" a="1"/>
  <c r="AH6" i="80" s="1"/>
  <c r="Q6" i="80" a="1"/>
  <c r="Q6" i="80" s="1"/>
  <c r="Y6" i="80" a="1"/>
  <c r="Y6" i="80" s="1"/>
  <c r="AG6" i="80" a="1"/>
  <c r="AG6" i="80" s="1"/>
  <c r="T10" i="78" a="1"/>
  <c r="T10" i="78" s="1"/>
  <c r="Z7" i="80" a="1"/>
  <c r="Z7" i="80" s="1"/>
  <c r="Q7" i="80" a="1"/>
  <c r="Q7" i="80" s="1"/>
  <c r="AI7" i="80" a="1"/>
  <c r="AI7" i="80" s="1"/>
  <c r="AB7" i="80" a="1"/>
  <c r="AB7" i="80" s="1"/>
  <c r="R7" i="80" a="1"/>
  <c r="R7" i="80" s="1"/>
  <c r="AG7" i="80" a="1"/>
  <c r="AG7" i="80" s="1"/>
  <c r="AE10" i="79" a="1"/>
  <c r="AE10" i="79" s="1"/>
  <c r="W6" i="79" a="1"/>
  <c r="W6" i="79" s="1"/>
  <c r="AC9" i="78" a="1"/>
  <c r="AC9" i="78" s="1"/>
  <c r="Y4" i="80" a="1"/>
  <c r="Y4" i="80" s="1"/>
  <c r="R4" i="80" a="1"/>
  <c r="R4" i="80" s="1"/>
  <c r="AH4" i="80" a="1"/>
  <c r="AH4" i="80" s="1"/>
  <c r="AA4" i="80" a="1"/>
  <c r="AA4" i="80" s="1"/>
  <c r="X4" i="80" a="1"/>
  <c r="X4" i="80" s="1"/>
  <c r="AJ4" i="80" a="1"/>
  <c r="AJ4" i="80" s="1"/>
  <c r="R10" i="80" a="1"/>
  <c r="R10" i="80" s="1"/>
  <c r="Z10" i="80" a="1"/>
  <c r="Z10" i="80" s="1"/>
  <c r="AH10" i="80" a="1"/>
  <c r="AH10" i="80" s="1"/>
  <c r="S10" i="80" a="1"/>
  <c r="S10" i="80" s="1"/>
  <c r="AA10" i="80" a="1"/>
  <c r="AA10" i="80" s="1"/>
  <c r="AI10" i="80" a="1"/>
  <c r="AI10" i="80" s="1"/>
  <c r="Z5" i="79" a="1"/>
  <c r="Z5" i="79" s="1"/>
  <c r="Y5" i="79" a="1"/>
  <c r="Y5" i="79" s="1"/>
  <c r="Z2" i="79" a="1"/>
  <c r="Z2" i="79" s="1"/>
  <c r="Y2" i="79" a="1"/>
  <c r="Y2" i="79" s="1"/>
  <c r="R2" i="80" a="1"/>
  <c r="R2" i="80" s="1"/>
  <c r="Z2" i="80" a="1"/>
  <c r="Z2" i="80" s="1"/>
  <c r="AH2" i="80" a="1"/>
  <c r="AH2" i="80" s="1"/>
  <c r="Q2" i="80" a="1"/>
  <c r="Q2" i="80" s="1"/>
  <c r="Y2" i="80" a="1"/>
  <c r="Y2" i="80" s="1"/>
  <c r="AG2" i="80" a="1"/>
  <c r="AG2" i="80" s="1"/>
  <c r="U7" i="79" a="1"/>
  <c r="U7" i="79" s="1"/>
  <c r="R5" i="80" a="1"/>
  <c r="R5" i="80" s="1"/>
  <c r="Z5" i="80" a="1"/>
  <c r="Z5" i="80" s="1"/>
  <c r="AH5" i="80" a="1"/>
  <c r="AH5" i="80" s="1"/>
  <c r="Q5" i="80" a="1"/>
  <c r="Q5" i="80" s="1"/>
  <c r="Y5" i="80" a="1"/>
  <c r="Y5" i="80" s="1"/>
  <c r="AG5" i="80" a="1"/>
  <c r="AG5" i="80" s="1"/>
  <c r="X8" i="79" a="1"/>
  <c r="X8" i="79" s="1"/>
  <c r="Q11" i="80" a="1"/>
  <c r="Q11" i="80" s="1"/>
  <c r="R11" i="80" a="1"/>
  <c r="R11" i="80" s="1"/>
  <c r="S11" i="80" a="1"/>
  <c r="S11" i="80" s="1"/>
  <c r="U11" i="80" a="1"/>
  <c r="U11" i="80" s="1"/>
  <c r="AC11" i="80" a="1"/>
  <c r="AC11" i="80" s="1"/>
  <c r="AA3" i="79" a="1"/>
  <c r="AA3" i="79" s="1"/>
  <c r="T3" i="79" a="1"/>
  <c r="T3" i="79" s="1"/>
  <c r="AE9" i="79" a="1"/>
  <c r="AE9" i="79" s="1"/>
  <c r="Q9" i="79" a="1"/>
  <c r="Q9" i="79" s="1"/>
  <c r="AE9" i="80" a="1"/>
  <c r="AE9" i="80" s="1"/>
  <c r="AB9" i="80" a="1"/>
  <c r="AB9" i="80" s="1"/>
  <c r="U9" i="80" a="1"/>
  <c r="U9" i="80" s="1"/>
  <c r="AD9" i="80" a="1"/>
  <c r="AD9" i="80" s="1"/>
  <c r="S4" i="78" a="1"/>
  <c r="S4" i="78" s="1"/>
  <c r="Q8" i="80" a="1"/>
  <c r="Q8" i="80" s="1"/>
  <c r="Y8" i="80" a="1"/>
  <c r="Y8" i="80" s="1"/>
  <c r="AG8" i="80" a="1"/>
  <c r="AG8" i="80" s="1"/>
  <c r="T8" i="80" a="1"/>
  <c r="T8" i="80" s="1"/>
  <c r="AB8" i="80" a="1"/>
  <c r="AB8" i="80" s="1"/>
  <c r="AJ8" i="80" a="1"/>
  <c r="AJ8" i="80" s="1"/>
  <c r="AD11" i="79" a="1"/>
  <c r="AD11" i="79" s="1"/>
  <c r="U3" i="80" a="1"/>
  <c r="U3" i="80" s="1"/>
  <c r="AC3" i="80" a="1"/>
  <c r="AC3" i="80" s="1"/>
  <c r="V3" i="80" a="1"/>
  <c r="V3" i="80" s="1"/>
  <c r="AD3" i="80" a="1"/>
  <c r="AD3" i="80" s="1"/>
  <c r="AE7" i="80" a="1"/>
  <c r="AE7" i="80" s="1"/>
  <c r="AC7" i="80" a="1"/>
  <c r="AC7" i="80" s="1"/>
  <c r="AD4" i="80" a="1"/>
  <c r="AD4" i="80" s="1"/>
  <c r="T4" i="80" a="1"/>
  <c r="T4" i="80" s="1"/>
  <c r="Q10" i="80" a="1"/>
  <c r="Q10" i="80" s="1"/>
  <c r="AA11" i="80" a="1"/>
  <c r="AA11" i="80" s="1"/>
  <c r="AI11" i="80" a="1"/>
  <c r="AI11" i="80" s="1"/>
  <c r="Z8" i="80" a="1"/>
  <c r="Z8" i="80" s="1"/>
  <c r="AB11" i="78" a="1"/>
  <c r="AB11" i="78" s="1"/>
  <c r="R6" i="80" a="1"/>
  <c r="R6" i="80" s="1"/>
  <c r="AJ6" i="80" a="1"/>
  <c r="AJ6" i="80" s="1"/>
  <c r="S6" i="80" a="1"/>
  <c r="S6" i="80" s="1"/>
  <c r="AA6" i="80" a="1"/>
  <c r="AA6" i="80" s="1"/>
  <c r="AI6" i="80" a="1"/>
  <c r="AI6" i="80" s="1"/>
  <c r="AD7" i="80" a="1"/>
  <c r="AD7" i="80" s="1"/>
  <c r="W7" i="80" a="1"/>
  <c r="W7" i="80" s="1"/>
  <c r="AF7" i="80" a="1"/>
  <c r="AF7" i="80" s="1"/>
  <c r="U7" i="80" a="1"/>
  <c r="U7" i="80" s="1"/>
  <c r="AC4" i="80" a="1"/>
  <c r="AC4" i="80" s="1"/>
  <c r="V4" i="80" a="1"/>
  <c r="V4" i="80" s="1"/>
  <c r="AE4" i="80" a="1"/>
  <c r="AE4" i="80" s="1"/>
  <c r="AB4" i="80" a="1"/>
  <c r="AB4" i="80" s="1"/>
  <c r="T10" i="80" a="1"/>
  <c r="T10" i="80" s="1"/>
  <c r="AB10" i="80" a="1"/>
  <c r="AB10" i="80" s="1"/>
  <c r="AJ10" i="80" a="1"/>
  <c r="AJ10" i="80" s="1"/>
  <c r="U10" i="80" a="1"/>
  <c r="U10" i="80" s="1"/>
  <c r="AC10" i="80" a="1"/>
  <c r="AC10" i="80" s="1"/>
  <c r="AB5" i="79" a="1"/>
  <c r="AB5" i="79" s="1"/>
  <c r="AA5" i="79" a="1"/>
  <c r="AA5" i="79" s="1"/>
  <c r="AB2" i="79" a="1"/>
  <c r="AB2" i="79" s="1"/>
  <c r="AA2" i="79" a="1"/>
  <c r="AA2" i="79" s="1"/>
  <c r="T2" i="80" a="1"/>
  <c r="T2" i="80" s="1"/>
  <c r="AB2" i="80" a="1"/>
  <c r="AB2" i="80" s="1"/>
  <c r="AJ2" i="80" a="1"/>
  <c r="AJ2" i="80" s="1"/>
  <c r="S2" i="80" a="1"/>
  <c r="S2" i="80" s="1"/>
  <c r="AA2" i="80" a="1"/>
  <c r="AA2" i="80" s="1"/>
  <c r="AI2" i="80" a="1"/>
  <c r="AI2" i="80" s="1"/>
  <c r="V7" i="79" a="1"/>
  <c r="V7" i="79" s="1"/>
  <c r="T5" i="80" a="1"/>
  <c r="T5" i="80" s="1"/>
  <c r="AB5" i="80" a="1"/>
  <c r="AB5" i="80" s="1"/>
  <c r="AJ5" i="80" a="1"/>
  <c r="AJ5" i="80" s="1"/>
  <c r="S5" i="80" a="1"/>
  <c r="S5" i="80" s="1"/>
  <c r="AA5" i="80" a="1"/>
  <c r="AA5" i="80" s="1"/>
  <c r="AI5" i="80" a="1"/>
  <c r="AI5" i="80" s="1"/>
  <c r="T11" i="80" a="1"/>
  <c r="T11" i="80" s="1"/>
  <c r="V11" i="80" a="1"/>
  <c r="V11" i="80" s="1"/>
  <c r="X11" i="80" a="1"/>
  <c r="X11" i="80" s="1"/>
  <c r="Z11" i="80" a="1"/>
  <c r="Z11" i="80" s="1"/>
  <c r="W11" i="80" a="1"/>
  <c r="W11" i="80" s="1"/>
  <c r="AE11" i="80" a="1"/>
  <c r="AE11" i="80" s="1"/>
  <c r="R3" i="79" a="1"/>
  <c r="R3" i="79" s="1"/>
  <c r="AI3" i="79" a="1"/>
  <c r="AI3" i="79" s="1"/>
  <c r="AB3" i="79" a="1"/>
  <c r="AB3" i="79" s="1"/>
  <c r="R9" i="79" a="1"/>
  <c r="R9" i="79" s="1"/>
  <c r="S9" i="80" a="1"/>
  <c r="S9" i="80" s="1"/>
  <c r="AI9" i="80" a="1"/>
  <c r="AI9" i="80" s="1"/>
  <c r="AF9" i="80" a="1"/>
  <c r="AF9" i="80" s="1"/>
  <c r="Y9" i="80" a="1"/>
  <c r="Y9" i="80" s="1"/>
  <c r="R9" i="80" a="1"/>
  <c r="R9" i="80" s="1"/>
  <c r="AH9" i="80" a="1"/>
  <c r="AH9" i="80" s="1"/>
  <c r="S8" i="80" a="1"/>
  <c r="S8" i="80" s="1"/>
  <c r="AA8" i="80" a="1"/>
  <c r="AA8" i="80" s="1"/>
  <c r="AI8" i="80" a="1"/>
  <c r="AI8" i="80" s="1"/>
  <c r="V8" i="80" a="1"/>
  <c r="V8" i="80" s="1"/>
  <c r="AD8" i="80" a="1"/>
  <c r="AD8" i="80" s="1"/>
  <c r="W3" i="80" a="1"/>
  <c r="W3" i="80" s="1"/>
  <c r="X3" i="80" a="1"/>
  <c r="X3" i="80" s="1"/>
  <c r="AF3" i="80" a="1"/>
  <c r="AF3" i="80" s="1"/>
  <c r="W4" i="80" a="1"/>
  <c r="W4" i="80" s="1"/>
  <c r="X10" i="80" a="1"/>
  <c r="X10" i="80" s="1"/>
  <c r="Y10" i="80" a="1"/>
  <c r="Y10" i="80" s="1"/>
  <c r="AF5" i="80" a="1"/>
  <c r="AF5" i="80" s="1"/>
  <c r="W5" i="80" a="1"/>
  <c r="W5" i="80" s="1"/>
  <c r="AE5" i="80" a="1"/>
  <c r="AE5" i="80" s="1"/>
  <c r="AE8" i="80" a="1"/>
  <c r="AE8" i="80" s="1"/>
  <c r="AI4" i="79" a="1"/>
  <c r="AI4" i="79" s="1"/>
  <c r="V6" i="80" a="1"/>
  <c r="V6" i="80" s="1"/>
  <c r="Z6" i="80" a="1"/>
  <c r="Z6" i="80" s="1"/>
  <c r="U6" i="80" a="1"/>
  <c r="U6" i="80" s="1"/>
  <c r="S10" i="78" a="1"/>
  <c r="S10" i="78" s="1"/>
  <c r="S7" i="80" a="1"/>
  <c r="S7" i="80" s="1"/>
  <c r="AH7" i="80" a="1"/>
  <c r="AH7" i="80" s="1"/>
  <c r="AA7" i="80" a="1"/>
  <c r="AA7" i="80" s="1"/>
  <c r="T7" i="80" a="1"/>
  <c r="T7" i="80" s="1"/>
  <c r="AJ7" i="80" a="1"/>
  <c r="AJ7" i="80" s="1"/>
  <c r="AD6" i="79" a="1"/>
  <c r="AD6" i="79" s="1"/>
  <c r="Q4" i="80" a="1"/>
  <c r="Q4" i="80" s="1"/>
  <c r="AG4" i="80" a="1"/>
  <c r="AG4" i="80" s="1"/>
  <c r="Z4" i="80" a="1"/>
  <c r="Z4" i="80" s="1"/>
  <c r="S4" i="80" a="1"/>
  <c r="S4" i="80" s="1"/>
  <c r="AI4" i="80" a="1"/>
  <c r="AI4" i="80" s="1"/>
  <c r="AA6" i="78" a="1"/>
  <c r="AA6" i="78" s="1"/>
  <c r="V10" i="80" a="1"/>
  <c r="V10" i="80" s="1"/>
  <c r="AD10" i="80" a="1"/>
  <c r="AD10" i="80" s="1"/>
  <c r="W10" i="80" a="1"/>
  <c r="W10" i="80" s="1"/>
  <c r="R5" i="79" a="1"/>
  <c r="R5" i="79" s="1"/>
  <c r="AH5" i="79" a="1"/>
  <c r="AH5" i="79" s="1"/>
  <c r="Q5" i="79" a="1"/>
  <c r="Q5" i="79" s="1"/>
  <c r="AG5" i="79" a="1"/>
  <c r="AG5" i="79" s="1"/>
  <c r="R2" i="79" a="1"/>
  <c r="R2" i="79" s="1"/>
  <c r="AH2" i="79" a="1"/>
  <c r="AH2" i="79" s="1"/>
  <c r="Q2" i="79" a="1"/>
  <c r="Q2" i="79" s="1"/>
  <c r="AG2" i="79" a="1"/>
  <c r="AG2" i="79" s="1"/>
  <c r="V2" i="80" a="1"/>
  <c r="V2" i="80" s="1"/>
  <c r="AD2" i="80" a="1"/>
  <c r="AD2" i="80" s="1"/>
  <c r="U2" i="80" a="1"/>
  <c r="U2" i="80" s="1"/>
  <c r="AJ7" i="79" a="1"/>
  <c r="AJ7" i="79" s="1"/>
  <c r="V5" i="80" a="1"/>
  <c r="V5" i="80" s="1"/>
  <c r="AD5" i="80" a="1"/>
  <c r="AD5" i="80" s="1"/>
  <c r="U5" i="80" a="1"/>
  <c r="U5" i="80" s="1"/>
  <c r="AB11" i="80" a="1"/>
  <c r="AB11" i="80" s="1"/>
  <c r="AD11" i="80" a="1"/>
  <c r="AD11" i="80" s="1"/>
  <c r="AF11" i="80" a="1"/>
  <c r="AF11" i="80" s="1"/>
  <c r="AH11" i="80" a="1"/>
  <c r="AH11" i="80" s="1"/>
  <c r="Y11" i="80" a="1"/>
  <c r="Y11" i="80" s="1"/>
  <c r="AJ3" i="79" a="1"/>
  <c r="AJ3" i="79" s="1"/>
  <c r="W9" i="80" a="1"/>
  <c r="W9" i="80" s="1"/>
  <c r="T9" i="80" a="1"/>
  <c r="T9" i="80" s="1"/>
  <c r="AC9" i="80" a="1"/>
  <c r="AC9" i="80" s="1"/>
  <c r="U8" i="80" a="1"/>
  <c r="U8" i="80" s="1"/>
  <c r="X8" i="80" a="1"/>
  <c r="X8" i="80" s="1"/>
  <c r="W11" i="79" a="1"/>
  <c r="W11" i="79" s="1"/>
  <c r="Q3" i="80" a="1"/>
  <c r="Q3" i="80" s="1"/>
  <c r="Y3" i="80" a="1"/>
  <c r="Y3" i="80" s="1"/>
  <c r="AG3" i="80" a="1"/>
  <c r="AG3" i="80" s="1"/>
  <c r="R3" i="80" a="1"/>
  <c r="R3" i="80" s="1"/>
  <c r="Z3" i="80" a="1"/>
  <c r="Z3" i="80" s="1"/>
  <c r="AD8" i="78" a="1"/>
  <c r="AD8" i="78" s="1"/>
  <c r="AE7" i="78" a="1"/>
  <c r="AE7" i="78" s="1"/>
  <c r="Y10" i="79" a="1"/>
  <c r="Y10" i="79" s="1"/>
  <c r="AE6" i="79" a="1"/>
  <c r="AE6" i="79" s="1"/>
  <c r="X6" i="79" a="1"/>
  <c r="X6" i="79" s="1"/>
  <c r="W8" i="79" a="1"/>
  <c r="W8" i="79" s="1"/>
  <c r="AG9" i="79" a="1"/>
  <c r="AG9" i="79" s="1"/>
  <c r="X11" i="79" a="1"/>
  <c r="X11" i="79" s="1"/>
  <c r="Q4" i="79" a="1"/>
  <c r="Q4" i="79" s="1"/>
  <c r="Y4" i="79" a="1"/>
  <c r="Y4" i="79" s="1"/>
  <c r="T4" i="79" a="1"/>
  <c r="T4" i="79" s="1"/>
  <c r="AB4" i="79" a="1"/>
  <c r="AB4" i="79" s="1"/>
  <c r="AG4" i="79" a="1"/>
  <c r="AG4" i="79" s="1"/>
  <c r="AE11" i="78" a="1"/>
  <c r="AE11" i="78" s="1"/>
  <c r="AJ11" i="78" a="1"/>
  <c r="AJ11" i="78" s="1"/>
  <c r="AC2" i="78" a="1"/>
  <c r="AC2" i="78" s="1"/>
  <c r="AB10" i="78" a="1"/>
  <c r="AB10" i="78" s="1"/>
  <c r="AI5" i="78" a="1"/>
  <c r="AI5" i="78" s="1"/>
  <c r="AB10" i="79" a="1"/>
  <c r="AB10" i="79" s="1"/>
  <c r="Q10" i="79" a="1"/>
  <c r="Q10" i="79" s="1"/>
  <c r="R10" i="79" a="1"/>
  <c r="R10" i="79" s="1"/>
  <c r="S10" i="79" a="1"/>
  <c r="S10" i="79" s="1"/>
  <c r="AA10" i="79" a="1"/>
  <c r="AA10" i="79" s="1"/>
  <c r="AI10" i="79" a="1"/>
  <c r="AI10" i="79" s="1"/>
  <c r="Q6" i="79" a="1"/>
  <c r="Q6" i="79" s="1"/>
  <c r="Y6" i="79" a="1"/>
  <c r="Y6" i="79" s="1"/>
  <c r="AG6" i="79" a="1"/>
  <c r="AG6" i="79" s="1"/>
  <c r="R6" i="79" a="1"/>
  <c r="R6" i="79" s="1"/>
  <c r="Z6" i="79" a="1"/>
  <c r="Z6" i="79" s="1"/>
  <c r="AH6" i="79" a="1"/>
  <c r="AH6" i="79" s="1"/>
  <c r="AF9" i="78" a="1"/>
  <c r="AF9" i="78" s="1"/>
  <c r="AB6" i="78" a="1"/>
  <c r="AB6" i="78" s="1"/>
  <c r="S6" i="78" a="1"/>
  <c r="S6" i="78" s="1"/>
  <c r="W7" i="79" a="1"/>
  <c r="W7" i="79" s="1"/>
  <c r="X7" i="79" a="1"/>
  <c r="X7" i="79" s="1"/>
  <c r="AF7" i="79" a="1"/>
  <c r="AF7" i="79" s="1"/>
  <c r="R8" i="79" a="1"/>
  <c r="R8" i="79" s="1"/>
  <c r="Z8" i="79" a="1"/>
  <c r="Z8" i="79" s="1"/>
  <c r="AH8" i="79" a="1"/>
  <c r="AH8" i="79" s="1"/>
  <c r="Q8" i="79" a="1"/>
  <c r="Q8" i="79" s="1"/>
  <c r="Y8" i="79" a="1"/>
  <c r="Y8" i="79" s="1"/>
  <c r="AG8" i="79" a="1"/>
  <c r="AG8" i="79" s="1"/>
  <c r="U3" i="79" a="1"/>
  <c r="U3" i="79" s="1"/>
  <c r="AC3" i="79" a="1"/>
  <c r="AC3" i="79" s="1"/>
  <c r="V3" i="79" a="1"/>
  <c r="V3" i="79" s="1"/>
  <c r="AD3" i="79" a="1"/>
  <c r="AD3" i="79" s="1"/>
  <c r="V9" i="79" a="1"/>
  <c r="V9" i="79" s="1"/>
  <c r="S9" i="79" a="1"/>
  <c r="S9" i="79" s="1"/>
  <c r="X9" i="79" a="1"/>
  <c r="X9" i="79" s="1"/>
  <c r="AF9" i="79" a="1"/>
  <c r="AF9" i="79" s="1"/>
  <c r="AA9" i="79" a="1"/>
  <c r="AA9" i="79" s="1"/>
  <c r="AI9" i="79" a="1"/>
  <c r="AI9" i="79" s="1"/>
  <c r="X4" i="78" a="1"/>
  <c r="X4" i="78" s="1"/>
  <c r="AG4" i="78" a="1"/>
  <c r="AG4" i="78" s="1"/>
  <c r="AE3" i="78" a="1"/>
  <c r="AE3" i="78" s="1"/>
  <c r="AD3" i="78" a="1"/>
  <c r="AD3" i="78" s="1"/>
  <c r="Q3" i="78" a="1"/>
  <c r="Q3" i="78" s="1"/>
  <c r="Q11" i="79" a="1"/>
  <c r="Q11" i="79" s="1"/>
  <c r="Y11" i="79" a="1"/>
  <c r="Y11" i="79" s="1"/>
  <c r="AG11" i="79" a="1"/>
  <c r="AG11" i="79" s="1"/>
  <c r="R11" i="79" a="1"/>
  <c r="R11" i="79" s="1"/>
  <c r="Z11" i="79" a="1"/>
  <c r="Z11" i="79" s="1"/>
  <c r="AH11" i="79" a="1"/>
  <c r="AH11" i="79" s="1"/>
  <c r="AH7" i="78" a="1"/>
  <c r="AH7" i="78" s="1"/>
  <c r="AD7" i="79" a="1"/>
  <c r="AD7" i="79" s="1"/>
  <c r="AD9" i="79" a="1"/>
  <c r="AD9" i="79" s="1"/>
  <c r="AE4" i="78" a="1"/>
  <c r="AE4" i="78" s="1"/>
  <c r="AE11" i="79" a="1"/>
  <c r="AE11" i="79" s="1"/>
  <c r="AG7" i="78" a="1"/>
  <c r="AG7" i="78" s="1"/>
  <c r="Z7" i="78" a="1"/>
  <c r="Z7" i="78" s="1"/>
  <c r="S4" i="79" a="1"/>
  <c r="S4" i="79" s="1"/>
  <c r="AA4" i="79" a="1"/>
  <c r="AA4" i="79" s="1"/>
  <c r="AE4" i="79" a="1"/>
  <c r="AE4" i="79" s="1"/>
  <c r="V4" i="79" a="1"/>
  <c r="V4" i="79" s="1"/>
  <c r="AF4" i="79" a="1"/>
  <c r="AF4" i="79" s="1"/>
  <c r="AJ4" i="79" a="1"/>
  <c r="AJ4" i="79" s="1"/>
  <c r="S11" i="78" a="1"/>
  <c r="S11" i="78" s="1"/>
  <c r="AH11" i="78" a="1"/>
  <c r="AH11" i="78" s="1"/>
  <c r="AJ10" i="78" a="1"/>
  <c r="AJ10" i="78" s="1"/>
  <c r="T5" i="78" a="1"/>
  <c r="T5" i="78" s="1"/>
  <c r="AJ10" i="79" a="1"/>
  <c r="AJ10" i="79" s="1"/>
  <c r="X10" i="79" a="1"/>
  <c r="X10" i="79" s="1"/>
  <c r="Z10" i="79" a="1"/>
  <c r="Z10" i="79" s="1"/>
  <c r="U10" i="79" a="1"/>
  <c r="U10" i="79" s="1"/>
  <c r="AC10" i="79" a="1"/>
  <c r="AC10" i="79" s="1"/>
  <c r="S6" i="79" a="1"/>
  <c r="S6" i="79" s="1"/>
  <c r="AA6" i="79" a="1"/>
  <c r="AA6" i="79" s="1"/>
  <c r="AI6" i="79" a="1"/>
  <c r="AI6" i="79" s="1"/>
  <c r="T6" i="79" a="1"/>
  <c r="T6" i="79" s="1"/>
  <c r="AB6" i="79" a="1"/>
  <c r="AB6" i="79" s="1"/>
  <c r="AJ6" i="79" a="1"/>
  <c r="AJ6" i="79" s="1"/>
  <c r="V5" i="79" a="1"/>
  <c r="V5" i="79" s="1"/>
  <c r="AD5" i="79" a="1"/>
  <c r="AD5" i="79" s="1"/>
  <c r="U5" i="79" a="1"/>
  <c r="U5" i="79" s="1"/>
  <c r="AC5" i="79" a="1"/>
  <c r="AC5" i="79" s="1"/>
  <c r="V2" i="79" a="1"/>
  <c r="V2" i="79" s="1"/>
  <c r="AD2" i="79" a="1"/>
  <c r="AD2" i="79" s="1"/>
  <c r="U2" i="79" a="1"/>
  <c r="U2" i="79" s="1"/>
  <c r="AC2" i="79" a="1"/>
  <c r="AC2" i="79" s="1"/>
  <c r="Q7" i="79" a="1"/>
  <c r="Q7" i="79" s="1"/>
  <c r="Y7" i="79" a="1"/>
  <c r="Y7" i="79" s="1"/>
  <c r="AG7" i="79" a="1"/>
  <c r="AG7" i="79" s="1"/>
  <c r="R7" i="79" a="1"/>
  <c r="R7" i="79" s="1"/>
  <c r="Z7" i="79" a="1"/>
  <c r="Z7" i="79" s="1"/>
  <c r="AH7" i="79" a="1"/>
  <c r="AH7" i="79" s="1"/>
  <c r="T8" i="79" a="1"/>
  <c r="T8" i="79" s="1"/>
  <c r="AB8" i="79" a="1"/>
  <c r="AB8" i="79" s="1"/>
  <c r="AJ8" i="79" a="1"/>
  <c r="AJ8" i="79" s="1"/>
  <c r="S8" i="79" a="1"/>
  <c r="S8" i="79" s="1"/>
  <c r="AA8" i="79" a="1"/>
  <c r="AA8" i="79" s="1"/>
  <c r="AI8" i="79" a="1"/>
  <c r="AI8" i="79" s="1"/>
  <c r="W3" i="79" a="1"/>
  <c r="W3" i="79" s="1"/>
  <c r="AE3" i="79" a="1"/>
  <c r="AE3" i="79" s="1"/>
  <c r="X3" i="79" a="1"/>
  <c r="X3" i="79" s="1"/>
  <c r="AF3" i="79" a="1"/>
  <c r="AF3" i="79" s="1"/>
  <c r="U9" i="79" a="1"/>
  <c r="U9" i="79" s="1"/>
  <c r="Z9" i="79" a="1"/>
  <c r="Z9" i="79" s="1"/>
  <c r="AH9" i="79" a="1"/>
  <c r="AH9" i="79" s="1"/>
  <c r="AC9" i="79" a="1"/>
  <c r="AC9" i="79" s="1"/>
  <c r="AF4" i="78" a="1"/>
  <c r="AF4" i="78" s="1"/>
  <c r="AI4" i="78" a="1"/>
  <c r="AI4" i="78" s="1"/>
  <c r="R3" i="78" a="1"/>
  <c r="R3" i="78" s="1"/>
  <c r="AH3" i="78" a="1"/>
  <c r="AH3" i="78" s="1"/>
  <c r="Y3" i="78" a="1"/>
  <c r="Y3" i="78" s="1"/>
  <c r="S11" i="79" a="1"/>
  <c r="S11" i="79" s="1"/>
  <c r="AA11" i="79" a="1"/>
  <c r="AA11" i="79" s="1"/>
  <c r="AI11" i="79" a="1"/>
  <c r="AI11" i="79" s="1"/>
  <c r="T11" i="79" a="1"/>
  <c r="T11" i="79" s="1"/>
  <c r="AB11" i="79" a="1"/>
  <c r="AB11" i="79" s="1"/>
  <c r="AJ11" i="79" a="1"/>
  <c r="AJ11" i="79" s="1"/>
  <c r="AE8" i="78" a="1"/>
  <c r="AE8" i="78" s="1"/>
  <c r="Q7" i="78" a="1"/>
  <c r="Q7" i="78" s="1"/>
  <c r="AF7" i="78" a="1"/>
  <c r="AF7" i="78" s="1"/>
  <c r="W4" i="79" a="1"/>
  <c r="W4" i="79" s="1"/>
  <c r="AH4" i="79" a="1"/>
  <c r="AH4" i="79" s="1"/>
  <c r="R4" i="79" a="1"/>
  <c r="R4" i="79" s="1"/>
  <c r="Z4" i="79" a="1"/>
  <c r="Z4" i="79" s="1"/>
  <c r="AC4" i="79" a="1"/>
  <c r="AC4" i="79" s="1"/>
  <c r="AG10" i="79" a="1"/>
  <c r="AG10" i="79" s="1"/>
  <c r="AF6" i="79" a="1"/>
  <c r="AF6" i="79" s="1"/>
  <c r="AC7" i="79" a="1"/>
  <c r="AC7" i="79" s="1"/>
  <c r="AF8" i="79" a="1"/>
  <c r="AF8" i="79" s="1"/>
  <c r="AE8" i="79" a="1"/>
  <c r="AE8" i="79" s="1"/>
  <c r="Y9" i="79" a="1"/>
  <c r="Y9" i="79" s="1"/>
  <c r="AF11" i="79" a="1"/>
  <c r="AF11" i="79" s="1"/>
  <c r="X5" i="77" a="1"/>
  <c r="X5" i="77" s="1"/>
  <c r="AI3" i="77" a="1"/>
  <c r="AI3" i="77" s="1"/>
  <c r="U4" i="79" a="1"/>
  <c r="U4" i="79" s="1"/>
  <c r="X4" i="79" a="1"/>
  <c r="X4" i="79" s="1"/>
  <c r="AA11" i="78" a="1"/>
  <c r="AA11" i="78" s="1"/>
  <c r="AG10" i="78" a="1"/>
  <c r="AG10" i="78" s="1"/>
  <c r="AI10" i="78" a="1"/>
  <c r="AI10" i="78" s="1"/>
  <c r="AJ5" i="78" a="1"/>
  <c r="AJ5" i="78" s="1"/>
  <c r="V10" i="79" a="1"/>
  <c r="V10" i="79" s="1"/>
  <c r="AF10" i="79" a="1"/>
  <c r="AF10" i="79" s="1"/>
  <c r="AH10" i="79" a="1"/>
  <c r="AH10" i="79" s="1"/>
  <c r="W10" i="79" a="1"/>
  <c r="W10" i="79" s="1"/>
  <c r="U6" i="79" a="1"/>
  <c r="U6" i="79" s="1"/>
  <c r="AC6" i="79" a="1"/>
  <c r="AC6" i="79" s="1"/>
  <c r="V6" i="79" a="1"/>
  <c r="V6" i="79" s="1"/>
  <c r="AG6" i="78" a="1"/>
  <c r="AG6" i="78" s="1"/>
  <c r="AI6" i="78" a="1"/>
  <c r="AI6" i="78" s="1"/>
  <c r="X5" i="79" a="1"/>
  <c r="X5" i="79" s="1"/>
  <c r="AF5" i="79" a="1"/>
  <c r="AF5" i="79" s="1"/>
  <c r="W5" i="79" a="1"/>
  <c r="W5" i="79" s="1"/>
  <c r="X2" i="79" a="1"/>
  <c r="X2" i="79" s="1"/>
  <c r="AF2" i="79" a="1"/>
  <c r="AF2" i="79" s="1"/>
  <c r="W2" i="79" a="1"/>
  <c r="W2" i="79" s="1"/>
  <c r="S7" i="79" a="1"/>
  <c r="S7" i="79" s="1"/>
  <c r="AA7" i="79" a="1"/>
  <c r="AA7" i="79" s="1"/>
  <c r="AI7" i="79" a="1"/>
  <c r="AI7" i="79" s="1"/>
  <c r="T7" i="79" a="1"/>
  <c r="T7" i="79" s="1"/>
  <c r="AB7" i="79" a="1"/>
  <c r="AB7" i="79" s="1"/>
  <c r="V8" i="79" a="1"/>
  <c r="V8" i="79" s="1"/>
  <c r="AD8" i="79" a="1"/>
  <c r="AD8" i="79" s="1"/>
  <c r="U8" i="79" a="1"/>
  <c r="U8" i="79" s="1"/>
  <c r="Q3" i="79" a="1"/>
  <c r="Q3" i="79" s="1"/>
  <c r="Y3" i="79" a="1"/>
  <c r="Y3" i="79" s="1"/>
  <c r="AG3" i="79" a="1"/>
  <c r="AG3" i="79" s="1"/>
  <c r="Z3" i="79" a="1"/>
  <c r="Z3" i="79" s="1"/>
  <c r="W9" i="79" a="1"/>
  <c r="W9" i="79" s="1"/>
  <c r="AB9" i="79" a="1"/>
  <c r="AB9" i="79" s="1"/>
  <c r="AJ9" i="79" a="1"/>
  <c r="AJ9" i="79" s="1"/>
  <c r="V4" i="78" a="1"/>
  <c r="V4" i="78" s="1"/>
  <c r="AD4" i="78" a="1"/>
  <c r="AD4" i="78" s="1"/>
  <c r="V3" i="78" a="1"/>
  <c r="V3" i="78" s="1"/>
  <c r="AC3" i="78" a="1"/>
  <c r="AC3" i="78" s="1"/>
  <c r="AG3" i="78" a="1"/>
  <c r="AG3" i="78" s="1"/>
  <c r="U11" i="79" a="1"/>
  <c r="U11" i="79" s="1"/>
  <c r="AC11" i="79" a="1"/>
  <c r="AC11" i="79" s="1"/>
  <c r="V11" i="79" a="1"/>
  <c r="V11" i="79" s="1"/>
  <c r="Y7" i="78" a="1"/>
  <c r="Y7" i="78" s="1"/>
  <c r="R7" i="78" a="1"/>
  <c r="R7" i="78" s="1"/>
  <c r="AF2" i="78" a="1"/>
  <c r="AF2" i="78" s="1"/>
  <c r="W2" i="78" a="1"/>
  <c r="W2" i="78" s="1"/>
  <c r="AB5" i="78" a="1"/>
  <c r="AB5" i="78" s="1"/>
  <c r="U5" i="78" a="1"/>
  <c r="U5" i="78" s="1"/>
  <c r="AE9" i="78" a="1"/>
  <c r="AE9" i="78" s="1"/>
  <c r="W8" i="78" a="1"/>
  <c r="W8" i="78" s="1"/>
  <c r="X8" i="78" a="1"/>
  <c r="X8" i="78" s="1"/>
  <c r="AF8" i="78" a="1"/>
  <c r="AF8" i="78" s="1"/>
  <c r="U8" i="76" a="1"/>
  <c r="U8" i="76" s="1"/>
  <c r="U9" i="77" a="1"/>
  <c r="U9" i="77" s="1"/>
  <c r="AH7" i="77" a="1"/>
  <c r="AH7" i="77" s="1"/>
  <c r="U11" i="78" a="1"/>
  <c r="U11" i="78" s="1"/>
  <c r="AC11" i="78" a="1"/>
  <c r="AC11" i="78" s="1"/>
  <c r="V11" i="78" a="1"/>
  <c r="V11" i="78" s="1"/>
  <c r="AD11" i="78" a="1"/>
  <c r="AD11" i="78" s="1"/>
  <c r="R2" i="78" a="1"/>
  <c r="R2" i="78" s="1"/>
  <c r="Z2" i="78" a="1"/>
  <c r="Z2" i="78" s="1"/>
  <c r="AH2" i="78" a="1"/>
  <c r="AH2" i="78" s="1"/>
  <c r="Q2" i="78" a="1"/>
  <c r="Q2" i="78" s="1"/>
  <c r="Y2" i="78" a="1"/>
  <c r="Y2" i="78" s="1"/>
  <c r="AG2" i="78" a="1"/>
  <c r="AG2" i="78" s="1"/>
  <c r="V10" i="78" a="1"/>
  <c r="V10" i="78" s="1"/>
  <c r="AD10" i="78" a="1"/>
  <c r="AD10" i="78" s="1"/>
  <c r="U10" i="78" a="1"/>
  <c r="U10" i="78" s="1"/>
  <c r="AC10" i="78" a="1"/>
  <c r="AC10" i="78" s="1"/>
  <c r="V5" i="78" a="1"/>
  <c r="V5" i="78" s="1"/>
  <c r="AD5" i="78" a="1"/>
  <c r="AD5" i="78" s="1"/>
  <c r="W5" i="78" a="1"/>
  <c r="W5" i="78" s="1"/>
  <c r="AE5" i="78" a="1"/>
  <c r="AE5" i="78" s="1"/>
  <c r="R9" i="78" a="1"/>
  <c r="R9" i="78" s="1"/>
  <c r="Z9" i="78" a="1"/>
  <c r="Z9" i="78" s="1"/>
  <c r="AH9" i="78" a="1"/>
  <c r="AH9" i="78" s="1"/>
  <c r="Q9" i="78" a="1"/>
  <c r="Q9" i="78" s="1"/>
  <c r="Y9" i="78" a="1"/>
  <c r="Y9" i="78" s="1"/>
  <c r="AG9" i="78" a="1"/>
  <c r="AG9" i="78" s="1"/>
  <c r="V6" i="78" a="1"/>
  <c r="V6" i="78" s="1"/>
  <c r="AD6" i="78" a="1"/>
  <c r="AD6" i="78" s="1"/>
  <c r="U6" i="78" a="1"/>
  <c r="U6" i="78" s="1"/>
  <c r="AC6" i="78" a="1"/>
  <c r="AC6" i="78" s="1"/>
  <c r="AJ4" i="78" a="1"/>
  <c r="AJ4" i="78" s="1"/>
  <c r="U4" i="78" a="1"/>
  <c r="U4" i="78" s="1"/>
  <c r="AH4" i="78" a="1"/>
  <c r="AH4" i="78" s="1"/>
  <c r="W4" i="78" a="1"/>
  <c r="W4" i="78" s="1"/>
  <c r="T3" i="78" a="1"/>
  <c r="T3" i="78" s="1"/>
  <c r="AB3" i="78" a="1"/>
  <c r="AB3" i="78" s="1"/>
  <c r="AJ3" i="78" a="1"/>
  <c r="AJ3" i="78" s="1"/>
  <c r="S3" i="78" a="1"/>
  <c r="S3" i="78" s="1"/>
  <c r="AA3" i="78" a="1"/>
  <c r="AA3" i="78" s="1"/>
  <c r="AI3" i="78" a="1"/>
  <c r="AI3" i="78" s="1"/>
  <c r="Q8" i="78" a="1"/>
  <c r="Q8" i="78" s="1"/>
  <c r="Y8" i="78" a="1"/>
  <c r="Y8" i="78" s="1"/>
  <c r="AG8" i="78" a="1"/>
  <c r="AG8" i="78" s="1"/>
  <c r="R8" i="78" a="1"/>
  <c r="R8" i="78" s="1"/>
  <c r="Z8" i="78" a="1"/>
  <c r="Z8" i="78" s="1"/>
  <c r="AH8" i="78" a="1"/>
  <c r="AH8" i="78" s="1"/>
  <c r="S7" i="78" a="1"/>
  <c r="S7" i="78" s="1"/>
  <c r="AA7" i="78" a="1"/>
  <c r="AA7" i="78" s="1"/>
  <c r="AI7" i="78" a="1"/>
  <c r="AI7" i="78" s="1"/>
  <c r="T7" i="78" a="1"/>
  <c r="T7" i="78" s="1"/>
  <c r="AB7" i="78" a="1"/>
  <c r="AB7" i="78" s="1"/>
  <c r="AJ7" i="78" a="1"/>
  <c r="AJ7" i="78" s="1"/>
  <c r="AC5" i="78" a="1"/>
  <c r="AC5" i="78" s="1"/>
  <c r="S7" i="77" a="1"/>
  <c r="S7" i="77" s="1"/>
  <c r="W11" i="78" a="1"/>
  <c r="W11" i="78" s="1"/>
  <c r="X11" i="78" a="1"/>
  <c r="X11" i="78" s="1"/>
  <c r="AF11" i="78" a="1"/>
  <c r="AF11" i="78" s="1"/>
  <c r="T2" i="78" a="1"/>
  <c r="T2" i="78" s="1"/>
  <c r="AB2" i="78" a="1"/>
  <c r="AB2" i="78" s="1"/>
  <c r="AJ2" i="78" a="1"/>
  <c r="AJ2" i="78" s="1"/>
  <c r="S2" i="78" a="1"/>
  <c r="S2" i="78" s="1"/>
  <c r="AA2" i="78" a="1"/>
  <c r="AA2" i="78" s="1"/>
  <c r="AI2" i="78" a="1"/>
  <c r="AI2" i="78" s="1"/>
  <c r="X10" i="78" a="1"/>
  <c r="X10" i="78" s="1"/>
  <c r="AF10" i="78" a="1"/>
  <c r="AF10" i="78" s="1"/>
  <c r="W10" i="78" a="1"/>
  <c r="W10" i="78" s="1"/>
  <c r="AE10" i="78" a="1"/>
  <c r="AE10" i="78" s="1"/>
  <c r="X5" i="78" a="1"/>
  <c r="X5" i="78" s="1"/>
  <c r="AF5" i="78" a="1"/>
  <c r="AF5" i="78" s="1"/>
  <c r="Q5" i="78" a="1"/>
  <c r="Q5" i="78" s="1"/>
  <c r="Y5" i="78" a="1"/>
  <c r="Y5" i="78" s="1"/>
  <c r="AG5" i="78" a="1"/>
  <c r="AG5" i="78" s="1"/>
  <c r="T9" i="78" a="1"/>
  <c r="T9" i="78" s="1"/>
  <c r="AB9" i="78" a="1"/>
  <c r="AB9" i="78" s="1"/>
  <c r="AJ9" i="78" a="1"/>
  <c r="AJ9" i="78" s="1"/>
  <c r="S9" i="78" a="1"/>
  <c r="S9" i="78" s="1"/>
  <c r="AA9" i="78" a="1"/>
  <c r="AA9" i="78" s="1"/>
  <c r="AI9" i="78" a="1"/>
  <c r="AI9" i="78" s="1"/>
  <c r="X6" i="78" a="1"/>
  <c r="X6" i="78" s="1"/>
  <c r="AF6" i="78" a="1"/>
  <c r="AF6" i="78" s="1"/>
  <c r="W6" i="78" a="1"/>
  <c r="W6" i="78" s="1"/>
  <c r="AE6" i="78" a="1"/>
  <c r="AE6" i="78" s="1"/>
  <c r="Y4" i="78" a="1"/>
  <c r="Y4" i="78" s="1"/>
  <c r="AA4" i="78" a="1"/>
  <c r="AA4" i="78" s="1"/>
  <c r="U3" i="78" a="1"/>
  <c r="U3" i="78" s="1"/>
  <c r="S8" i="78" a="1"/>
  <c r="S8" i="78" s="1"/>
  <c r="AA8" i="78" a="1"/>
  <c r="AA8" i="78" s="1"/>
  <c r="AI8" i="78" a="1"/>
  <c r="AI8" i="78" s="1"/>
  <c r="T8" i="78" a="1"/>
  <c r="T8" i="78" s="1"/>
  <c r="AB8" i="78" a="1"/>
  <c r="AB8" i="78" s="1"/>
  <c r="AJ8" i="78" a="1"/>
  <c r="AJ8" i="78" s="1"/>
  <c r="U7" i="78" a="1"/>
  <c r="U7" i="78" s="1"/>
  <c r="AC7" i="78" a="1"/>
  <c r="AC7" i="78" s="1"/>
  <c r="V7" i="78" a="1"/>
  <c r="V7" i="78" s="1"/>
  <c r="AD7" i="78" a="1"/>
  <c r="AD7" i="78" s="1"/>
  <c r="X2" i="78" a="1"/>
  <c r="X2" i="78" s="1"/>
  <c r="AE2" i="78" a="1"/>
  <c r="AE2" i="78" s="1"/>
  <c r="X9" i="78" a="1"/>
  <c r="X9" i="78" s="1"/>
  <c r="W9" i="78" a="1"/>
  <c r="W9" i="78" s="1"/>
  <c r="Q11" i="78" a="1"/>
  <c r="Q11" i="78" s="1"/>
  <c r="Y11" i="78" a="1"/>
  <c r="Y11" i="78" s="1"/>
  <c r="AG11" i="78" a="1"/>
  <c r="AG11" i="78" s="1"/>
  <c r="R11" i="78" a="1"/>
  <c r="R11" i="78" s="1"/>
  <c r="Z11" i="78" a="1"/>
  <c r="Z11" i="78" s="1"/>
  <c r="V2" i="78" a="1"/>
  <c r="V2" i="78" s="1"/>
  <c r="AD2" i="78" a="1"/>
  <c r="AD2" i="78" s="1"/>
  <c r="U2" i="78" a="1"/>
  <c r="U2" i="78" s="1"/>
  <c r="R10" i="78" a="1"/>
  <c r="R10" i="78" s="1"/>
  <c r="Z10" i="78" a="1"/>
  <c r="Z10" i="78" s="1"/>
  <c r="AH10" i="78" a="1"/>
  <c r="AH10" i="78" s="1"/>
  <c r="Q10" i="78" a="1"/>
  <c r="Q10" i="78" s="1"/>
  <c r="Y10" i="78" a="1"/>
  <c r="Y10" i="78" s="1"/>
  <c r="R5" i="78" a="1"/>
  <c r="R5" i="78" s="1"/>
  <c r="Z5" i="78" a="1"/>
  <c r="Z5" i="78" s="1"/>
  <c r="AH5" i="78" a="1"/>
  <c r="AH5" i="78" s="1"/>
  <c r="S5" i="78" a="1"/>
  <c r="S5" i="78" s="1"/>
  <c r="AA5" i="78" a="1"/>
  <c r="AA5" i="78" s="1"/>
  <c r="V9" i="78" a="1"/>
  <c r="V9" i="78" s="1"/>
  <c r="AD9" i="78" a="1"/>
  <c r="AD9" i="78" s="1"/>
  <c r="U9" i="78" a="1"/>
  <c r="U9" i="78" s="1"/>
  <c r="R6" i="78" a="1"/>
  <c r="R6" i="78" s="1"/>
  <c r="Z6" i="78" a="1"/>
  <c r="Z6" i="78" s="1"/>
  <c r="AH6" i="78" a="1"/>
  <c r="AH6" i="78" s="1"/>
  <c r="Q6" i="78" a="1"/>
  <c r="Q6" i="78" s="1"/>
  <c r="Y6" i="78" a="1"/>
  <c r="Y6" i="78" s="1"/>
  <c r="AB4" i="78" a="1"/>
  <c r="AB4" i="78" s="1"/>
  <c r="Q4" i="78" a="1"/>
  <c r="Q4" i="78" s="1"/>
  <c r="AC4" i="78" a="1"/>
  <c r="AC4" i="78" s="1"/>
  <c r="Z4" i="78" a="1"/>
  <c r="Z4" i="78" s="1"/>
  <c r="R4" i="78" a="1"/>
  <c r="R4" i="78" s="1"/>
  <c r="X3" i="78" a="1"/>
  <c r="X3" i="78" s="1"/>
  <c r="AF3" i="78" a="1"/>
  <c r="AF3" i="78" s="1"/>
  <c r="W3" i="78" a="1"/>
  <c r="W3" i="78" s="1"/>
  <c r="U8" i="78" a="1"/>
  <c r="U8" i="78" s="1"/>
  <c r="AC8" i="78" a="1"/>
  <c r="AC8" i="78" s="1"/>
  <c r="V8" i="78" a="1"/>
  <c r="V8" i="78" s="1"/>
  <c r="W7" i="78" a="1"/>
  <c r="W7" i="78" s="1"/>
  <c r="X7" i="78" a="1"/>
  <c r="X7" i="78" s="1"/>
  <c r="AE9" i="77" a="1"/>
  <c r="AE9" i="77" s="1"/>
  <c r="AI4" i="77" a="1"/>
  <c r="AI4" i="77" s="1"/>
  <c r="AF3" i="77" a="1"/>
  <c r="AF3" i="77" s="1"/>
  <c r="AG11" i="77" a="1"/>
  <c r="AG11" i="77" s="1"/>
  <c r="AE10" i="77" a="1"/>
  <c r="AE10" i="77" s="1"/>
  <c r="AI6" i="77" a="1"/>
  <c r="AI6" i="77" s="1"/>
  <c r="Z4" i="77" a="1"/>
  <c r="Z4" i="77" s="1"/>
  <c r="AH3" i="77" a="1"/>
  <c r="AH3" i="77" s="1"/>
  <c r="AB7" i="77" a="1"/>
  <c r="AB7" i="77" s="1"/>
  <c r="S6" i="75" a="1"/>
  <c r="S6" i="75" s="1"/>
  <c r="AE2" i="77" a="1"/>
  <c r="AE2" i="77" s="1"/>
  <c r="R4" i="77" a="1"/>
  <c r="R4" i="77" s="1"/>
  <c r="U3" i="76" a="1"/>
  <c r="U3" i="76" s="1"/>
  <c r="R6" i="77" a="1"/>
  <c r="R6" i="77" s="1"/>
  <c r="AJ8" i="77" a="1"/>
  <c r="AJ8" i="77" s="1"/>
  <c r="S4" i="77" a="1"/>
  <c r="S4" i="77" s="1"/>
  <c r="R3" i="77" a="1"/>
  <c r="R3" i="77" s="1"/>
  <c r="AC7" i="77" a="1"/>
  <c r="AC7" i="77" s="1"/>
  <c r="U7" i="77" a="1"/>
  <c r="U7" i="77" s="1"/>
  <c r="V10" i="77" a="1"/>
  <c r="V10" i="77" s="1"/>
  <c r="T10" i="77" a="1"/>
  <c r="T10" i="77" s="1"/>
  <c r="S10" i="77" a="1"/>
  <c r="S10" i="77" s="1"/>
  <c r="AD7" i="76" a="1"/>
  <c r="AD7" i="76" s="1"/>
  <c r="AH9" i="76" a="1"/>
  <c r="AH9" i="76" s="1"/>
  <c r="W8" i="76" a="1"/>
  <c r="W8" i="76" s="1"/>
  <c r="AJ9" i="77" a="1"/>
  <c r="AJ9" i="77" s="1"/>
  <c r="AH6" i="77" a="1"/>
  <c r="AH6" i="77" s="1"/>
  <c r="AI5" i="77" a="1"/>
  <c r="AI5" i="77" s="1"/>
  <c r="U4" i="77" a="1"/>
  <c r="U4" i="77" s="1"/>
  <c r="W4" i="77" a="1"/>
  <c r="W4" i="77" s="1"/>
  <c r="AH4" i="77" a="1"/>
  <c r="AH4" i="77" s="1"/>
  <c r="U3" i="77" a="1"/>
  <c r="U3" i="77" s="1"/>
  <c r="X2" i="77" a="1"/>
  <c r="X2" i="77" s="1"/>
  <c r="W7" i="77" a="1"/>
  <c r="W7" i="77" s="1"/>
  <c r="AE7" i="77" a="1"/>
  <c r="AE7" i="77" s="1"/>
  <c r="AG7" i="77" a="1"/>
  <c r="AG7" i="77" s="1"/>
  <c r="AB11" i="77" a="1"/>
  <c r="AB11" i="77" s="1"/>
  <c r="R10" i="77" a="1"/>
  <c r="R10" i="77" s="1"/>
  <c r="AB10" i="77" a="1"/>
  <c r="AB10" i="77" s="1"/>
  <c r="Y5" i="76" a="1"/>
  <c r="Y5" i="76" s="1"/>
  <c r="AH9" i="77" a="1"/>
  <c r="AH9" i="77" s="1"/>
  <c r="AC6" i="77" a="1"/>
  <c r="AC6" i="77" s="1"/>
  <c r="Z5" i="77" a="1"/>
  <c r="Z5" i="77" s="1"/>
  <c r="AH8" i="77" a="1"/>
  <c r="AH8" i="77" s="1"/>
  <c r="AF4" i="77" a="1"/>
  <c r="AF4" i="77" s="1"/>
  <c r="AD3" i="77" a="1"/>
  <c r="AD3" i="77" s="1"/>
  <c r="AC3" i="77" a="1"/>
  <c r="AC3" i="77" s="1"/>
  <c r="AG2" i="77" a="1"/>
  <c r="AG2" i="77" s="1"/>
  <c r="Z7" i="77" a="1"/>
  <c r="Z7" i="77" s="1"/>
  <c r="V7" i="77" a="1"/>
  <c r="V7" i="77" s="1"/>
  <c r="AA7" i="77" a="1"/>
  <c r="AA7" i="77" s="1"/>
  <c r="X11" i="77" a="1"/>
  <c r="X11" i="77" s="1"/>
  <c r="AH10" i="77" a="1"/>
  <c r="AH10" i="77" s="1"/>
  <c r="AJ10" i="77" a="1"/>
  <c r="AJ10" i="77" s="1"/>
  <c r="S5" i="76" a="1"/>
  <c r="S5" i="76" s="1"/>
  <c r="S9" i="77" a="1"/>
  <c r="S9" i="77" s="1"/>
  <c r="Q9" i="77" a="1"/>
  <c r="Q9" i="77" s="1"/>
  <c r="AG9" i="77" a="1"/>
  <c r="AG9" i="77" s="1"/>
  <c r="V9" i="77" a="1"/>
  <c r="V9" i="77" s="1"/>
  <c r="AD9" i="77" a="1"/>
  <c r="AD9" i="77" s="1"/>
  <c r="X6" i="77" a="1"/>
  <c r="X6" i="77" s="1"/>
  <c r="V6" i="77" a="1"/>
  <c r="V6" i="77" s="1"/>
  <c r="T6" i="77" a="1"/>
  <c r="T6" i="77" s="1"/>
  <c r="W6" i="77" a="1"/>
  <c r="W6" i="77" s="1"/>
  <c r="AE6" i="77" a="1"/>
  <c r="AE6" i="77" s="1"/>
  <c r="T5" i="77" a="1"/>
  <c r="T5" i="77" s="1"/>
  <c r="AD5" i="77" a="1"/>
  <c r="AD5" i="77" s="1"/>
  <c r="Q5" i="77" a="1"/>
  <c r="Q5" i="77" s="1"/>
  <c r="AF5" i="77" a="1"/>
  <c r="AF5" i="77" s="1"/>
  <c r="AC5" i="77" a="1"/>
  <c r="AC5" i="77" s="1"/>
  <c r="AE8" i="77" a="1"/>
  <c r="AE8" i="77" s="1"/>
  <c r="AI8" i="77" a="1"/>
  <c r="AI8" i="77" s="1"/>
  <c r="AG8" i="77" a="1"/>
  <c r="AG8" i="77" s="1"/>
  <c r="V8" i="77" a="1"/>
  <c r="V8" i="77" s="1"/>
  <c r="AD8" i="77" a="1"/>
  <c r="AD8" i="77" s="1"/>
  <c r="Y4" i="77" a="1"/>
  <c r="Y4" i="77" s="1"/>
  <c r="AC4" i="77" a="1"/>
  <c r="AC4" i="77" s="1"/>
  <c r="T4" i="77" a="1"/>
  <c r="T4" i="77" s="1"/>
  <c r="AB4" i="77" a="1"/>
  <c r="AB4" i="77" s="1"/>
  <c r="AJ4" i="77" a="1"/>
  <c r="AJ4" i="77" s="1"/>
  <c r="T3" i="77" a="1"/>
  <c r="T3" i="77" s="1"/>
  <c r="Z3" i="77" a="1"/>
  <c r="Z3" i="77" s="1"/>
  <c r="W3" i="77" a="1"/>
  <c r="W3" i="77" s="1"/>
  <c r="AE3" i="77" a="1"/>
  <c r="AE3" i="77" s="1"/>
  <c r="AJ3" i="77" a="1"/>
  <c r="AJ3" i="77" s="1"/>
  <c r="AB2" i="77" a="1"/>
  <c r="AB2" i="77" s="1"/>
  <c r="AD2" i="77" a="1"/>
  <c r="AD2" i="77" s="1"/>
  <c r="S2" i="77" a="1"/>
  <c r="S2" i="77" s="1"/>
  <c r="AA2" i="77" a="1"/>
  <c r="AA2" i="77" s="1"/>
  <c r="AI2" i="77" a="1"/>
  <c r="AI2" i="77" s="1"/>
  <c r="X7" i="77" a="1"/>
  <c r="X7" i="77" s="1"/>
  <c r="AF7" i="77" a="1"/>
  <c r="AF7" i="77" s="1"/>
  <c r="AD7" i="77" a="1"/>
  <c r="AD7" i="77" s="1"/>
  <c r="T7" i="77" a="1"/>
  <c r="T7" i="77" s="1"/>
  <c r="AJ7" i="77" a="1"/>
  <c r="AJ7" i="77" s="1"/>
  <c r="AJ11" i="77" a="1"/>
  <c r="AJ11" i="77" s="1"/>
  <c r="R11" i="77" a="1"/>
  <c r="R11" i="77" s="1"/>
  <c r="AH11" i="77" a="1"/>
  <c r="AH11" i="77" s="1"/>
  <c r="S11" i="77" a="1"/>
  <c r="S11" i="77" s="1"/>
  <c r="AA11" i="77" a="1"/>
  <c r="AA11" i="77" s="1"/>
  <c r="AI11" i="77" a="1"/>
  <c r="AI11" i="77" s="1"/>
  <c r="AD10" i="77" a="1"/>
  <c r="AD10" i="77" s="1"/>
  <c r="AF10" i="77" a="1"/>
  <c r="AF10" i="77" s="1"/>
  <c r="Q10" i="77" a="1"/>
  <c r="Q10" i="77" s="1"/>
  <c r="Y10" i="77" a="1"/>
  <c r="Y10" i="77" s="1"/>
  <c r="AG10" i="77" a="1"/>
  <c r="AG10" i="77" s="1"/>
  <c r="X3" i="76" a="1"/>
  <c r="X3" i="76" s="1"/>
  <c r="AA9" i="77" a="1"/>
  <c r="AA9" i="77" s="1"/>
  <c r="X9" i="77" a="1"/>
  <c r="X9" i="77" s="1"/>
  <c r="AF9" i="77" a="1"/>
  <c r="AF9" i="77" s="1"/>
  <c r="AF6" i="77" a="1"/>
  <c r="AF6" i="77" s="1"/>
  <c r="Z6" i="77" a="1"/>
  <c r="Z6" i="77" s="1"/>
  <c r="AB6" i="77" a="1"/>
  <c r="AB6" i="77" s="1"/>
  <c r="Q6" i="77" a="1"/>
  <c r="Q6" i="77" s="1"/>
  <c r="Y6" i="77" a="1"/>
  <c r="Y6" i="77" s="1"/>
  <c r="AG6" i="77" a="1"/>
  <c r="AG6" i="77" s="1"/>
  <c r="AH5" i="77" a="1"/>
  <c r="AH5" i="77" s="1"/>
  <c r="W5" i="77" a="1"/>
  <c r="W5" i="77" s="1"/>
  <c r="V5" i="77" a="1"/>
  <c r="V5" i="77" s="1"/>
  <c r="AJ5" i="77" a="1"/>
  <c r="AJ5" i="77" s="1"/>
  <c r="AE5" i="77" a="1"/>
  <c r="AE5" i="77" s="1"/>
  <c r="U8" i="77" a="1"/>
  <c r="U8" i="77" s="1"/>
  <c r="AC8" i="77" a="1"/>
  <c r="AC8" i="77" s="1"/>
  <c r="X8" i="77" a="1"/>
  <c r="X8" i="77" s="1"/>
  <c r="AF8" i="77" a="1"/>
  <c r="AF8" i="77" s="1"/>
  <c r="AA4" i="77" a="1"/>
  <c r="AA4" i="77" s="1"/>
  <c r="AG4" i="77" a="1"/>
  <c r="AG4" i="77" s="1"/>
  <c r="V4" i="77" a="1"/>
  <c r="V4" i="77" s="1"/>
  <c r="AD4" i="77" a="1"/>
  <c r="AD4" i="77" s="1"/>
  <c r="AB3" i="77" a="1"/>
  <c r="AB3" i="77" s="1"/>
  <c r="Q3" i="77" a="1"/>
  <c r="Q3" i="77" s="1"/>
  <c r="Y3" i="77" a="1"/>
  <c r="Y3" i="77" s="1"/>
  <c r="AG3" i="77" a="1"/>
  <c r="AG3" i="77" s="1"/>
  <c r="AF2" i="77" a="1"/>
  <c r="AF2" i="77" s="1"/>
  <c r="R2" i="77" a="1"/>
  <c r="R2" i="77" s="1"/>
  <c r="AH2" i="77" a="1"/>
  <c r="AH2" i="77" s="1"/>
  <c r="U2" i="77" a="1"/>
  <c r="U2" i="77" s="1"/>
  <c r="AC2" i="77" a="1"/>
  <c r="AC2" i="77" s="1"/>
  <c r="AI7" i="77" a="1"/>
  <c r="AI7" i="77" s="1"/>
  <c r="Y7" i="77" a="1"/>
  <c r="Y7" i="77" s="1"/>
  <c r="V11" i="77" a="1"/>
  <c r="V11" i="77" s="1"/>
  <c r="U11" i="77" a="1"/>
  <c r="U11" i="77" s="1"/>
  <c r="AC11" i="77" a="1"/>
  <c r="AC11" i="77" s="1"/>
  <c r="AA10" i="77" a="1"/>
  <c r="AA10" i="77" s="1"/>
  <c r="AI10" i="77" a="1"/>
  <c r="AI10" i="77" s="1"/>
  <c r="AH10" i="76" a="1"/>
  <c r="AH10" i="76" s="1"/>
  <c r="W9" i="77" a="1"/>
  <c r="W9" i="77" s="1"/>
  <c r="AI9" i="77" a="1"/>
  <c r="AI9" i="77" s="1"/>
  <c r="Y9" i="77" a="1"/>
  <c r="Y9" i="77" s="1"/>
  <c r="R9" i="77" a="1"/>
  <c r="R9" i="77" s="1"/>
  <c r="Z9" i="77" a="1"/>
  <c r="Z9" i="77" s="1"/>
  <c r="AD6" i="77" a="1"/>
  <c r="AD6" i="77" s="1"/>
  <c r="AJ6" i="77" a="1"/>
  <c r="AJ6" i="77" s="1"/>
  <c r="S6" i="77" a="1"/>
  <c r="S6" i="77" s="1"/>
  <c r="AA6" i="77" a="1"/>
  <c r="AA6" i="77" s="1"/>
  <c r="U5" i="77" a="1"/>
  <c r="U5" i="77" s="1"/>
  <c r="S5" i="77" a="1"/>
  <c r="S5" i="77" s="1"/>
  <c r="R5" i="77" a="1"/>
  <c r="R5" i="77" s="1"/>
  <c r="Y5" i="77" a="1"/>
  <c r="Y5" i="77" s="1"/>
  <c r="AG5" i="77" a="1"/>
  <c r="AG5" i="77" s="1"/>
  <c r="W8" i="77" a="1"/>
  <c r="W8" i="77" s="1"/>
  <c r="S8" i="77" a="1"/>
  <c r="S8" i="77" s="1"/>
  <c r="Q8" i="77" a="1"/>
  <c r="Q8" i="77" s="1"/>
  <c r="R8" i="77" a="1"/>
  <c r="R8" i="77" s="1"/>
  <c r="Z8" i="77" a="1"/>
  <c r="Z8" i="77" s="1"/>
  <c r="Q4" i="77" a="1"/>
  <c r="Q4" i="77" s="1"/>
  <c r="AE4" i="77" a="1"/>
  <c r="AE4" i="77" s="1"/>
  <c r="X4" i="77" a="1"/>
  <c r="X4" i="77" s="1"/>
  <c r="V3" i="77" a="1"/>
  <c r="V3" i="77" s="1"/>
  <c r="X3" i="77" a="1"/>
  <c r="X3" i="77" s="1"/>
  <c r="S3" i="77" a="1"/>
  <c r="S3" i="77" s="1"/>
  <c r="AA3" i="77" a="1"/>
  <c r="AA3" i="77" s="1"/>
  <c r="T2" i="77" a="1"/>
  <c r="T2" i="77" s="1"/>
  <c r="AJ2" i="77" a="1"/>
  <c r="AJ2" i="77" s="1"/>
  <c r="V2" i="77" a="1"/>
  <c r="V2" i="77" s="1"/>
  <c r="W2" i="77" a="1"/>
  <c r="W2" i="77" s="1"/>
  <c r="Q7" i="77" a="1"/>
  <c r="Q7" i="77" s="1"/>
  <c r="T11" i="77" a="1"/>
  <c r="T11" i="77" s="1"/>
  <c r="AF11" i="77" a="1"/>
  <c r="AF11" i="77" s="1"/>
  <c r="Z11" i="77" a="1"/>
  <c r="Z11" i="77" s="1"/>
  <c r="W11" i="77" a="1"/>
  <c r="W11" i="77" s="1"/>
  <c r="AE11" i="77" a="1"/>
  <c r="AE11" i="77" s="1"/>
  <c r="Z10" i="77" a="1"/>
  <c r="Z10" i="77" s="1"/>
  <c r="X10" i="77" a="1"/>
  <c r="X10" i="77" s="1"/>
  <c r="U10" i="77" a="1"/>
  <c r="U10" i="77" s="1"/>
  <c r="AC10" i="77" a="1"/>
  <c r="AC10" i="77" s="1"/>
  <c r="AC9" i="77" a="1"/>
  <c r="AC9" i="77" s="1"/>
  <c r="T9" i="77" a="1"/>
  <c r="T9" i="77" s="1"/>
  <c r="AB9" i="77" a="1"/>
  <c r="AB9" i="77" s="1"/>
  <c r="U6" i="77" a="1"/>
  <c r="U6" i="77" s="1"/>
  <c r="AB5" i="77" a="1"/>
  <c r="AB5" i="77" s="1"/>
  <c r="AA5" i="77" a="1"/>
  <c r="AA5" i="77" s="1"/>
  <c r="AA8" i="77" a="1"/>
  <c r="AA8" i="77" s="1"/>
  <c r="Y8" i="77" a="1"/>
  <c r="Y8" i="77" s="1"/>
  <c r="T8" i="77" a="1"/>
  <c r="T8" i="77" s="1"/>
  <c r="AB8" i="77" a="1"/>
  <c r="AB8" i="77" s="1"/>
  <c r="Z2" i="77" a="1"/>
  <c r="Z2" i="77" s="1"/>
  <c r="Q2" i="77" a="1"/>
  <c r="Q2" i="77" s="1"/>
  <c r="Y2" i="77" a="1"/>
  <c r="Y2" i="77" s="1"/>
  <c r="R7" i="77" a="1"/>
  <c r="R7" i="77" s="1"/>
  <c r="AD11" i="77" a="1"/>
  <c r="AD11" i="77" s="1"/>
  <c r="Q11" i="77" a="1"/>
  <c r="Q11" i="77" s="1"/>
  <c r="Y11" i="77" a="1"/>
  <c r="Y11" i="77" s="1"/>
  <c r="W10" i="77" a="1"/>
  <c r="W10" i="77" s="1"/>
  <c r="AG2" i="76" a="1"/>
  <c r="AG2" i="76" s="1"/>
  <c r="AJ4" i="76" a="1"/>
  <c r="AJ4" i="76" s="1"/>
  <c r="AG8" i="76" a="1"/>
  <c r="AG8" i="76" s="1"/>
  <c r="AH4" i="76" a="1"/>
  <c r="AH4" i="76" s="1"/>
  <c r="AF5" i="76" a="1"/>
  <c r="AF5" i="76" s="1"/>
  <c r="AE11" i="76" a="1"/>
  <c r="AE11" i="76" s="1"/>
  <c r="T7" i="76" a="1"/>
  <c r="T7" i="76" s="1"/>
  <c r="S8" i="76" a="1"/>
  <c r="S8" i="76" s="1"/>
  <c r="V7" i="76" a="1"/>
  <c r="V7" i="76" s="1"/>
  <c r="R10" i="76" a="1"/>
  <c r="R10" i="76" s="1"/>
  <c r="AE5" i="76" a="1"/>
  <c r="AE5" i="76" s="1"/>
  <c r="R5" i="76" a="1"/>
  <c r="R5" i="76" s="1"/>
  <c r="AC6" i="76" a="1"/>
  <c r="AC6" i="76" s="1"/>
  <c r="AE2" i="75" a="1"/>
  <c r="AE2" i="75" s="1"/>
  <c r="R2" i="76" a="1"/>
  <c r="R2" i="76" s="1"/>
  <c r="S2" i="76" a="1"/>
  <c r="S2" i="76" s="1"/>
  <c r="AE4" i="76" a="1"/>
  <c r="AE4" i="76" s="1"/>
  <c r="AI5" i="76" a="1"/>
  <c r="AI5" i="76" s="1"/>
  <c r="U5" i="76" a="1"/>
  <c r="U5" i="76" s="1"/>
  <c r="Z5" i="76" a="1"/>
  <c r="Z5" i="76" s="1"/>
  <c r="AD3" i="76" a="1"/>
  <c r="AD3" i="76" s="1"/>
  <c r="Z3" i="76" a="1"/>
  <c r="Z3" i="76" s="1"/>
  <c r="Q3" i="76" a="1"/>
  <c r="Q3" i="76" s="1"/>
  <c r="AC3" i="76" a="1"/>
  <c r="AC3" i="76" s="1"/>
  <c r="AC7" i="76" a="1"/>
  <c r="AC7" i="76" s="1"/>
  <c r="Q7" i="76" a="1"/>
  <c r="Q7" i="76" s="1"/>
  <c r="AE7" i="76" a="1"/>
  <c r="AE7" i="76" s="1"/>
  <c r="U9" i="76" a="1"/>
  <c r="U9" i="76" s="1"/>
  <c r="Q8" i="76" a="1"/>
  <c r="Q8" i="76" s="1"/>
  <c r="AI10" i="76" a="1"/>
  <c r="AI10" i="76" s="1"/>
  <c r="Z2" i="76" a="1"/>
  <c r="Z2" i="76" s="1"/>
  <c r="AA2" i="76" a="1"/>
  <c r="AA2" i="76" s="1"/>
  <c r="Q4" i="76" a="1"/>
  <c r="Q4" i="76" s="1"/>
  <c r="AD5" i="76" a="1"/>
  <c r="AD5" i="76" s="1"/>
  <c r="AH5" i="76" a="1"/>
  <c r="AH5" i="76" s="1"/>
  <c r="AA3" i="76" a="1"/>
  <c r="AA3" i="76" s="1"/>
  <c r="R3" i="76" a="1"/>
  <c r="R3" i="76" s="1"/>
  <c r="Y3" i="76" a="1"/>
  <c r="Y3" i="76" s="1"/>
  <c r="AB7" i="76" a="1"/>
  <c r="AB7" i="76" s="1"/>
  <c r="W9" i="76" a="1"/>
  <c r="W9" i="76" s="1"/>
  <c r="T8" i="76" a="1"/>
  <c r="T8" i="76" s="1"/>
  <c r="AJ8" i="76" a="1"/>
  <c r="AJ8" i="76" s="1"/>
  <c r="V10" i="76" a="1"/>
  <c r="V10" i="76" s="1"/>
  <c r="AE2" i="76" a="1"/>
  <c r="AE2" i="76" s="1"/>
  <c r="AH2" i="76" a="1"/>
  <c r="AH2" i="76" s="1"/>
  <c r="AI2" i="76" a="1"/>
  <c r="AI2" i="76" s="1"/>
  <c r="S4" i="76" a="1"/>
  <c r="S4" i="76" s="1"/>
  <c r="AD4" i="76" a="1"/>
  <c r="AD4" i="76" s="1"/>
  <c r="AG5" i="76" a="1"/>
  <c r="AG5" i="76" s="1"/>
  <c r="AI3" i="76" a="1"/>
  <c r="AI3" i="76" s="1"/>
  <c r="AH3" i="76" a="1"/>
  <c r="AH3" i="76" s="1"/>
  <c r="AG3" i="76" a="1"/>
  <c r="AG3" i="76" s="1"/>
  <c r="T11" i="76" a="1"/>
  <c r="T11" i="76" s="1"/>
  <c r="AJ9" i="76" a="1"/>
  <c r="AJ9" i="76" s="1"/>
  <c r="AI4" i="76" a="1"/>
  <c r="AI4" i="76" s="1"/>
  <c r="V4" i="76" a="1"/>
  <c r="V4" i="76" s="1"/>
  <c r="AD6" i="76" a="1"/>
  <c r="AD6" i="76" s="1"/>
  <c r="AB6" i="76" a="1"/>
  <c r="AB6" i="76" s="1"/>
  <c r="W6" i="76" a="1"/>
  <c r="W6" i="76" s="1"/>
  <c r="AE6" i="76" a="1"/>
  <c r="AE6" i="76" s="1"/>
  <c r="AD11" i="76" a="1"/>
  <c r="AD11" i="76" s="1"/>
  <c r="Q11" i="76" a="1"/>
  <c r="Q11" i="76" s="1"/>
  <c r="Y11" i="76" a="1"/>
  <c r="Y11" i="76" s="1"/>
  <c r="AG11" i="76" a="1"/>
  <c r="AG11" i="76" s="1"/>
  <c r="AC9" i="76" a="1"/>
  <c r="AC9" i="76" s="1"/>
  <c r="T9" i="76" a="1"/>
  <c r="T9" i="76" s="1"/>
  <c r="AB9" i="76" a="1"/>
  <c r="AB9" i="76" s="1"/>
  <c r="V8" i="76" a="1"/>
  <c r="V8" i="76" s="1"/>
  <c r="AD8" i="76" a="1"/>
  <c r="AD8" i="76" s="1"/>
  <c r="X10" i="76" a="1"/>
  <c r="X10" i="76" s="1"/>
  <c r="U10" i="76" a="1"/>
  <c r="U10" i="76" s="1"/>
  <c r="AC10" i="76" a="1"/>
  <c r="AC10" i="76" s="1"/>
  <c r="T2" i="76" a="1"/>
  <c r="T2" i="76" s="1"/>
  <c r="AB2" i="76" a="1"/>
  <c r="AB2" i="76" s="1"/>
  <c r="AJ2" i="76" a="1"/>
  <c r="AJ2" i="76" s="1"/>
  <c r="U2" i="76" a="1"/>
  <c r="U2" i="76" s="1"/>
  <c r="AC2" i="76" a="1"/>
  <c r="AC2" i="76" s="1"/>
  <c r="W4" i="76" a="1"/>
  <c r="W4" i="76" s="1"/>
  <c r="Y4" i="76" a="1"/>
  <c r="Y4" i="76" s="1"/>
  <c r="U4" i="76" a="1"/>
  <c r="U4" i="76" s="1"/>
  <c r="X4" i="76" a="1"/>
  <c r="X4" i="76" s="1"/>
  <c r="AF4" i="76" a="1"/>
  <c r="AF4" i="76" s="1"/>
  <c r="AA5" i="76" a="1"/>
  <c r="AA5" i="76" s="1"/>
  <c r="Q5" i="76" a="1"/>
  <c r="Q5" i="76" s="1"/>
  <c r="AC5" i="76" a="1"/>
  <c r="AC5" i="76" s="1"/>
  <c r="T5" i="76" a="1"/>
  <c r="T5" i="76" s="1"/>
  <c r="AB5" i="76" a="1"/>
  <c r="AB5" i="76" s="1"/>
  <c r="AJ5" i="76" a="1"/>
  <c r="AJ5" i="76" s="1"/>
  <c r="V3" i="76" a="1"/>
  <c r="V3" i="76" s="1"/>
  <c r="W3" i="76" a="1"/>
  <c r="W3" i="76" s="1"/>
  <c r="T3" i="76" a="1"/>
  <c r="T3" i="76" s="1"/>
  <c r="AJ3" i="76" a="1"/>
  <c r="AJ3" i="76" s="1"/>
  <c r="AF3" i="76" a="1"/>
  <c r="AF3" i="76" s="1"/>
  <c r="R6" i="76" a="1"/>
  <c r="R6" i="76" s="1"/>
  <c r="AH6" i="76" a="1"/>
  <c r="AH6" i="76" s="1"/>
  <c r="AF6" i="76" a="1"/>
  <c r="AF6" i="76" s="1"/>
  <c r="Q6" i="76" a="1"/>
  <c r="Q6" i="76" s="1"/>
  <c r="Y6" i="76" a="1"/>
  <c r="Y6" i="76" s="1"/>
  <c r="AG6" i="76" a="1"/>
  <c r="AG6" i="76" s="1"/>
  <c r="AB11" i="76" a="1"/>
  <c r="AB11" i="76" s="1"/>
  <c r="R11" i="76" a="1"/>
  <c r="R11" i="76" s="1"/>
  <c r="AH11" i="76" a="1"/>
  <c r="AH11" i="76" s="1"/>
  <c r="S11" i="76" a="1"/>
  <c r="S11" i="76" s="1"/>
  <c r="AA11" i="76" a="1"/>
  <c r="AA11" i="76" s="1"/>
  <c r="AI11" i="76" a="1"/>
  <c r="AI11" i="76" s="1"/>
  <c r="AH7" i="76" a="1"/>
  <c r="AH7" i="76" s="1"/>
  <c r="S7" i="76" a="1"/>
  <c r="S7" i="76" s="1"/>
  <c r="AF7" i="76" a="1"/>
  <c r="AF7" i="76" s="1"/>
  <c r="Y7" i="76" a="1"/>
  <c r="Y7" i="76" s="1"/>
  <c r="AG7" i="76" a="1"/>
  <c r="AG7" i="76" s="1"/>
  <c r="AA9" i="76" a="1"/>
  <c r="AA9" i="76" s="1"/>
  <c r="Q9" i="76" a="1"/>
  <c r="Q9" i="76" s="1"/>
  <c r="AG9" i="76" a="1"/>
  <c r="AG9" i="76" s="1"/>
  <c r="V9" i="76" a="1"/>
  <c r="V9" i="76" s="1"/>
  <c r="AD9" i="76" a="1"/>
  <c r="AD9" i="76" s="1"/>
  <c r="AC8" i="76" a="1"/>
  <c r="AC8" i="76" s="1"/>
  <c r="AA8" i="76" a="1"/>
  <c r="AA8" i="76" s="1"/>
  <c r="X8" i="76" a="1"/>
  <c r="X8" i="76" s="1"/>
  <c r="AF8" i="76" a="1"/>
  <c r="AF8" i="76" s="1"/>
  <c r="Z10" i="76" a="1"/>
  <c r="Z10" i="76" s="1"/>
  <c r="AD10" i="76" a="1"/>
  <c r="AD10" i="76" s="1"/>
  <c r="AB10" i="76" a="1"/>
  <c r="AB10" i="76" s="1"/>
  <c r="W10" i="76" a="1"/>
  <c r="W10" i="76" s="1"/>
  <c r="AE10" i="76" a="1"/>
  <c r="AE10" i="76" s="1"/>
  <c r="V2" i="76" a="1"/>
  <c r="V2" i="76" s="1"/>
  <c r="AD2" i="76" a="1"/>
  <c r="AD2" i="76" s="1"/>
  <c r="W2" i="76" a="1"/>
  <c r="W2" i="76" s="1"/>
  <c r="AC4" i="76" a="1"/>
  <c r="AC4" i="76" s="1"/>
  <c r="AA4" i="76" a="1"/>
  <c r="AA4" i="76" s="1"/>
  <c r="R4" i="76" a="1"/>
  <c r="R4" i="76" s="1"/>
  <c r="Z4" i="76" a="1"/>
  <c r="Z4" i="76" s="1"/>
  <c r="V5" i="76" a="1"/>
  <c r="V5" i="76" s="1"/>
  <c r="V6" i="76" a="1"/>
  <c r="V6" i="76" s="1"/>
  <c r="T6" i="76" a="1"/>
  <c r="T6" i="76" s="1"/>
  <c r="AJ6" i="76" a="1"/>
  <c r="AJ6" i="76" s="1"/>
  <c r="S6" i="76" a="1"/>
  <c r="S6" i="76" s="1"/>
  <c r="AA6" i="76" a="1"/>
  <c r="AA6" i="76" s="1"/>
  <c r="AI6" i="76" a="1"/>
  <c r="AI6" i="76" s="1"/>
  <c r="AJ11" i="76" a="1"/>
  <c r="AJ11" i="76" s="1"/>
  <c r="V11" i="76" a="1"/>
  <c r="V11" i="76" s="1"/>
  <c r="U11" i="76" a="1"/>
  <c r="U11" i="76" s="1"/>
  <c r="AC11" i="76" a="1"/>
  <c r="AC11" i="76" s="1"/>
  <c r="W7" i="76" a="1"/>
  <c r="W7" i="76" s="1"/>
  <c r="U7" i="76" a="1"/>
  <c r="U7" i="76" s="1"/>
  <c r="AJ7" i="76" a="1"/>
  <c r="AJ7" i="76" s="1"/>
  <c r="AA7" i="76" a="1"/>
  <c r="AA7" i="76" s="1"/>
  <c r="AI7" i="76" a="1"/>
  <c r="AI7" i="76" s="1"/>
  <c r="S9" i="76" a="1"/>
  <c r="S9" i="76" s="1"/>
  <c r="X9" i="76" a="1"/>
  <c r="X9" i="76" s="1"/>
  <c r="AF9" i="76" a="1"/>
  <c r="AF9" i="76" s="1"/>
  <c r="AE8" i="76" a="1"/>
  <c r="AE8" i="76" s="1"/>
  <c r="R8" i="76" a="1"/>
  <c r="R8" i="76" s="1"/>
  <c r="Z8" i="76" a="1"/>
  <c r="Z8" i="76" s="1"/>
  <c r="AH8" i="76" a="1"/>
  <c r="AH8" i="76" s="1"/>
  <c r="AF10" i="76" a="1"/>
  <c r="AF10" i="76" s="1"/>
  <c r="Q10" i="76" a="1"/>
  <c r="Q10" i="76" s="1"/>
  <c r="Y10" i="76" a="1"/>
  <c r="Y10" i="76" s="1"/>
  <c r="AG10" i="76" a="1"/>
  <c r="AG10" i="76" s="1"/>
  <c r="X2" i="76" a="1"/>
  <c r="X2" i="76" s="1"/>
  <c r="AF2" i="76" a="1"/>
  <c r="AF2" i="76" s="1"/>
  <c r="Q2" i="76" a="1"/>
  <c r="Q2" i="76" s="1"/>
  <c r="Y2" i="76" a="1"/>
  <c r="Y2" i="76" s="1"/>
  <c r="AG4" i="76" a="1"/>
  <c r="AG4" i="76" s="1"/>
  <c r="T4" i="76" a="1"/>
  <c r="T4" i="76" s="1"/>
  <c r="AB4" i="76" a="1"/>
  <c r="AB4" i="76" s="1"/>
  <c r="W5" i="76" a="1"/>
  <c r="W5" i="76" s="1"/>
  <c r="X5" i="76" a="1"/>
  <c r="X5" i="76" s="1"/>
  <c r="S3" i="76" a="1"/>
  <c r="S3" i="76" s="1"/>
  <c r="AE3" i="76" a="1"/>
  <c r="AE3" i="76" s="1"/>
  <c r="AB3" i="76" a="1"/>
  <c r="AB3" i="76" s="1"/>
  <c r="Z6" i="76" a="1"/>
  <c r="Z6" i="76" s="1"/>
  <c r="X6" i="76" a="1"/>
  <c r="X6" i="76" s="1"/>
  <c r="U6" i="76" a="1"/>
  <c r="U6" i="76" s="1"/>
  <c r="X11" i="76" a="1"/>
  <c r="X11" i="76" s="1"/>
  <c r="AF11" i="76" a="1"/>
  <c r="AF11" i="76" s="1"/>
  <c r="Z11" i="76" a="1"/>
  <c r="Z11" i="76" s="1"/>
  <c r="W11" i="76" a="1"/>
  <c r="W11" i="76" s="1"/>
  <c r="Z7" i="76" a="1"/>
  <c r="Z7" i="76" s="1"/>
  <c r="R7" i="76" a="1"/>
  <c r="R7" i="76" s="1"/>
  <c r="X7" i="76" a="1"/>
  <c r="X7" i="76" s="1"/>
  <c r="AE9" i="76" a="1"/>
  <c r="AE9" i="76" s="1"/>
  <c r="AI9" i="76" a="1"/>
  <c r="AI9" i="76" s="1"/>
  <c r="Y9" i="76" a="1"/>
  <c r="Y9" i="76" s="1"/>
  <c r="R9" i="76" a="1"/>
  <c r="R9" i="76" s="1"/>
  <c r="Z9" i="76" a="1"/>
  <c r="Z9" i="76" s="1"/>
  <c r="Y8" i="76" a="1"/>
  <c r="Y8" i="76" s="1"/>
  <c r="AI8" i="76" a="1"/>
  <c r="AI8" i="76" s="1"/>
  <c r="AB8" i="76" a="1"/>
  <c r="AB8" i="76" s="1"/>
  <c r="T10" i="76" a="1"/>
  <c r="T10" i="76" s="1"/>
  <c r="AJ10" i="76" a="1"/>
  <c r="AJ10" i="76" s="1"/>
  <c r="S10" i="76" a="1"/>
  <c r="S10" i="76" s="1"/>
  <c r="AA10" i="76" a="1"/>
  <c r="AA10" i="76" s="1"/>
  <c r="AF6" i="75" a="1"/>
  <c r="AF6" i="75" s="1"/>
  <c r="S9" i="75" a="1"/>
  <c r="S9" i="75" s="1"/>
  <c r="T7" i="75" a="1"/>
  <c r="T7" i="75" s="1"/>
  <c r="X2" i="75" a="1"/>
  <c r="X2" i="75" s="1"/>
  <c r="Q2" i="75" a="1"/>
  <c r="Q2" i="75" s="1"/>
  <c r="U3" i="75" a="1"/>
  <c r="U3" i="75" s="1"/>
  <c r="U7" i="75" a="1"/>
  <c r="U7" i="75" s="1"/>
  <c r="AC4" i="75" a="1"/>
  <c r="AC4" i="75" s="1"/>
  <c r="AI11" i="75" a="1"/>
  <c r="AI11" i="75" s="1"/>
  <c r="AJ2" i="75" a="1"/>
  <c r="AJ2" i="75" s="1"/>
  <c r="Y2" i="75" a="1"/>
  <c r="Y2" i="75" s="1"/>
  <c r="AC8" i="75" a="1"/>
  <c r="AC8" i="75" s="1"/>
  <c r="AF9" i="75" a="1"/>
  <c r="AF9" i="75" s="1"/>
  <c r="AB11" i="75" a="1"/>
  <c r="AB11" i="75" s="1"/>
  <c r="AG10" i="75" a="1"/>
  <c r="AG10" i="75" s="1"/>
  <c r="AI6" i="75" a="1"/>
  <c r="AI6" i="75" s="1"/>
  <c r="R6" i="75" a="1"/>
  <c r="R6" i="75" s="1"/>
  <c r="AG2" i="75" a="1"/>
  <c r="AG2" i="75" s="1"/>
  <c r="U9" i="75" a="1"/>
  <c r="U9" i="75" s="1"/>
  <c r="R9" i="75" a="1"/>
  <c r="R9" i="75" s="1"/>
  <c r="AD8" i="75" a="1"/>
  <c r="AD8" i="75" s="1"/>
  <c r="AI7" i="75" a="1"/>
  <c r="AI7" i="75" s="1"/>
  <c r="T4" i="75" a="1"/>
  <c r="T4" i="75" s="1"/>
  <c r="AH4" i="75" a="1"/>
  <c r="AH4" i="75" s="1"/>
  <c r="AD4" i="75" a="1"/>
  <c r="AD4" i="75" s="1"/>
  <c r="AD5" i="75" a="1"/>
  <c r="AD5" i="75" s="1"/>
  <c r="AG11" i="75" a="1"/>
  <c r="AG11" i="75" s="1"/>
  <c r="U11" i="75" a="1"/>
  <c r="U11" i="75" s="1"/>
  <c r="Z6" i="75" a="1"/>
  <c r="Z6" i="75" s="1"/>
  <c r="V2" i="75" a="1"/>
  <c r="V2" i="75" s="1"/>
  <c r="W9" i="75" a="1"/>
  <c r="W9" i="75" s="1"/>
  <c r="Z9" i="75" a="1"/>
  <c r="Z9" i="75" s="1"/>
  <c r="AA8" i="75" a="1"/>
  <c r="AA8" i="75" s="1"/>
  <c r="R7" i="75" a="1"/>
  <c r="R7" i="75" s="1"/>
  <c r="W4" i="75" a="1"/>
  <c r="W4" i="75" s="1"/>
  <c r="AI4" i="75" a="1"/>
  <c r="AI4" i="75" s="1"/>
  <c r="AE4" i="75" a="1"/>
  <c r="AE4" i="75" s="1"/>
  <c r="V11" i="75" a="1"/>
  <c r="V11" i="75" s="1"/>
  <c r="AC11" i="75" a="1"/>
  <c r="AC11" i="75" s="1"/>
  <c r="U6" i="75" a="1"/>
  <c r="U6" i="75" s="1"/>
  <c r="Y6" i="75" a="1"/>
  <c r="Y6" i="75" s="1"/>
  <c r="AH6" i="75" a="1"/>
  <c r="AH6" i="75" s="1"/>
  <c r="Y9" i="75" a="1"/>
  <c r="Y9" i="75" s="1"/>
  <c r="AH9" i="75" a="1"/>
  <c r="AH9" i="75" s="1"/>
  <c r="AJ3" i="75" a="1"/>
  <c r="AJ3" i="75" s="1"/>
  <c r="AH3" i="75" a="1"/>
  <c r="AH3" i="75" s="1"/>
  <c r="S4" i="75" a="1"/>
  <c r="S4" i="75" s="1"/>
  <c r="V4" i="75" a="1"/>
  <c r="V4" i="75" s="1"/>
  <c r="T5" i="75" a="1"/>
  <c r="T5" i="75" s="1"/>
  <c r="AF8" i="75" a="1"/>
  <c r="AF8" i="75" s="1"/>
  <c r="AC3" i="75" a="1"/>
  <c r="AC3" i="75" s="1"/>
  <c r="V3" i="75" a="1"/>
  <c r="V3" i="75" s="1"/>
  <c r="AD3" i="75" a="1"/>
  <c r="AD3" i="75" s="1"/>
  <c r="U5" i="75" a="1"/>
  <c r="U5" i="75" s="1"/>
  <c r="AF5" i="75" a="1"/>
  <c r="AF5" i="75" s="1"/>
  <c r="X11" i="75" a="1"/>
  <c r="X11" i="75" s="1"/>
  <c r="AJ11" i="75" a="1"/>
  <c r="AJ11" i="75" s="1"/>
  <c r="Z11" i="75" a="1"/>
  <c r="Z11" i="75" s="1"/>
  <c r="W11" i="75" a="1"/>
  <c r="W11" i="75" s="1"/>
  <c r="AE11" i="75" a="1"/>
  <c r="AE11" i="75" s="1"/>
  <c r="R10" i="75" a="1"/>
  <c r="R10" i="75" s="1"/>
  <c r="V10" i="75" a="1"/>
  <c r="V10" i="75" s="1"/>
  <c r="X10" i="75" a="1"/>
  <c r="X10" i="75" s="1"/>
  <c r="U10" i="75" a="1"/>
  <c r="U10" i="75" s="1"/>
  <c r="AC10" i="75" a="1"/>
  <c r="AC10" i="75" s="1"/>
  <c r="W6" i="75" a="1"/>
  <c r="W6" i="75" s="1"/>
  <c r="AC6" i="75" a="1"/>
  <c r="AC6" i="75" s="1"/>
  <c r="T6" i="75" a="1"/>
  <c r="T6" i="75" s="1"/>
  <c r="AB6" i="75" a="1"/>
  <c r="AB6" i="75" s="1"/>
  <c r="AJ6" i="75" a="1"/>
  <c r="AJ6" i="75" s="1"/>
  <c r="AF2" i="75" a="1"/>
  <c r="AF2" i="75" s="1"/>
  <c r="R2" i="75" a="1"/>
  <c r="R2" i="75" s="1"/>
  <c r="AD2" i="75" a="1"/>
  <c r="AD2" i="75" s="1"/>
  <c r="S2" i="75" a="1"/>
  <c r="S2" i="75" s="1"/>
  <c r="AA2" i="75" a="1"/>
  <c r="AA2" i="75" s="1"/>
  <c r="AI2" i="75" a="1"/>
  <c r="AI2" i="75" s="1"/>
  <c r="AA9" i="75" a="1"/>
  <c r="AA9" i="75" s="1"/>
  <c r="AE9" i="75" a="1"/>
  <c r="AE9" i="75" s="1"/>
  <c r="AC9" i="75" a="1"/>
  <c r="AC9" i="75" s="1"/>
  <c r="T9" i="75" a="1"/>
  <c r="T9" i="75" s="1"/>
  <c r="AB9" i="75" a="1"/>
  <c r="AB9" i="75" s="1"/>
  <c r="AJ9" i="75" a="1"/>
  <c r="AJ9" i="75" s="1"/>
  <c r="Q8" i="75" a="1"/>
  <c r="Q8" i="75" s="1"/>
  <c r="AE8" i="75" a="1"/>
  <c r="AE8" i="75" s="1"/>
  <c r="R8" i="75" a="1"/>
  <c r="R8" i="75" s="1"/>
  <c r="Z8" i="75" a="1"/>
  <c r="Z8" i="75" s="1"/>
  <c r="AH8" i="75" a="1"/>
  <c r="AH8" i="75" s="1"/>
  <c r="W3" i="75" a="1"/>
  <c r="W3" i="75" s="1"/>
  <c r="AE3" i="75" a="1"/>
  <c r="AE3" i="75" s="1"/>
  <c r="X3" i="75" a="1"/>
  <c r="X3" i="75" s="1"/>
  <c r="AF3" i="75" a="1"/>
  <c r="AF3" i="75" s="1"/>
  <c r="V7" i="75" a="1"/>
  <c r="V7" i="75" s="1"/>
  <c r="X7" i="75" a="1"/>
  <c r="X7" i="75" s="1"/>
  <c r="W7" i="75" a="1"/>
  <c r="W7" i="75" s="1"/>
  <c r="AE7" i="75" a="1"/>
  <c r="AE7" i="75" s="1"/>
  <c r="U4" i="75" a="1"/>
  <c r="U4" i="75" s="1"/>
  <c r="AB4" i="75" a="1"/>
  <c r="AB4" i="75" s="1"/>
  <c r="X4" i="75" a="1"/>
  <c r="X4" i="75" s="1"/>
  <c r="Y4" i="75" a="1"/>
  <c r="Y4" i="75" s="1"/>
  <c r="AG4" i="75" a="1"/>
  <c r="AG4" i="75" s="1"/>
  <c r="AA5" i="75" a="1"/>
  <c r="AA5" i="75" s="1"/>
  <c r="AI5" i="75" a="1"/>
  <c r="AI5" i="75" s="1"/>
  <c r="Y5" i="75" a="1"/>
  <c r="Y5" i="75" s="1"/>
  <c r="S5" i="75" a="1"/>
  <c r="S5" i="75" s="1"/>
  <c r="Z5" i="75" a="1"/>
  <c r="Z5" i="75" s="1"/>
  <c r="AH5" i="75" a="1"/>
  <c r="AH5" i="75" s="1"/>
  <c r="T10" i="75" a="1"/>
  <c r="T10" i="75" s="1"/>
  <c r="S10" i="75" a="1"/>
  <c r="S10" i="75" s="1"/>
  <c r="AI10" i="75" a="1"/>
  <c r="AI10" i="75" s="1"/>
  <c r="AJ7" i="75" a="1"/>
  <c r="AJ7" i="75" s="1"/>
  <c r="AC7" i="75" a="1"/>
  <c r="AC7" i="75" s="1"/>
  <c r="X5" i="75" a="1"/>
  <c r="X5" i="75" s="1"/>
  <c r="U6" i="74" a="1"/>
  <c r="U6" i="74" s="1"/>
  <c r="AF11" i="75" a="1"/>
  <c r="AF11" i="75" s="1"/>
  <c r="AD11" i="75" a="1"/>
  <c r="AD11" i="75" s="1"/>
  <c r="Q11" i="75" a="1"/>
  <c r="Q11" i="75" s="1"/>
  <c r="Y11" i="75" a="1"/>
  <c r="Y11" i="75" s="1"/>
  <c r="Z10" i="75" a="1"/>
  <c r="Z10" i="75" s="1"/>
  <c r="AD10" i="75" a="1"/>
  <c r="AD10" i="75" s="1"/>
  <c r="AB10" i="75" a="1"/>
  <c r="AB10" i="75" s="1"/>
  <c r="W10" i="75" a="1"/>
  <c r="W10" i="75" s="1"/>
  <c r="AE10" i="75" a="1"/>
  <c r="AE10" i="75" s="1"/>
  <c r="AA6" i="75" a="1"/>
  <c r="AA6" i="75" s="1"/>
  <c r="Q6" i="75" a="1"/>
  <c r="Q6" i="75" s="1"/>
  <c r="AG6" i="75" a="1"/>
  <c r="AG6" i="75" s="1"/>
  <c r="V6" i="75" a="1"/>
  <c r="V6" i="75" s="1"/>
  <c r="AD6" i="75" a="1"/>
  <c r="AD6" i="75" s="1"/>
  <c r="Z2" i="75" a="1"/>
  <c r="Z2" i="75" s="1"/>
  <c r="T2" i="75" a="1"/>
  <c r="T2" i="75" s="1"/>
  <c r="U2" i="75" a="1"/>
  <c r="U2" i="75" s="1"/>
  <c r="AC2" i="75" a="1"/>
  <c r="AC2" i="75" s="1"/>
  <c r="AI9" i="75" a="1"/>
  <c r="AI9" i="75" s="1"/>
  <c r="Q9" i="75" a="1"/>
  <c r="Q9" i="75" s="1"/>
  <c r="AG9" i="75" a="1"/>
  <c r="AG9" i="75" s="1"/>
  <c r="V9" i="75" a="1"/>
  <c r="V9" i="75" s="1"/>
  <c r="AD9" i="75" a="1"/>
  <c r="AD9" i="75" s="1"/>
  <c r="Y8" i="75" a="1"/>
  <c r="Y8" i="75" s="1"/>
  <c r="S8" i="75" a="1"/>
  <c r="S8" i="75" s="1"/>
  <c r="AI8" i="75" a="1"/>
  <c r="AI8" i="75" s="1"/>
  <c r="T8" i="75" a="1"/>
  <c r="T8" i="75" s="1"/>
  <c r="AB8" i="75" a="1"/>
  <c r="AB8" i="75" s="1"/>
  <c r="AJ8" i="75" a="1"/>
  <c r="AJ8" i="75" s="1"/>
  <c r="Q3" i="75" a="1"/>
  <c r="Q3" i="75" s="1"/>
  <c r="Y3" i="75" a="1"/>
  <c r="Y3" i="75" s="1"/>
  <c r="AG3" i="75" a="1"/>
  <c r="AG3" i="75" s="1"/>
  <c r="R3" i="75" a="1"/>
  <c r="R3" i="75" s="1"/>
  <c r="Z3" i="75" a="1"/>
  <c r="Z3" i="75" s="1"/>
  <c r="AD7" i="75" a="1"/>
  <c r="AD7" i="75" s="1"/>
  <c r="Z7" i="75" a="1"/>
  <c r="Z7" i="75" s="1"/>
  <c r="AB7" i="75" a="1"/>
  <c r="AB7" i="75" s="1"/>
  <c r="Q7" i="75" a="1"/>
  <c r="Q7" i="75" s="1"/>
  <c r="Y7" i="75" a="1"/>
  <c r="Y7" i="75" s="1"/>
  <c r="AG7" i="75" a="1"/>
  <c r="AG7" i="75" s="1"/>
  <c r="Q4" i="75" a="1"/>
  <c r="Q4" i="75" s="1"/>
  <c r="R4" i="75" a="1"/>
  <c r="R4" i="75" s="1"/>
  <c r="AF4" i="75" a="1"/>
  <c r="AF4" i="75" s="1"/>
  <c r="AA4" i="75" a="1"/>
  <c r="AA4" i="75" s="1"/>
  <c r="Q5" i="75" a="1"/>
  <c r="Q5" i="75" s="1"/>
  <c r="AC5" i="75" a="1"/>
  <c r="AC5" i="75" s="1"/>
  <c r="AB5" i="75" a="1"/>
  <c r="AB5" i="75" s="1"/>
  <c r="AJ5" i="75" a="1"/>
  <c r="AJ5" i="75" s="1"/>
  <c r="AJ10" i="75" a="1"/>
  <c r="AJ10" i="75" s="1"/>
  <c r="AA10" i="75" a="1"/>
  <c r="AA10" i="75" s="1"/>
  <c r="X8" i="75" a="1"/>
  <c r="X8" i="75" s="1"/>
  <c r="T11" i="75" a="1"/>
  <c r="T11" i="75" s="1"/>
  <c r="R11" i="75" a="1"/>
  <c r="R11" i="75" s="1"/>
  <c r="AH11" i="75" a="1"/>
  <c r="AH11" i="75" s="1"/>
  <c r="S11" i="75" a="1"/>
  <c r="S11" i="75" s="1"/>
  <c r="AA11" i="75" a="1"/>
  <c r="AA11" i="75" s="1"/>
  <c r="AH10" i="75" a="1"/>
  <c r="AH10" i="75" s="1"/>
  <c r="AF10" i="75" a="1"/>
  <c r="AF10" i="75" s="1"/>
  <c r="Q10" i="75" a="1"/>
  <c r="Q10" i="75" s="1"/>
  <c r="Y10" i="75" a="1"/>
  <c r="Y10" i="75" s="1"/>
  <c r="AE6" i="75" a="1"/>
  <c r="AE6" i="75" s="1"/>
  <c r="X6" i="75" a="1"/>
  <c r="X6" i="75" s="1"/>
  <c r="AH2" i="75" a="1"/>
  <c r="AH2" i="75" s="1"/>
  <c r="AB2" i="75" a="1"/>
  <c r="AB2" i="75" s="1"/>
  <c r="W2" i="75" a="1"/>
  <c r="W2" i="75" s="1"/>
  <c r="X9" i="75" a="1"/>
  <c r="X9" i="75" s="1"/>
  <c r="U8" i="75" a="1"/>
  <c r="U8" i="75" s="1"/>
  <c r="AG8" i="75" a="1"/>
  <c r="AG8" i="75" s="1"/>
  <c r="W8" i="75" a="1"/>
  <c r="W8" i="75" s="1"/>
  <c r="V8" i="75" a="1"/>
  <c r="V8" i="75" s="1"/>
  <c r="S3" i="75" a="1"/>
  <c r="S3" i="75" s="1"/>
  <c r="AA3" i="75" a="1"/>
  <c r="AA3" i="75" s="1"/>
  <c r="AI3" i="75" a="1"/>
  <c r="AI3" i="75" s="1"/>
  <c r="T3" i="75" a="1"/>
  <c r="T3" i="75" s="1"/>
  <c r="AB3" i="75" a="1"/>
  <c r="AB3" i="75" s="1"/>
  <c r="AH7" i="75" a="1"/>
  <c r="AH7" i="75" s="1"/>
  <c r="AF7" i="75" a="1"/>
  <c r="AF7" i="75" s="1"/>
  <c r="S7" i="75" a="1"/>
  <c r="S7" i="75" s="1"/>
  <c r="AA7" i="75" a="1"/>
  <c r="AA7" i="75" s="1"/>
  <c r="AJ4" i="75" a="1"/>
  <c r="AJ4" i="75" s="1"/>
  <c r="Z4" i="75" a="1"/>
  <c r="Z4" i="75" s="1"/>
  <c r="W5" i="75" a="1"/>
  <c r="W5" i="75" s="1"/>
  <c r="AE5" i="75" a="1"/>
  <c r="AE5" i="75" s="1"/>
  <c r="R5" i="75" a="1"/>
  <c r="R5" i="75" s="1"/>
  <c r="AG5" i="75" a="1"/>
  <c r="AG5" i="75" s="1"/>
  <c r="V5" i="75" a="1"/>
  <c r="V5" i="75" s="1"/>
  <c r="AH11" i="74" a="1"/>
  <c r="AH11" i="74" s="1"/>
  <c r="Y4" i="74" a="1"/>
  <c r="Y4" i="74" s="1"/>
  <c r="AI6" i="74" a="1"/>
  <c r="AI6" i="74" s="1"/>
  <c r="AI11" i="74" a="1"/>
  <c r="AI11" i="74" s="1"/>
  <c r="AH5" i="74" a="1"/>
  <c r="AH5" i="74" s="1"/>
  <c r="S6" i="73" a="1"/>
  <c r="S6" i="73" s="1"/>
  <c r="T11" i="74" a="1"/>
  <c r="T11" i="74" s="1"/>
  <c r="AF4" i="74" a="1"/>
  <c r="AF4" i="74" s="1"/>
  <c r="Q8" i="74" a="1"/>
  <c r="Q8" i="74" s="1"/>
  <c r="Z9" i="74" a="1"/>
  <c r="Z9" i="74" s="1"/>
  <c r="AA11" i="74" a="1"/>
  <c r="AA11" i="74" s="1"/>
  <c r="S6" i="74" a="1"/>
  <c r="S6" i="74" s="1"/>
  <c r="R2" i="74" a="1"/>
  <c r="R2" i="74" s="1"/>
  <c r="AD4" i="74" a="1"/>
  <c r="AD4" i="74" s="1"/>
  <c r="U6" i="73" a="1"/>
  <c r="U6" i="73" s="1"/>
  <c r="AF6" i="74" a="1"/>
  <c r="AF6" i="74" s="1"/>
  <c r="AH6" i="74" a="1"/>
  <c r="AH6" i="74" s="1"/>
  <c r="AH8" i="74" a="1"/>
  <c r="AH8" i="74" s="1"/>
  <c r="AH9" i="74" a="1"/>
  <c r="AH9" i="74" s="1"/>
  <c r="AC3" i="74" a="1"/>
  <c r="AC3" i="74" s="1"/>
  <c r="W9" i="74" a="1"/>
  <c r="W9" i="74" s="1"/>
  <c r="V8" i="74" a="1"/>
  <c r="V8" i="74" s="1"/>
  <c r="Y9" i="74" a="1"/>
  <c r="Y9" i="74" s="1"/>
  <c r="AA9" i="74" a="1"/>
  <c r="AA9" i="74" s="1"/>
  <c r="AE11" i="74" a="1"/>
  <c r="AE11" i="74" s="1"/>
  <c r="AF11" i="74" a="1"/>
  <c r="AF11" i="74" s="1"/>
  <c r="Q11" i="74" a="1"/>
  <c r="Q11" i="74" s="1"/>
  <c r="AG11" i="74" a="1"/>
  <c r="AG11" i="74" s="1"/>
  <c r="V3" i="74" a="1"/>
  <c r="V3" i="74" s="1"/>
  <c r="AB3" i="74" a="1"/>
  <c r="AB3" i="74" s="1"/>
  <c r="AE3" i="74" a="1"/>
  <c r="AE3" i="74" s="1"/>
  <c r="X6" i="74" a="1"/>
  <c r="X6" i="74" s="1"/>
  <c r="Y2" i="74" a="1"/>
  <c r="Y2" i="74" s="1"/>
  <c r="X3" i="74" a="1"/>
  <c r="X3" i="74" s="1"/>
  <c r="AG3" i="74" a="1"/>
  <c r="AG3" i="74" s="1"/>
  <c r="S8" i="73" a="1"/>
  <c r="S8" i="73" s="1"/>
  <c r="X4" i="73" a="1"/>
  <c r="X4" i="73" s="1"/>
  <c r="X3" i="73" a="1"/>
  <c r="X3" i="73" s="1"/>
  <c r="AC8" i="74" a="1"/>
  <c r="AC8" i="74" s="1"/>
  <c r="AF8" i="74" a="1"/>
  <c r="AF8" i="74" s="1"/>
  <c r="Y10" i="74" a="1"/>
  <c r="Y10" i="74" s="1"/>
  <c r="U9" i="74" a="1"/>
  <c r="U9" i="74" s="1"/>
  <c r="AG9" i="74" a="1"/>
  <c r="AG9" i="74" s="1"/>
  <c r="AF9" i="74" a="1"/>
  <c r="AF9" i="74" s="1"/>
  <c r="Z11" i="74" a="1"/>
  <c r="Z11" i="74" s="1"/>
  <c r="V11" i="74" a="1"/>
  <c r="V11" i="74" s="1"/>
  <c r="AJ11" i="74" a="1"/>
  <c r="AJ11" i="74" s="1"/>
  <c r="S11" i="74" a="1"/>
  <c r="S11" i="74" s="1"/>
  <c r="AD3" i="74" a="1"/>
  <c r="AD3" i="74" s="1"/>
  <c r="R3" i="74" a="1"/>
  <c r="R3" i="74" s="1"/>
  <c r="Q3" i="74" a="1"/>
  <c r="Q3" i="74" s="1"/>
  <c r="AB6" i="74" a="1"/>
  <c r="AB6" i="74" s="1"/>
  <c r="AI5" i="74" a="1"/>
  <c r="AI5" i="74" s="1"/>
  <c r="AF5" i="74" a="1"/>
  <c r="AF5" i="74" s="1"/>
  <c r="AI7" i="74" a="1"/>
  <c r="AI7" i="74" s="1"/>
  <c r="AE4" i="74" a="1"/>
  <c r="AE4" i="74" s="1"/>
  <c r="AI4" i="74" a="1"/>
  <c r="AI4" i="74" s="1"/>
  <c r="AC6" i="73" a="1"/>
  <c r="AC6" i="73" s="1"/>
  <c r="AA8" i="74" a="1"/>
  <c r="AA8" i="74" s="1"/>
  <c r="AC9" i="74" a="1"/>
  <c r="AC9" i="74" s="1"/>
  <c r="R9" i="74" a="1"/>
  <c r="R9" i="74" s="1"/>
  <c r="R11" i="74" a="1"/>
  <c r="R11" i="74" s="1"/>
  <c r="AD11" i="74" a="1"/>
  <c r="AD11" i="74" s="1"/>
  <c r="Y11" i="74" a="1"/>
  <c r="Y11" i="74" s="1"/>
  <c r="Z3" i="74" a="1"/>
  <c r="Z3" i="74" s="1"/>
  <c r="Y3" i="74" a="1"/>
  <c r="Y3" i="74" s="1"/>
  <c r="Z6" i="74" a="1"/>
  <c r="Z6" i="74" s="1"/>
  <c r="Q6" i="74" a="1"/>
  <c r="Q6" i="74" s="1"/>
  <c r="AB2" i="74" a="1"/>
  <c r="AB2" i="74" s="1"/>
  <c r="AG7" i="74" a="1"/>
  <c r="AG7" i="74" s="1"/>
  <c r="V4" i="74" a="1"/>
  <c r="V4" i="74" s="1"/>
  <c r="T4" i="74" a="1"/>
  <c r="T4" i="74" s="1"/>
  <c r="AG8" i="74" a="1"/>
  <c r="AG8" i="74" s="1"/>
  <c r="X8" i="74" a="1"/>
  <c r="X8" i="74" s="1"/>
  <c r="AD10" i="74" a="1"/>
  <c r="AD10" i="74" s="1"/>
  <c r="T10" i="74" a="1"/>
  <c r="T10" i="74" s="1"/>
  <c r="AJ10" i="74" a="1"/>
  <c r="AJ10" i="74" s="1"/>
  <c r="S10" i="74" a="1"/>
  <c r="S10" i="74" s="1"/>
  <c r="AA10" i="74" a="1"/>
  <c r="AA10" i="74" s="1"/>
  <c r="AI10" i="74" a="1"/>
  <c r="AI10" i="74" s="1"/>
  <c r="AE9" i="74" a="1"/>
  <c r="AE9" i="74" s="1"/>
  <c r="T9" i="74" a="1"/>
  <c r="T9" i="74" s="1"/>
  <c r="AB9" i="74" a="1"/>
  <c r="AB9" i="74" s="1"/>
  <c r="AJ9" i="74" a="1"/>
  <c r="AJ9" i="74" s="1"/>
  <c r="X11" i="74" a="1"/>
  <c r="X11" i="74" s="1"/>
  <c r="U11" i="74" a="1"/>
  <c r="U11" i="74" s="1"/>
  <c r="AC11" i="74" a="1"/>
  <c r="AC11" i="74" s="1"/>
  <c r="AF3" i="74" a="1"/>
  <c r="AF3" i="74" s="1"/>
  <c r="AH3" i="74" a="1"/>
  <c r="AH3" i="74" s="1"/>
  <c r="S3" i="74" a="1"/>
  <c r="S3" i="74" s="1"/>
  <c r="AA3" i="74" a="1"/>
  <c r="AA3" i="74" s="1"/>
  <c r="AI3" i="74" a="1"/>
  <c r="AI3" i="74" s="1"/>
  <c r="AG6" i="74" a="1"/>
  <c r="AG6" i="74" s="1"/>
  <c r="R6" i="74" a="1"/>
  <c r="R6" i="74" s="1"/>
  <c r="V6" i="74" a="1"/>
  <c r="V6" i="74" s="1"/>
  <c r="AJ6" i="74" a="1"/>
  <c r="AJ6" i="74" s="1"/>
  <c r="AC2" i="74" a="1"/>
  <c r="AC2" i="74" s="1"/>
  <c r="S2" i="74" a="1"/>
  <c r="S2" i="74" s="1"/>
  <c r="AI2" i="74" a="1"/>
  <c r="AI2" i="74" s="1"/>
  <c r="Z2" i="74" a="1"/>
  <c r="Z2" i="74" s="1"/>
  <c r="AJ2" i="74" a="1"/>
  <c r="AJ2" i="74" s="1"/>
  <c r="AA5" i="74" a="1"/>
  <c r="AA5" i="74" s="1"/>
  <c r="Q5" i="74" a="1"/>
  <c r="Q5" i="74" s="1"/>
  <c r="W5" i="74" a="1"/>
  <c r="W5" i="74" s="1"/>
  <c r="T5" i="74" a="1"/>
  <c r="T5" i="74" s="1"/>
  <c r="AB5" i="74" a="1"/>
  <c r="AB5" i="74" s="1"/>
  <c r="AJ5" i="74" a="1"/>
  <c r="AJ5" i="74" s="1"/>
  <c r="T7" i="74" a="1"/>
  <c r="T7" i="74" s="1"/>
  <c r="V7" i="74" a="1"/>
  <c r="V7" i="74" s="1"/>
  <c r="AB7" i="74" a="1"/>
  <c r="AB7" i="74" s="1"/>
  <c r="S7" i="74" a="1"/>
  <c r="S7" i="74" s="1"/>
  <c r="AH7" i="74" a="1"/>
  <c r="AH7" i="74" s="1"/>
  <c r="AC7" i="74" a="1"/>
  <c r="AC7" i="74" s="1"/>
  <c r="X4" i="74" a="1"/>
  <c r="X4" i="74" s="1"/>
  <c r="S4" i="74" a="1"/>
  <c r="S4" i="74" s="1"/>
  <c r="AB4" i="74" a="1"/>
  <c r="AB4" i="74" s="1"/>
  <c r="Z4" i="74" a="1"/>
  <c r="Z4" i="74" s="1"/>
  <c r="W8" i="74" a="1"/>
  <c r="W8" i="74" s="1"/>
  <c r="AD8" i="74" a="1"/>
  <c r="AD8" i="74" s="1"/>
  <c r="AH10" i="74" a="1"/>
  <c r="AH10" i="74" s="1"/>
  <c r="Q10" i="74" a="1"/>
  <c r="Q10" i="74" s="1"/>
  <c r="AG10" i="74" a="1"/>
  <c r="AG10" i="74" s="1"/>
  <c r="AD5" i="73" a="1"/>
  <c r="AD5" i="73" s="1"/>
  <c r="Y8" i="74" a="1"/>
  <c r="Y8" i="74" s="1"/>
  <c r="AE8" i="74" a="1"/>
  <c r="AE8" i="74" s="1"/>
  <c r="R8" i="74" a="1"/>
  <c r="R8" i="74" s="1"/>
  <c r="Z8" i="74" a="1"/>
  <c r="Z8" i="74" s="1"/>
  <c r="V10" i="74" a="1"/>
  <c r="V10" i="74" s="1"/>
  <c r="R10" i="74" a="1"/>
  <c r="R10" i="74" s="1"/>
  <c r="X10" i="74" a="1"/>
  <c r="X10" i="74" s="1"/>
  <c r="U10" i="74" a="1"/>
  <c r="U10" i="74" s="1"/>
  <c r="AC10" i="74" a="1"/>
  <c r="AC10" i="74" s="1"/>
  <c r="Q9" i="74" a="1"/>
  <c r="Q9" i="74" s="1"/>
  <c r="S9" i="74" a="1"/>
  <c r="S9" i="74" s="1"/>
  <c r="AI9" i="74" a="1"/>
  <c r="AI9" i="74" s="1"/>
  <c r="V9" i="74" a="1"/>
  <c r="V9" i="74" s="1"/>
  <c r="AD9" i="74" a="1"/>
  <c r="AD9" i="74" s="1"/>
  <c r="AB11" i="74" a="1"/>
  <c r="AB11" i="74" s="1"/>
  <c r="W11" i="74" a="1"/>
  <c r="W11" i="74" s="1"/>
  <c r="T3" i="74" a="1"/>
  <c r="T3" i="74" s="1"/>
  <c r="AJ3" i="74" a="1"/>
  <c r="AJ3" i="74" s="1"/>
  <c r="U3" i="74" a="1"/>
  <c r="U3" i="74" s="1"/>
  <c r="AA6" i="74" a="1"/>
  <c r="AA6" i="74" s="1"/>
  <c r="AC6" i="74" a="1"/>
  <c r="AC6" i="74" s="1"/>
  <c r="Y6" i="74" a="1"/>
  <c r="Y6" i="74" s="1"/>
  <c r="T6" i="74" a="1"/>
  <c r="T6" i="74" s="1"/>
  <c r="AD6" i="74" a="1"/>
  <c r="AD6" i="74" s="1"/>
  <c r="Q2" i="74" a="1"/>
  <c r="Q2" i="74" s="1"/>
  <c r="AG2" i="74" a="1"/>
  <c r="AG2" i="74" s="1"/>
  <c r="W2" i="74" a="1"/>
  <c r="W2" i="74" s="1"/>
  <c r="AD2" i="74" a="1"/>
  <c r="AD2" i="74" s="1"/>
  <c r="AC5" i="74" a="1"/>
  <c r="AC5" i="74" s="1"/>
  <c r="Y5" i="74" a="1"/>
  <c r="Y5" i="74" s="1"/>
  <c r="AE5" i="74" a="1"/>
  <c r="AE5" i="74" s="1"/>
  <c r="V5" i="74" a="1"/>
  <c r="V5" i="74" s="1"/>
  <c r="AD5" i="74" a="1"/>
  <c r="AD5" i="74" s="1"/>
  <c r="AF7" i="74" a="1"/>
  <c r="AF7" i="74" s="1"/>
  <c r="AA7" i="74" a="1"/>
  <c r="AA7" i="74" s="1"/>
  <c r="AJ7" i="74" a="1"/>
  <c r="AJ7" i="74" s="1"/>
  <c r="U7" i="74" a="1"/>
  <c r="U7" i="74" s="1"/>
  <c r="AE7" i="74" a="1"/>
  <c r="AE7" i="74" s="1"/>
  <c r="R4" i="74" a="1"/>
  <c r="R4" i="74" s="1"/>
  <c r="AA4" i="74" a="1"/>
  <c r="AA4" i="74" s="1"/>
  <c r="AC4" i="74" a="1"/>
  <c r="AC4" i="74" s="1"/>
  <c r="U4" i="74" a="1"/>
  <c r="U4" i="74" s="1"/>
  <c r="AG4" i="74" a="1"/>
  <c r="AG4" i="74" s="1"/>
  <c r="AE11" i="73" a="1"/>
  <c r="AE11" i="73" s="1"/>
  <c r="U8" i="74" a="1"/>
  <c r="U8" i="74" s="1"/>
  <c r="S8" i="74" a="1"/>
  <c r="S8" i="74" s="1"/>
  <c r="AI8" i="74" a="1"/>
  <c r="AI8" i="74" s="1"/>
  <c r="T8" i="74" a="1"/>
  <c r="T8" i="74" s="1"/>
  <c r="AB8" i="74" a="1"/>
  <c r="AB8" i="74" s="1"/>
  <c r="AJ8" i="74" a="1"/>
  <c r="AJ8" i="74" s="1"/>
  <c r="Z10" i="74" a="1"/>
  <c r="Z10" i="74" s="1"/>
  <c r="AB10" i="74" a="1"/>
  <c r="AB10" i="74" s="1"/>
  <c r="W10" i="74" a="1"/>
  <c r="W10" i="74" s="1"/>
  <c r="AE10" i="74" a="1"/>
  <c r="AE10" i="74" s="1"/>
  <c r="X9" i="74" a="1"/>
  <c r="X9" i="74" s="1"/>
  <c r="W3" i="74" a="1"/>
  <c r="W3" i="74" s="1"/>
  <c r="AE6" i="74" a="1"/>
  <c r="AE6" i="74" s="1"/>
  <c r="W6" i="74" a="1"/>
  <c r="W6" i="74" s="1"/>
  <c r="U2" i="74" a="1"/>
  <c r="U2" i="74" s="1"/>
  <c r="AA2" i="74" a="1"/>
  <c r="AA2" i="74" s="1"/>
  <c r="T2" i="74" a="1"/>
  <c r="T2" i="74" s="1"/>
  <c r="AF2" i="74" a="1"/>
  <c r="AF2" i="74" s="1"/>
  <c r="X2" i="74" a="1"/>
  <c r="X2" i="74" s="1"/>
  <c r="S5" i="74" a="1"/>
  <c r="S5" i="74" s="1"/>
  <c r="U5" i="74" a="1"/>
  <c r="U5" i="74" s="1"/>
  <c r="AG5" i="74" a="1"/>
  <c r="AG5" i="74" s="1"/>
  <c r="X5" i="74" a="1"/>
  <c r="X5" i="74" s="1"/>
  <c r="Y7" i="74" a="1"/>
  <c r="Y7" i="74" s="1"/>
  <c r="X7" i="74" a="1"/>
  <c r="X7" i="74" s="1"/>
  <c r="W7" i="74" a="1"/>
  <c r="W7" i="74" s="1"/>
  <c r="W4" i="74" a="1"/>
  <c r="W4" i="74" s="1"/>
  <c r="AJ4" i="74" a="1"/>
  <c r="AJ4" i="74" s="1"/>
  <c r="AH4" i="74" a="1"/>
  <c r="AH4" i="74" s="1"/>
  <c r="AF10" i="74" a="1"/>
  <c r="AF10" i="74" s="1"/>
  <c r="AE2" i="74" a="1"/>
  <c r="AE2" i="74" s="1"/>
  <c r="V2" i="74" a="1"/>
  <c r="V2" i="74" s="1"/>
  <c r="AH2" i="74" a="1"/>
  <c r="AH2" i="74" s="1"/>
  <c r="R5" i="74" a="1"/>
  <c r="R5" i="74" s="1"/>
  <c r="Z5" i="74" a="1"/>
  <c r="Z5" i="74" s="1"/>
  <c r="R7" i="74" a="1"/>
  <c r="R7" i="74" s="1"/>
  <c r="Q7" i="74" a="1"/>
  <c r="Q7" i="74" s="1"/>
  <c r="AD7" i="74" a="1"/>
  <c r="AD7" i="74" s="1"/>
  <c r="Z7" i="74" a="1"/>
  <c r="Z7" i="74" s="1"/>
  <c r="Q4" i="74" a="1"/>
  <c r="Q4" i="74" s="1"/>
  <c r="V8" i="73" a="1"/>
  <c r="V8" i="73" s="1"/>
  <c r="AC5" i="73" a="1"/>
  <c r="AC5" i="73" s="1"/>
  <c r="AE8" i="73" a="1"/>
  <c r="AE8" i="73" s="1"/>
  <c r="AF4" i="73" a="1"/>
  <c r="AF4" i="73" s="1"/>
  <c r="AH7" i="73" a="1"/>
  <c r="AH7" i="73" s="1"/>
  <c r="AJ6" i="73" a="1"/>
  <c r="AJ6" i="73" s="1"/>
  <c r="AJ9" i="73" a="1"/>
  <c r="AJ9" i="73" s="1"/>
  <c r="T5" i="73" a="1"/>
  <c r="T5" i="73" s="1"/>
  <c r="AD8" i="73" a="1"/>
  <c r="AD8" i="73" s="1"/>
  <c r="AC4" i="73" a="1"/>
  <c r="AC4" i="73" s="1"/>
  <c r="Q6" i="73" a="1"/>
  <c r="Q6" i="73" s="1"/>
  <c r="T6" i="73" a="1"/>
  <c r="T6" i="73" s="1"/>
  <c r="V4" i="73" a="1"/>
  <c r="V4" i="73" s="1"/>
  <c r="AJ4" i="73" a="1"/>
  <c r="AJ4" i="73" s="1"/>
  <c r="Q4" i="73" a="1"/>
  <c r="Q4" i="73" s="1"/>
  <c r="AG4" i="73" a="1"/>
  <c r="AG4" i="73" s="1"/>
  <c r="Q7" i="73" a="1"/>
  <c r="Q7" i="73" s="1"/>
  <c r="AF11" i="73" a="1"/>
  <c r="AF11" i="73" s="1"/>
  <c r="V11" i="73" a="1"/>
  <c r="V11" i="73" s="1"/>
  <c r="AD2" i="73" a="1"/>
  <c r="AD2" i="73" s="1"/>
  <c r="R5" i="73" a="1"/>
  <c r="R5" i="73" s="1"/>
  <c r="X5" i="73" a="1"/>
  <c r="X5" i="73" s="1"/>
  <c r="AJ3" i="73" a="1"/>
  <c r="AJ3" i="73" s="1"/>
  <c r="AE6" i="73" a="1"/>
  <c r="AE6" i="73" s="1"/>
  <c r="AI6" i="73" a="1"/>
  <c r="AI6" i="73" s="1"/>
  <c r="AB6" i="73" a="1"/>
  <c r="AB6" i="73" s="1"/>
  <c r="AA2" i="73" a="1"/>
  <c r="AA2" i="73" s="1"/>
  <c r="U8" i="73" a="1"/>
  <c r="U8" i="73" s="1"/>
  <c r="W8" i="73" a="1"/>
  <c r="W8" i="73" s="1"/>
  <c r="AJ8" i="73" a="1"/>
  <c r="AJ8" i="73" s="1"/>
  <c r="Z4" i="73" a="1"/>
  <c r="Z4" i="73" s="1"/>
  <c r="U4" i="73" a="1"/>
  <c r="U4" i="73" s="1"/>
  <c r="U10" i="73" a="1"/>
  <c r="U10" i="73" s="1"/>
  <c r="AG11" i="73" a="1"/>
  <c r="AG11" i="73" s="1"/>
  <c r="Y2" i="73" a="1"/>
  <c r="Y2" i="73" s="1"/>
  <c r="AJ2" i="73" a="1"/>
  <c r="AJ2" i="73" s="1"/>
  <c r="AF5" i="73" a="1"/>
  <c r="AF5" i="73" s="1"/>
  <c r="AI5" i="73" a="1"/>
  <c r="AI5" i="73" s="1"/>
  <c r="AE3" i="73" a="1"/>
  <c r="AE3" i="73" s="1"/>
  <c r="AH9" i="73" a="1"/>
  <c r="AH9" i="73" s="1"/>
  <c r="AC8" i="73" a="1"/>
  <c r="AC8" i="73" s="1"/>
  <c r="Y8" i="73" a="1"/>
  <c r="Y8" i="73" s="1"/>
  <c r="AI4" i="73" a="1"/>
  <c r="AI4" i="73" s="1"/>
  <c r="AH4" i="73" a="1"/>
  <c r="AH4" i="73" s="1"/>
  <c r="Y4" i="73" a="1"/>
  <c r="Y4" i="73" s="1"/>
  <c r="S7" i="73" a="1"/>
  <c r="S7" i="73" s="1"/>
  <c r="X7" i="73" a="1"/>
  <c r="X7" i="73" s="1"/>
  <c r="AI10" i="73" a="1"/>
  <c r="AI10" i="73" s="1"/>
  <c r="X11" i="73" a="1"/>
  <c r="X11" i="73" s="1"/>
  <c r="AC2" i="73" a="1"/>
  <c r="AC2" i="73" s="1"/>
  <c r="V2" i="73" a="1"/>
  <c r="V2" i="73" s="1"/>
  <c r="S5" i="73" a="1"/>
  <c r="S5" i="73" s="1"/>
  <c r="AH6" i="73" a="1"/>
  <c r="AH6" i="73" s="1"/>
  <c r="AD9" i="73" a="1"/>
  <c r="AD9" i="73" s="1"/>
  <c r="AB7" i="73" a="1"/>
  <c r="AB7" i="73" s="1"/>
  <c r="AD10" i="73" a="1"/>
  <c r="AD10" i="73" s="1"/>
  <c r="AC10" i="73" a="1"/>
  <c r="AC10" i="73" s="1"/>
  <c r="Y11" i="73" a="1"/>
  <c r="Y11" i="73" s="1"/>
  <c r="Q3" i="73" a="1"/>
  <c r="Q3" i="73" s="1"/>
  <c r="AG3" i="73" a="1"/>
  <c r="AG3" i="73" s="1"/>
  <c r="AC9" i="73" a="1"/>
  <c r="AC9" i="73" s="1"/>
  <c r="U9" i="73" a="1"/>
  <c r="U9" i="73" s="1"/>
  <c r="X9" i="73" a="1"/>
  <c r="X9" i="73" s="1"/>
  <c r="Q9" i="73" a="1"/>
  <c r="Q9" i="73" s="1"/>
  <c r="AG9" i="73" a="1"/>
  <c r="AG9" i="73" s="1"/>
  <c r="AB9" i="73" a="1"/>
  <c r="AB9" i="73" s="1"/>
  <c r="AA8" i="73" a="1"/>
  <c r="AA8" i="73" s="1"/>
  <c r="AI8" i="73" a="1"/>
  <c r="AI8" i="73" s="1"/>
  <c r="AG8" i="73" a="1"/>
  <c r="AG8" i="73" s="1"/>
  <c r="X8" i="73" a="1"/>
  <c r="X8" i="73" s="1"/>
  <c r="AF8" i="73" a="1"/>
  <c r="AF8" i="73" s="1"/>
  <c r="R4" i="73" a="1"/>
  <c r="R4" i="73" s="1"/>
  <c r="T4" i="73" a="1"/>
  <c r="T4" i="73" s="1"/>
  <c r="W4" i="73" a="1"/>
  <c r="W4" i="73" s="1"/>
  <c r="AB4" i="73" a="1"/>
  <c r="AB4" i="73" s="1"/>
  <c r="AE4" i="73" a="1"/>
  <c r="AE4" i="73" s="1"/>
  <c r="AC7" i="73" a="1"/>
  <c r="AC7" i="73" s="1"/>
  <c r="U7" i="73" a="1"/>
  <c r="U7" i="73" s="1"/>
  <c r="AD7" i="73" a="1"/>
  <c r="AD7" i="73" s="1"/>
  <c r="R7" i="73" a="1"/>
  <c r="R7" i="73" s="1"/>
  <c r="AG7" i="73" a="1"/>
  <c r="AG7" i="73" s="1"/>
  <c r="Z7" i="73" a="1"/>
  <c r="Z7" i="73" s="1"/>
  <c r="AF10" i="73" a="1"/>
  <c r="AF10" i="73" s="1"/>
  <c r="X10" i="73" a="1"/>
  <c r="X10" i="73" s="1"/>
  <c r="W10" i="73" a="1"/>
  <c r="W10" i="73" s="1"/>
  <c r="AE10" i="73" a="1"/>
  <c r="AE10" i="73" s="1"/>
  <c r="U11" i="73" a="1"/>
  <c r="U11" i="73" s="1"/>
  <c r="Z11" i="73" a="1"/>
  <c r="Z11" i="73" s="1"/>
  <c r="Q11" i="73" a="1"/>
  <c r="Q11" i="73" s="1"/>
  <c r="AA11" i="73" a="1"/>
  <c r="AA11" i="73" s="1"/>
  <c r="AI11" i="73" a="1"/>
  <c r="AI11" i="73" s="1"/>
  <c r="Q2" i="73" a="1"/>
  <c r="Q2" i="73" s="1"/>
  <c r="S2" i="73" a="1"/>
  <c r="S2" i="73" s="1"/>
  <c r="X2" i="73" a="1"/>
  <c r="X2" i="73" s="1"/>
  <c r="AF2" i="73" a="1"/>
  <c r="AF2" i="73" s="1"/>
  <c r="Q5" i="73" a="1"/>
  <c r="Q5" i="73" s="1"/>
  <c r="U5" i="73" a="1"/>
  <c r="U5" i="73" s="1"/>
  <c r="AJ5" i="73" a="1"/>
  <c r="AJ5" i="73" s="1"/>
  <c r="V5" i="73" a="1"/>
  <c r="V5" i="73" s="1"/>
  <c r="AE5" i="73" a="1"/>
  <c r="AE5" i="73" s="1"/>
  <c r="AB3" i="73" a="1"/>
  <c r="AB3" i="73" s="1"/>
  <c r="AF3" i="73" a="1"/>
  <c r="AF3" i="73" s="1"/>
  <c r="S3" i="73" a="1"/>
  <c r="S3" i="73" s="1"/>
  <c r="AA3" i="73" a="1"/>
  <c r="AA3" i="73" s="1"/>
  <c r="AI3" i="73" a="1"/>
  <c r="AI3" i="73" s="1"/>
  <c r="Y6" i="73" a="1"/>
  <c r="Y6" i="73" s="1"/>
  <c r="W6" i="73" a="1"/>
  <c r="W6" i="73" s="1"/>
  <c r="V6" i="73" a="1"/>
  <c r="V6" i="73" s="1"/>
  <c r="AD6" i="73" a="1"/>
  <c r="AD6" i="73" s="1"/>
  <c r="AJ10" i="73" a="1"/>
  <c r="AJ10" i="73" s="1"/>
  <c r="Z3" i="73" a="1"/>
  <c r="Z3" i="73" s="1"/>
  <c r="Y3" i="73" a="1"/>
  <c r="Y3" i="73" s="1"/>
  <c r="S9" i="73" a="1"/>
  <c r="S9" i="73" s="1"/>
  <c r="Z9" i="73" a="1"/>
  <c r="Z9" i="73" s="1"/>
  <c r="AA9" i="73" a="1"/>
  <c r="AA9" i="73" s="1"/>
  <c r="V9" i="73" a="1"/>
  <c r="V9" i="73" s="1"/>
  <c r="AE9" i="73" a="1"/>
  <c r="AE9" i="73" s="1"/>
  <c r="R8" i="73" a="1"/>
  <c r="R8" i="73" s="1"/>
  <c r="Z8" i="73" a="1"/>
  <c r="Z8" i="73" s="1"/>
  <c r="AH8" i="73" a="1"/>
  <c r="AH8" i="73" s="1"/>
  <c r="AF7" i="73" a="1"/>
  <c r="AF7" i="73" s="1"/>
  <c r="V7" i="73" a="1"/>
  <c r="V7" i="73" s="1"/>
  <c r="T7" i="73" a="1"/>
  <c r="T7" i="73" s="1"/>
  <c r="AJ7" i="73" a="1"/>
  <c r="AJ7" i="73" s="1"/>
  <c r="AE7" i="73" a="1"/>
  <c r="AE7" i="73" s="1"/>
  <c r="R10" i="73" a="1"/>
  <c r="R10" i="73" s="1"/>
  <c r="T10" i="73" a="1"/>
  <c r="T10" i="73" s="1"/>
  <c r="Q10" i="73" a="1"/>
  <c r="Q10" i="73" s="1"/>
  <c r="Y10" i="73" a="1"/>
  <c r="Y10" i="73" s="1"/>
  <c r="AG10" i="73" a="1"/>
  <c r="AG10" i="73" s="1"/>
  <c r="AB11" i="73" a="1"/>
  <c r="AB11" i="73" s="1"/>
  <c r="AD11" i="73" a="1"/>
  <c r="AD11" i="73" s="1"/>
  <c r="T11" i="73" a="1"/>
  <c r="T11" i="73" s="1"/>
  <c r="AC11" i="73" a="1"/>
  <c r="AC11" i="73" s="1"/>
  <c r="AG2" i="73" a="1"/>
  <c r="AG2" i="73" s="1"/>
  <c r="AI2" i="73" a="1"/>
  <c r="AI2" i="73" s="1"/>
  <c r="W2" i="73" a="1"/>
  <c r="W2" i="73" s="1"/>
  <c r="R2" i="73" a="1"/>
  <c r="R2" i="73" s="1"/>
  <c r="Z2" i="73" a="1"/>
  <c r="Z2" i="73" s="1"/>
  <c r="AH2" i="73" a="1"/>
  <c r="AH2" i="73" s="1"/>
  <c r="Z5" i="73" a="1"/>
  <c r="Z5" i="73" s="1"/>
  <c r="W5" i="73" a="1"/>
  <c r="W5" i="73" s="1"/>
  <c r="Y5" i="73" a="1"/>
  <c r="Y5" i="73" s="1"/>
  <c r="AG5" i="73" a="1"/>
  <c r="AG5" i="73" s="1"/>
  <c r="AD3" i="73" a="1"/>
  <c r="AD3" i="73" s="1"/>
  <c r="R3" i="73" a="1"/>
  <c r="R3" i="73" s="1"/>
  <c r="U3" i="73" a="1"/>
  <c r="U3" i="73" s="1"/>
  <c r="AC3" i="73" a="1"/>
  <c r="AC3" i="73" s="1"/>
  <c r="AG6" i="73" a="1"/>
  <c r="AG6" i="73" s="1"/>
  <c r="AA6" i="73" a="1"/>
  <c r="AA6" i="73" s="1"/>
  <c r="X6" i="73" a="1"/>
  <c r="X6" i="73" s="1"/>
  <c r="AF6" i="73" a="1"/>
  <c r="AF6" i="73" s="1"/>
  <c r="W9" i="73" a="1"/>
  <c r="W9" i="73" s="1"/>
  <c r="W7" i="73" a="1"/>
  <c r="W7" i="73" s="1"/>
  <c r="Z10" i="73" a="1"/>
  <c r="Z10" i="73" s="1"/>
  <c r="AI9" i="73" a="1"/>
  <c r="AI9" i="73" s="1"/>
  <c r="R9" i="73" a="1"/>
  <c r="R9" i="73" s="1"/>
  <c r="AF9" i="73" a="1"/>
  <c r="AF9" i="73" s="1"/>
  <c r="Y9" i="73" a="1"/>
  <c r="Y9" i="73" s="1"/>
  <c r="T9" i="73" a="1"/>
  <c r="T9" i="73" s="1"/>
  <c r="Q8" i="73" a="1"/>
  <c r="Q8" i="73" s="1"/>
  <c r="T8" i="73" a="1"/>
  <c r="T8" i="73" s="1"/>
  <c r="AB8" i="73" a="1"/>
  <c r="AB8" i="73" s="1"/>
  <c r="S4" i="73" a="1"/>
  <c r="S4" i="73" s="1"/>
  <c r="AA4" i="73" a="1"/>
  <c r="AA4" i="73" s="1"/>
  <c r="AD4" i="73" a="1"/>
  <c r="AD4" i="73" s="1"/>
  <c r="AI7" i="73" a="1"/>
  <c r="AI7" i="73" s="1"/>
  <c r="AA7" i="73" a="1"/>
  <c r="AA7" i="73" s="1"/>
  <c r="Y7" i="73" a="1"/>
  <c r="Y7" i="73" s="1"/>
  <c r="AH10" i="73" a="1"/>
  <c r="AH10" i="73" s="1"/>
  <c r="V10" i="73" a="1"/>
  <c r="V10" i="73" s="1"/>
  <c r="AB10" i="73" a="1"/>
  <c r="AB10" i="73" s="1"/>
  <c r="S10" i="73" a="1"/>
  <c r="S10" i="73" s="1"/>
  <c r="AA10" i="73" a="1"/>
  <c r="AA10" i="73" s="1"/>
  <c r="R11" i="73" a="1"/>
  <c r="R11" i="73" s="1"/>
  <c r="AJ11" i="73" a="1"/>
  <c r="AJ11" i="73" s="1"/>
  <c r="S11" i="73" a="1"/>
  <c r="S11" i="73" s="1"/>
  <c r="AH11" i="73" a="1"/>
  <c r="AH11" i="73" s="1"/>
  <c r="W11" i="73" a="1"/>
  <c r="W11" i="73" s="1"/>
  <c r="U2" i="73" a="1"/>
  <c r="U2" i="73" s="1"/>
  <c r="AE2" i="73" a="1"/>
  <c r="AE2" i="73" s="1"/>
  <c r="T2" i="73" a="1"/>
  <c r="T2" i="73" s="1"/>
  <c r="AB2" i="73" a="1"/>
  <c r="AB2" i="73" s="1"/>
  <c r="AH5" i="73" a="1"/>
  <c r="AH5" i="73" s="1"/>
  <c r="AB5" i="73" a="1"/>
  <c r="AB5" i="73" s="1"/>
  <c r="AA5" i="73" a="1"/>
  <c r="AA5" i="73" s="1"/>
  <c r="T3" i="73" a="1"/>
  <c r="T3" i="73" s="1"/>
  <c r="AH3" i="73" a="1"/>
  <c r="AH3" i="73" s="1"/>
  <c r="V3" i="73" a="1"/>
  <c r="V3" i="73" s="1"/>
  <c r="W3" i="73" a="1"/>
  <c r="W3" i="73" s="1"/>
  <c r="R6" i="73" a="1"/>
  <c r="R6" i="73" s="1"/>
  <c r="Z6" i="73" a="1"/>
  <c r="Z6" i="73" s="1"/>
  <c r="U2" i="71" a="1"/>
  <c r="U2" i="71" s="1"/>
  <c r="AG6" i="71" a="1"/>
  <c r="AG6" i="71" s="1"/>
  <c r="AB5" i="71" a="1"/>
  <c r="AB5" i="71" s="1"/>
  <c r="R10" i="71" a="1"/>
  <c r="R10" i="71" s="1"/>
  <c r="U9" i="71" a="1"/>
  <c r="U9" i="71" s="1"/>
  <c r="AD7" i="71" a="1"/>
  <c r="AD7" i="71" s="1"/>
  <c r="R11" i="71" a="1"/>
  <c r="R11" i="71" s="1"/>
  <c r="Z3" i="71" a="1"/>
  <c r="Z3" i="71" s="1"/>
  <c r="AE4" i="71" a="1"/>
  <c r="AE4" i="71" s="1"/>
  <c r="S8" i="71" a="1"/>
  <c r="S8" i="71" s="1"/>
  <c r="AA2" i="71" a="1"/>
  <c r="AA2" i="71" s="1"/>
  <c r="T6" i="71" a="1"/>
  <c r="T6" i="71" s="1"/>
  <c r="X5" i="71" a="1"/>
  <c r="X5" i="71" s="1"/>
  <c r="Q10" i="71" a="1"/>
  <c r="Q10" i="71" s="1"/>
  <c r="AE9" i="71" a="1"/>
  <c r="AE9" i="71" s="1"/>
  <c r="S7" i="71" a="1"/>
  <c r="S7" i="71" s="1"/>
  <c r="T11" i="71" a="1"/>
  <c r="T11" i="71" s="1"/>
  <c r="AE3" i="71" a="1"/>
  <c r="AE3" i="71" s="1"/>
  <c r="Q4" i="71" a="1"/>
  <c r="Q4" i="71" s="1"/>
  <c r="T8" i="71" a="1"/>
  <c r="T8" i="71" s="1"/>
  <c r="W10" i="71" a="1"/>
  <c r="W10" i="71" s="1"/>
  <c r="Z10" i="71" a="1"/>
  <c r="Z10" i="71" s="1"/>
  <c r="AJ9" i="71" a="1"/>
  <c r="AJ9" i="71" s="1"/>
  <c r="X9" i="71" a="1"/>
  <c r="X9" i="71" s="1"/>
  <c r="AG7" i="71" a="1"/>
  <c r="AG7" i="71" s="1"/>
  <c r="AA6" i="71" a="1"/>
  <c r="AA6" i="71" s="1"/>
  <c r="AJ6" i="71" a="1"/>
  <c r="AJ6" i="71" s="1"/>
  <c r="V6" i="71" a="1"/>
  <c r="V6" i="71" s="1"/>
  <c r="Z5" i="71" a="1"/>
  <c r="Z5" i="71" s="1"/>
  <c r="S11" i="71" a="1"/>
  <c r="S11" i="71" s="1"/>
  <c r="AB11" i="71" a="1"/>
  <c r="AB11" i="71" s="1"/>
  <c r="AE2" i="71" a="1"/>
  <c r="AE2" i="71" s="1"/>
  <c r="AH2" i="71" a="1"/>
  <c r="AH2" i="71" s="1"/>
  <c r="S2" i="71" a="1"/>
  <c r="S2" i="71" s="1"/>
  <c r="AC3" i="71" a="1"/>
  <c r="AC3" i="71" s="1"/>
  <c r="Y4" i="71" a="1"/>
  <c r="Y4" i="71" s="1"/>
  <c r="S4" i="71" a="1"/>
  <c r="S4" i="71" s="1"/>
  <c r="AB4" i="71" a="1"/>
  <c r="AB4" i="71" s="1"/>
  <c r="Z8" i="71" a="1"/>
  <c r="Z8" i="71" s="1"/>
  <c r="AJ8" i="71" a="1"/>
  <c r="AJ8" i="71" s="1"/>
  <c r="V8" i="71" a="1"/>
  <c r="V8" i="71" s="1"/>
  <c r="X8" i="71" a="1"/>
  <c r="X8" i="71" s="1"/>
  <c r="AB10" i="71" a="1"/>
  <c r="AB10" i="71" s="1"/>
  <c r="AG10" i="71" a="1"/>
  <c r="AG10" i="71" s="1"/>
  <c r="AI10" i="71" a="1"/>
  <c r="AI10" i="71" s="1"/>
  <c r="S10" i="71" a="1"/>
  <c r="S10" i="71" s="1"/>
  <c r="U10" i="71" a="1"/>
  <c r="U10" i="71" s="1"/>
  <c r="AH9" i="71" a="1"/>
  <c r="AH9" i="71" s="1"/>
  <c r="AG9" i="71" a="1"/>
  <c r="AG9" i="71" s="1"/>
  <c r="AI9" i="71" a="1"/>
  <c r="AI9" i="71" s="1"/>
  <c r="S9" i="71" a="1"/>
  <c r="S9" i="71" s="1"/>
  <c r="AC7" i="71" a="1"/>
  <c r="AC7" i="71" s="1"/>
  <c r="W7" i="71" a="1"/>
  <c r="W7" i="71" s="1"/>
  <c r="AB7" i="71" a="1"/>
  <c r="AB7" i="71" s="1"/>
  <c r="AI6" i="71" a="1"/>
  <c r="AI6" i="71" s="1"/>
  <c r="Z6" i="71" a="1"/>
  <c r="Z6" i="71" s="1"/>
  <c r="AE6" i="71" a="1"/>
  <c r="AE6" i="71" s="1"/>
  <c r="AD5" i="71" a="1"/>
  <c r="AD5" i="71" s="1"/>
  <c r="V5" i="71" a="1"/>
  <c r="V5" i="71" s="1"/>
  <c r="U5" i="71" a="1"/>
  <c r="U5" i="71" s="1"/>
  <c r="W5" i="71" a="1"/>
  <c r="W5" i="71" s="1"/>
  <c r="U11" i="71" a="1"/>
  <c r="U11" i="71" s="1"/>
  <c r="AC11" i="71" a="1"/>
  <c r="AC11" i="71" s="1"/>
  <c r="W11" i="71" a="1"/>
  <c r="W11" i="71" s="1"/>
  <c r="Z11" i="71" a="1"/>
  <c r="Z11" i="71" s="1"/>
  <c r="AJ2" i="71" a="1"/>
  <c r="AJ2" i="71" s="1"/>
  <c r="V2" i="71" a="1"/>
  <c r="V2" i="71" s="1"/>
  <c r="AB2" i="71" a="1"/>
  <c r="AB2" i="71" s="1"/>
  <c r="Y2" i="71" a="1"/>
  <c r="Y2" i="71" s="1"/>
  <c r="T2" i="71" a="1"/>
  <c r="T2" i="71" s="1"/>
  <c r="Y3" i="71" a="1"/>
  <c r="Y3" i="71" s="1"/>
  <c r="AB3" i="71" a="1"/>
  <c r="AB3" i="71" s="1"/>
  <c r="V3" i="71" a="1"/>
  <c r="V3" i="71" s="1"/>
  <c r="X3" i="71" a="1"/>
  <c r="X3" i="71" s="1"/>
  <c r="AG4" i="71" a="1"/>
  <c r="AG4" i="71" s="1"/>
  <c r="AF4" i="71" a="1"/>
  <c r="AF4" i="71" s="1"/>
  <c r="AH4" i="71" a="1"/>
  <c r="AH4" i="71" s="1"/>
  <c r="R4" i="71" a="1"/>
  <c r="R4" i="71" s="1"/>
  <c r="W4" i="71" a="1"/>
  <c r="W4" i="71" s="1"/>
  <c r="U8" i="71" a="1"/>
  <c r="U8" i="71" s="1"/>
  <c r="AE8" i="71" a="1"/>
  <c r="AE8" i="71" s="1"/>
  <c r="AG8" i="71" a="1"/>
  <c r="AG8" i="71" s="1"/>
  <c r="AI8" i="71" a="1"/>
  <c r="AI8" i="71" s="1"/>
  <c r="V10" i="71" a="1"/>
  <c r="V10" i="71" s="1"/>
  <c r="Z9" i="71" a="1"/>
  <c r="Z9" i="71" s="1"/>
  <c r="T9" i="71" a="1"/>
  <c r="T9" i="71" s="1"/>
  <c r="U7" i="71" a="1"/>
  <c r="U7" i="71" s="1"/>
  <c r="AI7" i="71" a="1"/>
  <c r="AI7" i="71" s="1"/>
  <c r="AC6" i="71" a="1"/>
  <c r="AC6" i="71" s="1"/>
  <c r="AI5" i="71" a="1"/>
  <c r="AI5" i="71" s="1"/>
  <c r="AG5" i="71" a="1"/>
  <c r="AG5" i="71" s="1"/>
  <c r="AE11" i="71" a="1"/>
  <c r="AE11" i="71" s="1"/>
  <c r="Z2" i="71" a="1"/>
  <c r="Z2" i="71" s="1"/>
  <c r="T3" i="71" a="1"/>
  <c r="T3" i="71" s="1"/>
  <c r="AA3" i="71" a="1"/>
  <c r="AA3" i="71" s="1"/>
  <c r="AI4" i="71" a="1"/>
  <c r="AI4" i="71" s="1"/>
  <c r="U4" i="71" a="1"/>
  <c r="U4" i="71" s="1"/>
  <c r="Q6" i="71" a="1"/>
  <c r="Q6" i="71" s="1"/>
  <c r="Q5" i="71" a="1"/>
  <c r="Q5" i="71" s="1"/>
  <c r="Q9" i="71" a="1"/>
  <c r="Q9" i="71" s="1"/>
  <c r="Q7" i="71" a="1"/>
  <c r="Q7" i="71" s="1"/>
  <c r="Q11" i="71" a="1"/>
  <c r="Q11" i="71" s="1"/>
  <c r="Q3" i="71" a="1"/>
  <c r="Q3" i="71" s="1"/>
  <c r="Q8" i="71" a="1"/>
  <c r="Q8" i="71" s="1"/>
  <c r="AE10" i="71" a="1"/>
  <c r="AE10" i="71" s="1"/>
  <c r="AD10" i="71" a="1"/>
  <c r="AD10" i="71" s="1"/>
  <c r="AF10" i="71" a="1"/>
  <c r="AF10" i="71" s="1"/>
  <c r="AH10" i="71" a="1"/>
  <c r="AH10" i="71" s="1"/>
  <c r="W9" i="71" a="1"/>
  <c r="W9" i="71" s="1"/>
  <c r="AB9" i="71" a="1"/>
  <c r="AB9" i="71" s="1"/>
  <c r="AD9" i="71" a="1"/>
  <c r="AD9" i="71" s="1"/>
  <c r="AF9" i="71" a="1"/>
  <c r="AF9" i="71" s="1"/>
  <c r="X7" i="71" a="1"/>
  <c r="X7" i="71" s="1"/>
  <c r="AH7" i="71" a="1"/>
  <c r="AH7" i="71" s="1"/>
  <c r="R7" i="71" a="1"/>
  <c r="R7" i="71" s="1"/>
  <c r="Y7" i="71" a="1"/>
  <c r="Y7" i="71" s="1"/>
  <c r="AA7" i="71" a="1"/>
  <c r="AA7" i="71" s="1"/>
  <c r="S6" i="71" a="1"/>
  <c r="S6" i="71" s="1"/>
  <c r="X6" i="71" a="1"/>
  <c r="X6" i="71" s="1"/>
  <c r="U6" i="71" a="1"/>
  <c r="U6" i="71" s="1"/>
  <c r="AB6" i="71" a="1"/>
  <c r="AB6" i="71" s="1"/>
  <c r="AD6" i="71" a="1"/>
  <c r="AD6" i="71" s="1"/>
  <c r="S5" i="71" a="1"/>
  <c r="S5" i="71" s="1"/>
  <c r="AF5" i="71" a="1"/>
  <c r="AF5" i="71" s="1"/>
  <c r="AH5" i="71" a="1"/>
  <c r="AH5" i="71" s="1"/>
  <c r="R5" i="71" a="1"/>
  <c r="R5" i="71" s="1"/>
  <c r="Y5" i="71" a="1"/>
  <c r="Y5" i="71" s="1"/>
  <c r="AI11" i="71" a="1"/>
  <c r="AI11" i="71" s="1"/>
  <c r="AG11" i="71" a="1"/>
  <c r="AG11" i="71" s="1"/>
  <c r="AJ11" i="71" a="1"/>
  <c r="AJ11" i="71" s="1"/>
  <c r="X11" i="71" a="1"/>
  <c r="X11" i="71" s="1"/>
  <c r="AH11" i="71" a="1"/>
  <c r="AH11" i="71" s="1"/>
  <c r="AG2" i="71" a="1"/>
  <c r="AG2" i="71" s="1"/>
  <c r="AI2" i="71" a="1"/>
  <c r="AI2" i="71" s="1"/>
  <c r="X2" i="71" a="1"/>
  <c r="X2" i="71" s="1"/>
  <c r="W2" i="71" a="1"/>
  <c r="W2" i="71" s="1"/>
  <c r="R2" i="71" a="1"/>
  <c r="R2" i="71" s="1"/>
  <c r="AG3" i="71" a="1"/>
  <c r="AG3" i="71" s="1"/>
  <c r="AI3" i="71" a="1"/>
  <c r="AI3" i="71" s="1"/>
  <c r="S3" i="71" a="1"/>
  <c r="S3" i="71" s="1"/>
  <c r="U3" i="71" a="1"/>
  <c r="U3" i="71" s="1"/>
  <c r="W3" i="71" a="1"/>
  <c r="W3" i="71" s="1"/>
  <c r="V4" i="71" a="1"/>
  <c r="V4" i="71" s="1"/>
  <c r="AA4" i="71" a="1"/>
  <c r="AA4" i="71" s="1"/>
  <c r="AC4" i="71" a="1"/>
  <c r="AC4" i="71" s="1"/>
  <c r="AJ4" i="71" a="1"/>
  <c r="AJ4" i="71" s="1"/>
  <c r="T4" i="71" a="1"/>
  <c r="T4" i="71" s="1"/>
  <c r="AC8" i="71" a="1"/>
  <c r="AC8" i="71" s="1"/>
  <c r="AB8" i="71" a="1"/>
  <c r="AB8" i="71" s="1"/>
  <c r="AD8" i="71" a="1"/>
  <c r="AD8" i="71" s="1"/>
  <c r="AF8" i="71" a="1"/>
  <c r="AF8" i="71" s="1"/>
  <c r="T10" i="71" a="1"/>
  <c r="T10" i="71" s="1"/>
  <c r="X10" i="71" a="1"/>
  <c r="X10" i="71" s="1"/>
  <c r="V9" i="71" a="1"/>
  <c r="V9" i="71" s="1"/>
  <c r="Z7" i="71" a="1"/>
  <c r="Z7" i="71" s="1"/>
  <c r="AJ10" i="71" a="1"/>
  <c r="AJ10" i="71" s="1"/>
  <c r="Y10" i="71" a="1"/>
  <c r="Y10" i="71" s="1"/>
  <c r="AA10" i="71" a="1"/>
  <c r="AA10" i="71" s="1"/>
  <c r="AC10" i="71" a="1"/>
  <c r="AC10" i="71" s="1"/>
  <c r="R9" i="71" a="1"/>
  <c r="R9" i="71" s="1"/>
  <c r="Y9" i="71" a="1"/>
  <c r="Y9" i="71" s="1"/>
  <c r="AA9" i="71" a="1"/>
  <c r="AA9" i="71" s="1"/>
  <c r="AC9" i="71" a="1"/>
  <c r="AC9" i="71" s="1"/>
  <c r="AF7" i="71" a="1"/>
  <c r="AF7" i="71" s="1"/>
  <c r="AE7" i="71" a="1"/>
  <c r="AE7" i="71" s="1"/>
  <c r="AJ7" i="71" a="1"/>
  <c r="AJ7" i="71" s="1"/>
  <c r="T7" i="71" a="1"/>
  <c r="T7" i="71" s="1"/>
  <c r="V7" i="71" a="1"/>
  <c r="V7" i="71" s="1"/>
  <c r="AF6" i="71" a="1"/>
  <c r="AF6" i="71" s="1"/>
  <c r="AH6" i="71" a="1"/>
  <c r="AH6" i="71" s="1"/>
  <c r="R6" i="71" a="1"/>
  <c r="R6" i="71" s="1"/>
  <c r="W6" i="71" a="1"/>
  <c r="W6" i="71" s="1"/>
  <c r="Y6" i="71" a="1"/>
  <c r="Y6" i="71" s="1"/>
  <c r="AA5" i="71" a="1"/>
  <c r="AA5" i="71" s="1"/>
  <c r="AC5" i="71" a="1"/>
  <c r="AC5" i="71" s="1"/>
  <c r="AE5" i="71" a="1"/>
  <c r="AE5" i="71" s="1"/>
  <c r="AJ5" i="71" a="1"/>
  <c r="AJ5" i="71" s="1"/>
  <c r="T5" i="71" a="1"/>
  <c r="T5" i="71" s="1"/>
  <c r="AA11" i="71" a="1"/>
  <c r="AA11" i="71" s="1"/>
  <c r="Y11" i="71" a="1"/>
  <c r="Y11" i="71" s="1"/>
  <c r="AF11" i="71" a="1"/>
  <c r="AF11" i="71" s="1"/>
  <c r="V11" i="71" a="1"/>
  <c r="V11" i="71" s="1"/>
  <c r="AD11" i="71" a="1"/>
  <c r="AD11" i="71" s="1"/>
  <c r="AD2" i="71" a="1"/>
  <c r="AD2" i="71" s="1"/>
  <c r="AF2" i="71" a="1"/>
  <c r="AF2" i="71" s="1"/>
  <c r="AC2" i="71" a="1"/>
  <c r="AC2" i="71" s="1"/>
  <c r="AJ3" i="71" a="1"/>
  <c r="AJ3" i="71" s="1"/>
  <c r="AD3" i="71" a="1"/>
  <c r="AD3" i="71" s="1"/>
  <c r="AF3" i="71" a="1"/>
  <c r="AF3" i="71" s="1"/>
  <c r="AH3" i="71" a="1"/>
  <c r="AH3" i="71" s="1"/>
  <c r="R3" i="71" a="1"/>
  <c r="R3" i="71" s="1"/>
  <c r="AD4" i="71" a="1"/>
  <c r="AD4" i="71" s="1"/>
  <c r="X4" i="71" a="1"/>
  <c r="X4" i="71" s="1"/>
  <c r="Z4" i="71" a="1"/>
  <c r="Z4" i="71" s="1"/>
  <c r="AH8" i="71" a="1"/>
  <c r="AH8" i="71" s="1"/>
  <c r="R8" i="71" a="1"/>
  <c r="R8" i="71" s="1"/>
  <c r="W8" i="71" a="1"/>
  <c r="W8" i="71" s="1"/>
  <c r="Y8" i="71" a="1"/>
  <c r="Y8" i="71" s="1"/>
  <c r="AA8" i="71" a="1"/>
  <c r="AA8" i="71" s="1"/>
  <c r="Q2" i="71" a="1"/>
  <c r="Q2" i="7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<sst xmlns="http://schemas.openxmlformats.org/spreadsheetml/2006/main" count="1827" uniqueCount="178">
  <si>
    <t>HOIpTP Health Outcome Incidence per Ton Pollutant</t>
  </si>
  <si>
    <t>Source:</t>
  </si>
  <si>
    <t>U.S. Environmental Protection Agency</t>
  </si>
  <si>
    <t>Technical Support Document: Estimating the Benefit per Ton of Reducing PM2.5 Precursors from 17 Sectors</t>
  </si>
  <si>
    <t>https://www.epa.gov/sites/production/files/2018-02/documents/sourceapportionmentbpttsd_2018.pdf</t>
  </si>
  <si>
    <t>Appendix, Even-Numbered Tables 2 through 136</t>
  </si>
  <si>
    <t>Notes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</si>
  <si>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</si>
  <si>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</si>
  <si>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</si>
  <si>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</si>
  <si>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Population Exposure Multiplier</t>
  </si>
  <si>
    <t>If you are modeling a non-U.S. region but wish to keep U.S. data for</t>
  </si>
  <si>
    <t>this variable, you may adjust the following population exposure multiplier</t>
  </si>
  <si>
    <t>to reflect differences in population exposure between the modeled</t>
  </si>
  <si>
    <t>region and the U.S.  Regions with lower population also tend to have</t>
  </si>
  <si>
    <t>less land area in which emissions and people are concentrated, so simply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</si>
  <si>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</si>
  <si>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</si>
  <si>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</si>
  <si>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</si>
  <si>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</si>
  <si>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If you are uncertain what to put here, you may leave it at 1.</t>
  </si>
  <si>
    <t>ratio of modeled region's population exposure to U.S. population exposure per ton of pollutant</t>
  </si>
  <si>
    <t>Other Notes</t>
  </si>
  <si>
    <t>This variable is designed to look up data from any of 68 tables from the EPA source.</t>
  </si>
  <si>
    <t>The blue tabs' names determine which data (sector and pollutant) to retrieve.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</si>
  <si>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</si>
  <si>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</si>
  <si>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</si>
  <si>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</si>
  <si>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</si>
  <si>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</si>
  <si>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</si>
  <si>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</si>
  <si>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Do not reduce the number of significant figures used in the blue tabs of this file.</t>
  </si>
  <si>
    <t>The incidence calculations are rounded in the EPS.</t>
  </si>
  <si>
    <t xml:space="preserve">update for Canadian model: </t>
  </si>
  <si>
    <t>Scaled effects by modyfying A27</t>
  </si>
  <si>
    <t xml:space="preserve">Multiplier calculated from exposure to PM </t>
  </si>
  <si>
    <t>PM data from WHO 2016</t>
  </si>
  <si>
    <t>PM data was used as it is the most influential pollutant on health outcomes</t>
  </si>
  <si>
    <t>source</t>
  </si>
  <si>
    <t>Concentrations of fine particulate matter (PM2.5)</t>
  </si>
  <si>
    <t>Total</t>
  </si>
  <si>
    <t>Canada</t>
  </si>
  <si>
    <t>United States of America</t>
  </si>
  <si>
    <t>Canada total PM2.5 emissions 2017</t>
  </si>
  <si>
    <t>Canada PM2.5 premature deaths 2016</t>
  </si>
  <si>
    <t xml:space="preserve">deaths per tonne 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</si>
  <si>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</si>
  <si>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</si>
  <si>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</si>
  <si>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</si>
  <si>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</si>
  <si>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</si>
  <si>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</si>
  <si>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</si>
  <si>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</si>
  <si>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</si>
  <si>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</si>
  <si>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</si>
  <si>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</si>
  <si>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</si>
  <si>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</si>
  <si>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</si>
  <si>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</si>
  <si>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</si>
  <si>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</si>
  <si>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Sheet Name Sector Assignments Map</t>
  </si>
  <si>
    <t>transport</t>
  </si>
  <si>
    <t>electricity</t>
  </si>
  <si>
    <t>buildings</t>
  </si>
  <si>
    <t>industry</t>
  </si>
  <si>
    <t>LULUCF</t>
  </si>
  <si>
    <t>Pollutant Column Map</t>
  </si>
  <si>
    <t>NOx</t>
  </si>
  <si>
    <t>B</t>
  </si>
  <si>
    <t>PM25</t>
  </si>
  <si>
    <t>D</t>
  </si>
  <si>
    <t>SO2</t>
  </si>
  <si>
    <t>C</t>
  </si>
  <si>
    <t>Unit: incidents / ton pollutant</t>
  </si>
  <si>
    <t>Premature mortality</t>
  </si>
  <si>
    <t>Respiratory emergency room visits</t>
  </si>
  <si>
    <t>Acute bronchitis</t>
  </si>
  <si>
    <t>Lower respiratory symptoms</t>
  </si>
  <si>
    <t>Upper respiratory symptoms</t>
  </si>
  <si>
    <t>Minor restricted activity days</t>
  </si>
  <si>
    <t>Work loss days</t>
  </si>
  <si>
    <t>Asthma exacerbation</t>
  </si>
  <si>
    <t>Cardiovascular hospital admissions</t>
  </si>
  <si>
    <t>Respiratory hospital admissions</t>
  </si>
  <si>
    <t>Non-fatal heart attacks</t>
  </si>
  <si>
    <t>Data for lookup functions (based on sheet name)</t>
  </si>
  <si>
    <t>sheet name</t>
  </si>
  <si>
    <t>remove prefix</t>
  </si>
  <si>
    <t>sector</t>
  </si>
  <si>
    <t>EPA source category</t>
  </si>
  <si>
    <t>table number</t>
  </si>
  <si>
    <t>pollutant</t>
  </si>
  <si>
    <t>pollutant column number</t>
  </si>
  <si>
    <t>Table 2: Incidence of avoided mortalities and morbidities per ton of directly emitted PM2.5 and PM2.5 precursors reduced in 2016 from the cement kilns sector</t>
  </si>
  <si>
    <t>Pollutant emitted</t>
  </si>
  <si>
    <t>Health Endpoint</t>
  </si>
  <si>
    <r>
      <rPr>
        <i/>
        <sz val="11"/>
        <rFont val="Calibri"/>
        <family val="2"/>
        <scheme val="minor"/>
      </rPr>
      <t>Directly emitted PM2.5</t>
    </r>
  </si>
  <si>
    <t>Krewski et al. (2009)</t>
  </si>
  <si>
    <t>Lepeule et al. (2012)</t>
  </si>
  <si>
    <t>Morbidity</t>
  </si>
  <si>
    <t>Non-fatal heart attacks (Peters)</t>
  </si>
  <si>
    <t>Non-fatal heart attacks (All others)</t>
  </si>
  <si>
    <t>Table 4: Incidence of avoided mortalities and morbidities per ton of directly emitted PM2.5 and PM2.5 precursors reduced in 2016 from the pulp and paper facilities sector</t>
  </si>
  <si>
    <t>Table 6: Incidence of avoided mortalities and morbidities per ton of directly emitted PM2.5 and PM2.5 precursors reduced in 2016 from the refineries sector</t>
  </si>
  <si>
    <t>Table 8: Incidence of avoided mortalities and morbidities per ton of directly emitted PM2.5 and PM2.5 precursors reduced in 2016 from the coke ovens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</si>
  <si>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</si>
  <si>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</si>
  <si>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</si>
  <si>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</si>
  <si>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</si>
  <si>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</si>
  <si>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</si>
  <si>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</si>
  <si>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</si>
  <si>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</si>
  <si>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</si>
  <si>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</si>
  <si>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</si>
  <si>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</si>
  <si>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</si>
  <si>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40: Incidence of avoided mortalities and morbidities per ton of directly emitted PM2.5 and PM2.5 precursors reduced in 2020 from the refineries sector</t>
  </si>
  <si>
    <t>Table 42: Incidence of avoided mortalities and morbidities per ton of directly emitted PM2.5 and PM2.5 precursors reduced in 2020 from the coke ovens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</si>
  <si>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</si>
  <si>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</si>
  <si>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</si>
  <si>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</si>
  <si>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</si>
  <si>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</si>
  <si>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</si>
  <si>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</si>
  <si>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</si>
  <si>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</si>
  <si>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</si>
  <si>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</si>
  <si>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</si>
  <si>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</si>
  <si>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</si>
  <si>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74: Incidence of avoided mortalities and morbidities per ton of directly emitted PM2.5 and PM2.5 precursors reduced in 2025 from the refineries sector</t>
  </si>
  <si>
    <t>Table 76: Incidence of avoided mortalities and morbidities per ton of directly emitted PM2.5 and PM2.5 precursors reduced in 2025 from the coke ovens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</si>
  <si>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</si>
  <si>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</si>
  <si>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</si>
  <si>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</si>
  <si>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</si>
  <si>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</si>
  <si>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</si>
  <si>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</si>
  <si>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</si>
  <si>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</si>
  <si>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</si>
  <si>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</si>
  <si>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</si>
  <si>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</si>
  <si>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</si>
  <si>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108: Incidence of avoided mortalities and morbidities per ton of directly emitted PM2.5 and PM2.5 precursors reduced in 2030 from the refineries sector</t>
  </si>
  <si>
    <t>Table 110: Incidence of avoided mortalities and morbidities per ton of directly emitted PM2.5 and PM2.5 precursors reduced in 2030 from the coke ovens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</si>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</sst>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11" xfId="0" applyFont="1" applyFill="1" applyBorder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5" fillId="0" borderId="0" xfId="1" applyFont="1"/>
    <xf numFmtId="2" fontId="0" fillId="0" borderId="0" xfId="0" applyNumberFormat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9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gc.ca/collections/collection_2019/eccc/En81-30-2017-eng.pdf" TargetMode="External"/><Relationship Id="rId2" Type="http://schemas.openxmlformats.org/officeDocument/2006/relationships/hyperlink" Target="http://https:/www.who.int/data/gho/data/themes/air-pollution/modelled-exposure-of-pm-air-pollution-exposure" TargetMode="External"/><Relationship Id="rId1" Type="http://schemas.openxmlformats.org/officeDocument/2006/relationships/hyperlink" Target="https://www.epa.gov/sites/production/files/2018-02/documents/sourceapportionmentbpttsd_2018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anada.ca/en/health-canada/services/publications/healthy-living/2021-health-effects-indoor-air-pollu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D62"/>
  <sheetViews>
    <sheetView topLeftCell="A52" workbookViewId="0">
      <selection activeCell="A63" sqref="A63"/>
    </sheetView>
  </sheetViews>
  <sheetFormatPr defaultRowHeight="15"/>
  <cols>
    <col min="1" max="1" width="32.5703125" customWidth="1"/>
    <col min="2" max="2" width="12" bestFit="1" customWidth="1"/>
  </cols>
  <sheetData>
    <row r="1" spans="1:4">
      <c r="A1" s="1" t="s">
        <v>0</v>
      </c>
    </row>
    <row r="3" spans="1:4">
      <c r="A3" s="1" t="s">
        <v>1</v>
      </c>
      <c r="B3" t="s">
        <v>2</v>
      </c>
    </row>
    <row r="4" spans="1:4">
      <c r="B4" s="2">
        <v>2018</v>
      </c>
    </row>
    <row r="5" spans="1:4">
      <c r="B5" t="s">
        <v>3</v>
      </c>
    </row>
    <row r="6" spans="1:4">
      <c r="B6" s="3" t="s">
        <v>4</v>
      </c>
    </row>
    <row r="7" spans="1:4">
      <c r="B7" t="s">
        <v>5</v>
      </c>
    </row>
    <row r="9" spans="1:4">
      <c r="A9" s="1" t="s">
        <v>6</v>
      </c>
    </row>
    <row r="10" spans="1:4">
      <c r="A10" t="s">
        <v>7</v>
      </c>
    </row>
    <row r="11" spans="1:4">
      <c r="A11" t="s">
        <v>8</v>
      </c>
    </row>
    <row r="12" spans="1:4">
      <c r="A12" t="s">
        <v>9</v>
      </c>
    </row>
    <row r="13" spans="1:4">
      <c r="A13" t="s">
        <v>10</v>
      </c>
    </row>
    <row r="15" spans="1:4">
      <c r="A15" s="35" t="s">
        <v>11</v>
      </c>
      <c r="B15" s="36"/>
      <c r="C15" s="36"/>
      <c r="D15" s="36"/>
    </row>
    <row r="16" spans="1:4">
      <c r="A16" t="s">
        <v>12</v>
      </c>
    </row>
    <row r="17" spans="1:2">
      <c r="A17" t="s">
        <v>13</v>
      </c>
    </row>
    <row r="18" spans="1:2">
      <c r="A18" t="s">
        <v>14</v>
      </c>
    </row>
    <row r="19" spans="1:2">
      <c r="A19" t="s">
        <v>15</v>
      </c>
    </row>
    <row r="20" spans="1:2">
      <c r="A20" t="s">
        <v>16</v>
      </c>
    </row>
    <row r="21" spans="1:2">
      <c r="A21" t="s">
        <v>17</v>
      </c>
    </row>
    <row r="22" spans="1:2">
      <c r="A22" t="s">
        <v>18</v>
      </c>
    </row>
    <row r="23" spans="1:2">
      <c r="A23" t="s">
        <v>19</v>
      </c>
    </row>
    <row r="24" spans="1:2">
      <c r="A24" t="s">
        <v>20</v>
      </c>
    </row>
    <row r="25" spans="1:2">
      <c r="A25" t="s">
        <v>21</v>
      </c>
    </row>
    <row r="26" spans="1:2" ht="15.75" thickBot="1">
      <c r="A26" t="s">
        <v>22</v>
      </c>
    </row>
    <row r="27" spans="1:2" ht="15.75" thickBot="1">
      <c r="A27" s="34">
        <f>B56/B57</f>
        <v>0.86271870794078065</v>
      </c>
      <c r="B27" t="s">
        <v>23</v>
      </c>
    </row>
    <row r="29" spans="1:2">
      <c r="A29" s="37" t="s">
        <v>24</v>
      </c>
      <c r="B29" s="38"/>
    </row>
    <row r="30" spans="1:2">
      <c r="A30" t="s">
        <v>25</v>
      </c>
    </row>
    <row r="31" spans="1:2">
      <c r="A31" t="s">
        <v>26</v>
      </c>
    </row>
    <row r="32" spans="1:2">
      <c r="A32" t="s">
        <v>27</v>
      </c>
    </row>
    <row r="33" spans="1:1">
      <c r="A33" s="1" t="s">
        <v>28</v>
      </c>
    </row>
    <row r="34" spans="1:1">
      <c r="A34" s="1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2" spans="1:1">
      <c r="A42" s="1" t="s">
        <v>35</v>
      </c>
    </row>
    <row r="43" spans="1:1">
      <c r="A43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3">
      <c r="A49" t="s">
        <v>41</v>
      </c>
    </row>
    <row r="50" spans="1:3">
      <c r="A50" s="3" t="s">
        <v>42</v>
      </c>
    </row>
    <row r="53" spans="1:3">
      <c r="B53" t="s">
        <v>43</v>
      </c>
    </row>
    <row r="54" spans="1:3">
      <c r="B54">
        <v>2016</v>
      </c>
    </row>
    <row r="55" spans="1:3">
      <c r="B55" t="s">
        <v>44</v>
      </c>
    </row>
    <row r="56" spans="1:3">
      <c r="A56" s="39" t="s">
        <v>45</v>
      </c>
      <c r="B56">
        <v>6.41</v>
      </c>
    </row>
    <row r="57" spans="1:3">
      <c r="A57" t="s">
        <v>46</v>
      </c>
      <c r="B57">
        <v>7.43</v>
      </c>
    </row>
    <row r="60" spans="1:3">
      <c r="A60" t="s">
        <v>47</v>
      </c>
      <c r="B60">
        <v>7500000000</v>
      </c>
      <c r="C60" s="3" t="s">
        <v>42</v>
      </c>
    </row>
    <row r="61" spans="1:3">
      <c r="A61" t="s">
        <v>48</v>
      </c>
      <c r="B61">
        <v>10000</v>
      </c>
      <c r="C61" s="3" t="s">
        <v>42</v>
      </c>
    </row>
    <row r="62" spans="1:3">
      <c r="A62" t="s">
        <v>49</v>
      </c>
      <c r="B62">
        <f>B61/B60</f>
        <v>1.3333333333333334E-6</v>
      </c>
    </row>
  </sheetData>
  <hyperlinks>
    <hyperlink ref="B6" r:id="rId1" xr:uid="{CEFE1835-A0BF-43D4-BBCD-8BA6A95E4DB2}"/>
    <hyperlink ref="A50" r:id="rId2" xr:uid="{59CFBCB3-795F-417B-8599-44CB8080DCA2}"/>
    <hyperlink ref="C60" r:id="rId3" xr:uid="{958269F9-29BE-4D6A-B14C-6CFE3653D90E}"/>
    <hyperlink ref="C61" r:id="rId4" location="a3.2" xr:uid="{C06854EF-A71C-4AD5-A3C2-336585EF6BB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topLeftCell="A25" workbookViewId="0"/>
  </sheetViews>
  <sheetFormatPr defaultRowHeight="15"/>
  <cols>
    <col min="1" max="1" width="39.85546875" customWidth="1"/>
  </cols>
  <sheetData>
    <row r="1" spans="1:5">
      <c r="A1" s="20" t="s">
        <v>50</v>
      </c>
      <c r="B1" s="21"/>
      <c r="C1" s="21"/>
      <c r="D1" s="21"/>
      <c r="E1" s="21"/>
    </row>
    <row r="2" spans="1:5">
      <c r="A2" s="1" t="s">
        <v>51</v>
      </c>
      <c r="B2" s="1">
        <v>2016</v>
      </c>
      <c r="C2" s="1">
        <v>2020</v>
      </c>
      <c r="D2" s="1">
        <v>2025</v>
      </c>
      <c r="E2" s="1">
        <v>2030</v>
      </c>
    </row>
    <row r="3" spans="1:5">
      <c r="A3" t="s">
        <v>52</v>
      </c>
      <c r="B3">
        <v>1</v>
      </c>
      <c r="C3">
        <v>18</v>
      </c>
      <c r="D3">
        <v>35</v>
      </c>
      <c r="E3">
        <v>52</v>
      </c>
    </row>
    <row r="4" spans="1:5">
      <c r="A4" t="s">
        <v>53</v>
      </c>
      <c r="B4">
        <v>2</v>
      </c>
      <c r="C4">
        <v>19</v>
      </c>
      <c r="D4">
        <v>36</v>
      </c>
      <c r="E4">
        <v>53</v>
      </c>
    </row>
    <row r="5" spans="1:5">
      <c r="A5" t="s">
        <v>54</v>
      </c>
      <c r="B5">
        <v>3</v>
      </c>
      <c r="C5">
        <v>20</v>
      </c>
      <c r="D5">
        <v>37</v>
      </c>
      <c r="E5">
        <v>54</v>
      </c>
    </row>
    <row r="6" spans="1:5">
      <c r="A6" t="s">
        <v>55</v>
      </c>
      <c r="B6">
        <v>4</v>
      </c>
      <c r="C6">
        <v>21</v>
      </c>
      <c r="D6">
        <v>38</v>
      </c>
      <c r="E6">
        <v>55</v>
      </c>
    </row>
    <row r="7" spans="1:5">
      <c r="A7" t="s">
        <v>56</v>
      </c>
      <c r="B7">
        <v>5</v>
      </c>
      <c r="C7">
        <v>22</v>
      </c>
      <c r="D7">
        <v>39</v>
      </c>
      <c r="E7">
        <v>56</v>
      </c>
    </row>
    <row r="8" spans="1:5">
      <c r="A8" t="s">
        <v>57</v>
      </c>
      <c r="B8">
        <v>6</v>
      </c>
      <c r="C8">
        <v>23</v>
      </c>
      <c r="D8">
        <v>40</v>
      </c>
      <c r="E8">
        <v>57</v>
      </c>
    </row>
    <row r="9" spans="1:5">
      <c r="A9" t="s">
        <v>58</v>
      </c>
      <c r="B9">
        <v>7</v>
      </c>
      <c r="C9">
        <v>24</v>
      </c>
      <c r="D9">
        <v>41</v>
      </c>
      <c r="E9">
        <v>58</v>
      </c>
    </row>
    <row r="10" spans="1:5">
      <c r="A10" t="s">
        <v>59</v>
      </c>
      <c r="B10">
        <v>8</v>
      </c>
      <c r="C10">
        <v>25</v>
      </c>
      <c r="D10">
        <v>42</v>
      </c>
      <c r="E10">
        <v>59</v>
      </c>
    </row>
    <row r="11" spans="1:5">
      <c r="A11" t="s">
        <v>60</v>
      </c>
      <c r="B11">
        <v>9</v>
      </c>
      <c r="C11">
        <v>26</v>
      </c>
      <c r="D11">
        <v>43</v>
      </c>
      <c r="E11">
        <v>60</v>
      </c>
    </row>
    <row r="12" spans="1:5">
      <c r="A12" t="s">
        <v>61</v>
      </c>
      <c r="B12">
        <v>10</v>
      </c>
      <c r="C12">
        <v>27</v>
      </c>
      <c r="D12">
        <v>44</v>
      </c>
      <c r="E12">
        <v>61</v>
      </c>
    </row>
    <row r="13" spans="1:5">
      <c r="A13" t="s">
        <v>62</v>
      </c>
      <c r="B13">
        <v>11</v>
      </c>
      <c r="C13">
        <v>28</v>
      </c>
      <c r="D13">
        <v>45</v>
      </c>
      <c r="E13">
        <v>62</v>
      </c>
    </row>
    <row r="14" spans="1:5">
      <c r="A14" t="s">
        <v>63</v>
      </c>
      <c r="B14">
        <v>12</v>
      </c>
      <c r="C14">
        <v>29</v>
      </c>
      <c r="D14">
        <v>46</v>
      </c>
      <c r="E14">
        <v>63</v>
      </c>
    </row>
    <row r="15" spans="1:5">
      <c r="A15" t="s">
        <v>64</v>
      </c>
      <c r="B15">
        <v>13</v>
      </c>
      <c r="C15">
        <v>30</v>
      </c>
      <c r="D15">
        <v>47</v>
      </c>
      <c r="E15">
        <v>64</v>
      </c>
    </row>
    <row r="16" spans="1:5">
      <c r="A16" t="s">
        <v>65</v>
      </c>
      <c r="B16">
        <v>14</v>
      </c>
      <c r="C16">
        <v>31</v>
      </c>
      <c r="D16">
        <v>48</v>
      </c>
      <c r="E16">
        <v>65</v>
      </c>
    </row>
    <row r="17" spans="1:5">
      <c r="A17" t="s">
        <v>66</v>
      </c>
      <c r="B17">
        <v>15</v>
      </c>
      <c r="C17">
        <v>32</v>
      </c>
      <c r="D17">
        <v>49</v>
      </c>
      <c r="E17">
        <v>66</v>
      </c>
    </row>
    <row r="18" spans="1:5">
      <c r="A18" t="s">
        <v>67</v>
      </c>
      <c r="B18">
        <v>16</v>
      </c>
      <c r="C18">
        <v>33</v>
      </c>
      <c r="D18">
        <v>50</v>
      </c>
      <c r="E18">
        <v>67</v>
      </c>
    </row>
    <row r="19" spans="1:5">
      <c r="A19" t="s">
        <v>68</v>
      </c>
      <c r="B19">
        <v>17</v>
      </c>
      <c r="C19">
        <v>34</v>
      </c>
      <c r="D19">
        <v>51</v>
      </c>
      <c r="E19">
        <v>68</v>
      </c>
    </row>
    <row r="21" spans="1:5">
      <c r="A21" s="20" t="s">
        <v>69</v>
      </c>
      <c r="B21" s="21"/>
      <c r="C21" s="21"/>
      <c r="D21" s="21"/>
    </row>
    <row r="22" spans="1:5">
      <c r="A22" t="s">
        <v>70</v>
      </c>
      <c r="B22" t="str">
        <f>A17</f>
        <v>on-road mobile sources</v>
      </c>
    </row>
    <row r="23" spans="1:5">
      <c r="A23" t="s">
        <v>71</v>
      </c>
      <c r="B23" t="str">
        <f>A18</f>
        <v>electricity generating units</v>
      </c>
    </row>
    <row r="24" spans="1:5">
      <c r="A24" t="s">
        <v>72</v>
      </c>
      <c r="B24" t="str">
        <f>A13</f>
        <v>area sources</v>
      </c>
    </row>
    <row r="25" spans="1:5">
      <c r="A25" t="s">
        <v>73</v>
      </c>
      <c r="B25" t="str">
        <f>A14</f>
        <v>industrial point sources</v>
      </c>
    </row>
    <row r="26" spans="1:5">
      <c r="A26" t="s">
        <v>74</v>
      </c>
      <c r="B26" t="str">
        <f>A17</f>
        <v>on-road mobile sources</v>
      </c>
    </row>
    <row r="28" spans="1:5">
      <c r="A28" s="20" t="s">
        <v>75</v>
      </c>
      <c r="B28" s="20"/>
    </row>
    <row r="29" spans="1:5">
      <c r="A29" t="s">
        <v>76</v>
      </c>
      <c r="B29" t="s">
        <v>77</v>
      </c>
    </row>
    <row r="30" spans="1:5">
      <c r="A30" t="s">
        <v>78</v>
      </c>
      <c r="B30" t="s">
        <v>79</v>
      </c>
    </row>
    <row r="31" spans="1:5">
      <c r="A31" t="s">
        <v>80</v>
      </c>
      <c r="B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workbookViewId="0">
      <selection activeCell="C22" sqref="C22"/>
    </sheetView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workbookViewId="0">
      <selection activeCell="B4" sqref="B4"/>
    </sheetView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tabSelected="1"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>
      <selection activeCell="E13" sqref="E13"/>
    </sheetView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s="40" t="e">
        <f ca="1">$B6+($F6-$B6)*(C$1-$B$1)/($F$1-$B$1)</f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102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>
      <c r="A6" s="9" t="s">
        <v>107</v>
      </c>
      <c r="B6" s="10">
        <v>1.5E-3</v>
      </c>
      <c r="C6" s="10">
        <v>1.2E-2</v>
      </c>
      <c r="D6" s="10">
        <v>9.7000000000000003E-2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3.6999999999999999E-4</v>
      </c>
      <c r="C8" s="10">
        <v>2.8E-3</v>
      </c>
      <c r="D8" s="10">
        <v>2.3E-2</v>
      </c>
    </row>
    <row r="9" spans="1:4" ht="15" customHeight="1">
      <c r="A9" s="9" t="s">
        <v>85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>
      <c r="A10" s="9" t="s">
        <v>86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87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88</v>
      </c>
      <c r="B12" s="10">
        <v>0.51</v>
      </c>
      <c r="C12" s="10">
        <v>3.7</v>
      </c>
      <c r="D12" s="10">
        <v>33</v>
      </c>
    </row>
    <row r="13" spans="1:4" ht="15" customHeight="1">
      <c r="A13" s="9" t="s">
        <v>89</v>
      </c>
      <c r="B13" s="10">
        <v>8.5999999999999993E-2</v>
      </c>
      <c r="C13" s="10">
        <v>0.61</v>
      </c>
      <c r="D13" s="10">
        <v>5.5</v>
      </c>
    </row>
    <row r="14" spans="1:4" ht="15" customHeight="1">
      <c r="A14" s="9" t="s">
        <v>90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91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>
      <c r="A16" s="9" t="s">
        <v>92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>
      <c r="A17" s="9" t="s">
        <v>109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>
      <c r="A18" s="16" t="s">
        <v>110</v>
      </c>
      <c r="B18" s="13">
        <v>6.7999999999999999E-5</v>
      </c>
      <c r="C18" s="13">
        <v>5.2999999999999998E-4</v>
      </c>
      <c r="D18" s="13">
        <v>4.4000000000000003E-3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>
      <c r="A6" s="9" t="s">
        <v>107</v>
      </c>
      <c r="B6" s="10">
        <v>1E-3</v>
      </c>
      <c r="C6" s="10">
        <v>1.2999999999999999E-2</v>
      </c>
      <c r="D6" s="10">
        <v>4.2000000000000003E-2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>
      <c r="A9" s="9" t="s">
        <v>85</v>
      </c>
      <c r="B9" s="10">
        <v>5.8E-4</v>
      </c>
      <c r="C9" s="10">
        <v>6.7999999999999996E-3</v>
      </c>
      <c r="D9" s="10">
        <v>2.3E-2</v>
      </c>
    </row>
    <row r="10" spans="1:4" ht="15" customHeight="1">
      <c r="A10" s="9" t="s">
        <v>86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0.41</v>
      </c>
    </row>
    <row r="12" spans="1:4" ht="15" customHeight="1">
      <c r="A12" s="9" t="s">
        <v>88</v>
      </c>
      <c r="B12" s="10">
        <v>0.32</v>
      </c>
      <c r="C12" s="10">
        <v>3.7</v>
      </c>
      <c r="D12" s="10">
        <v>12</v>
      </c>
    </row>
    <row r="13" spans="1:4" ht="15" customHeight="1">
      <c r="A13" s="9" t="s">
        <v>89</v>
      </c>
      <c r="B13" s="10">
        <v>5.2999999999999999E-2</v>
      </c>
      <c r="C13" s="10">
        <v>0.62</v>
      </c>
      <c r="D13" s="10">
        <v>2</v>
      </c>
    </row>
    <row r="14" spans="1:4" ht="15" customHeight="1">
      <c r="A14" s="9" t="s">
        <v>90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91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>
      <c r="A16" s="9" t="s">
        <v>92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>
      <c r="A17" s="9" t="s">
        <v>109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>
      <c r="A18" s="16" t="s">
        <v>110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112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>
      <c r="A6" s="9" t="s">
        <v>107</v>
      </c>
      <c r="B6" s="10">
        <v>1.8E-3</v>
      </c>
      <c r="C6" s="10">
        <v>1.7999999999999999E-2</v>
      </c>
      <c r="D6" s="10">
        <v>8.5000000000000006E-2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>
      <c r="A9" s="9" t="s">
        <v>85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>
      <c r="A10" s="9" t="s">
        <v>86</v>
      </c>
      <c r="B10" s="10">
        <v>1.6E-2</v>
      </c>
      <c r="C10" s="10">
        <v>0.16</v>
      </c>
      <c r="D10" s="10">
        <v>0.73</v>
      </c>
    </row>
    <row r="11" spans="1:4" ht="15" customHeight="1">
      <c r="A11" s="9" t="s">
        <v>87</v>
      </c>
      <c r="B11" s="10">
        <v>2.1999999999999999E-2</v>
      </c>
      <c r="C11" s="10">
        <v>0.22</v>
      </c>
      <c r="D11" s="10">
        <v>1</v>
      </c>
    </row>
    <row r="12" spans="1:4" ht="15" customHeight="1">
      <c r="A12" s="9" t="s">
        <v>88</v>
      </c>
      <c r="B12" s="10">
        <v>0.66</v>
      </c>
      <c r="C12" s="10">
        <v>6.6</v>
      </c>
      <c r="D12" s="10">
        <v>31</v>
      </c>
    </row>
    <row r="13" spans="1:4" ht="15" customHeight="1">
      <c r="A13" s="9" t="s">
        <v>89</v>
      </c>
      <c r="B13" s="10">
        <v>0.11</v>
      </c>
      <c r="C13" s="10">
        <v>1.1000000000000001</v>
      </c>
      <c r="D13" s="10">
        <v>5.2</v>
      </c>
    </row>
    <row r="14" spans="1:4" ht="15" customHeight="1">
      <c r="A14" s="9" t="s">
        <v>90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91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>
      <c r="A16" s="9" t="s">
        <v>92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>
      <c r="A17" s="9" t="s">
        <v>109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>
      <c r="A18" s="16" t="s">
        <v>110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113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6.3E-3</v>
      </c>
      <c r="D5" s="10">
        <v>5.5E-2</v>
      </c>
    </row>
    <row r="6" spans="1:4" ht="15" customHeight="1">
      <c r="A6" s="9" t="s">
        <v>107</v>
      </c>
      <c r="B6" s="10">
        <v>3.0000000000000001E-3</v>
      </c>
      <c r="C6" s="10">
        <v>1.4E-2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>
      <c r="A9" s="9" t="s">
        <v>85</v>
      </c>
      <c r="B9" s="10">
        <v>1.6000000000000001E-3</v>
      </c>
      <c r="C9" s="10">
        <v>7.6E-3</v>
      </c>
      <c r="D9" s="10">
        <v>6.3E-2</v>
      </c>
    </row>
    <row r="10" spans="1:4" ht="15" customHeight="1">
      <c r="A10" s="9" t="s">
        <v>86</v>
      </c>
      <c r="B10" s="10">
        <v>0.02</v>
      </c>
      <c r="C10" s="10">
        <v>9.7000000000000003E-2</v>
      </c>
      <c r="D10" s="10">
        <v>0.8</v>
      </c>
    </row>
    <row r="11" spans="1:4" ht="15" customHeight="1">
      <c r="A11" s="9" t="s">
        <v>87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88</v>
      </c>
      <c r="B12" s="10">
        <v>0.88</v>
      </c>
      <c r="C12" s="10">
        <v>4.2</v>
      </c>
      <c r="D12" s="10">
        <v>35</v>
      </c>
    </row>
    <row r="13" spans="1:4" ht="15" customHeight="1">
      <c r="A13" s="9" t="s">
        <v>89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90</v>
      </c>
      <c r="B14" s="10">
        <v>3.4000000000000002E-2</v>
      </c>
      <c r="C14" s="10">
        <v>0.16</v>
      </c>
      <c r="D14" s="10">
        <v>1.3</v>
      </c>
    </row>
    <row r="15" spans="1:4" ht="15" customHeight="1">
      <c r="A15" s="9" t="s">
        <v>91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>
      <c r="A16" s="9" t="s">
        <v>92</v>
      </c>
      <c r="B16" s="10">
        <v>2.7999999999999998E-4</v>
      </c>
      <c r="C16" s="10">
        <v>1.4E-3</v>
      </c>
      <c r="D16" s="10">
        <v>1.2E-2</v>
      </c>
    </row>
    <row r="17" spans="1:4" ht="15" customHeight="1">
      <c r="A17" s="9" t="s">
        <v>109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>
      <c r="A18" s="16" t="s">
        <v>110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114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1.9E-3</v>
      </c>
      <c r="C5" s="10">
        <v>4.9000000000000002E-2</v>
      </c>
      <c r="D5" s="10">
        <v>0.06</v>
      </c>
    </row>
    <row r="6" spans="1:4" ht="15" customHeight="1">
      <c r="A6" s="9" t="s">
        <v>107</v>
      </c>
      <c r="B6" s="10">
        <v>4.4000000000000003E-3</v>
      </c>
      <c r="C6" s="10">
        <v>0.11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1.1000000000000001E-3</v>
      </c>
      <c r="C8" s="10">
        <v>2.4E-2</v>
      </c>
      <c r="D8" s="10">
        <v>2.9000000000000001E-2</v>
      </c>
    </row>
    <row r="9" spans="1:4" ht="15" customHeight="1">
      <c r="A9" s="9" t="s">
        <v>85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86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87</v>
      </c>
      <c r="B11" s="10">
        <v>5.3999999999999999E-2</v>
      </c>
      <c r="C11" s="10">
        <v>1.1000000000000001</v>
      </c>
      <c r="D11" s="10">
        <v>1.5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89</v>
      </c>
      <c r="B13" s="10">
        <v>0.27</v>
      </c>
      <c r="C13" s="10">
        <v>5.9</v>
      </c>
      <c r="D13" s="10">
        <v>7.5</v>
      </c>
    </row>
    <row r="14" spans="1:4" ht="15" customHeight="1">
      <c r="A14" s="9" t="s">
        <v>90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91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>
      <c r="A16" s="9" t="s">
        <v>92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>
      <c r="A17" s="9" t="s">
        <v>109</v>
      </c>
      <c r="B17" s="10">
        <v>1.9E-3</v>
      </c>
      <c r="C17" s="10">
        <v>4.7E-2</v>
      </c>
      <c r="D17" s="10">
        <v>5.8999999999999997E-2</v>
      </c>
    </row>
    <row r="18" spans="1:4" ht="15" customHeight="1">
      <c r="A18" s="16" t="s">
        <v>110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>
      <c r="A6" s="9" t="s">
        <v>107</v>
      </c>
      <c r="B6" s="10">
        <v>3.8E-3</v>
      </c>
      <c r="C6" s="10">
        <v>2.4E-2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>
      <c r="A9" s="9" t="s">
        <v>85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>
      <c r="A10" s="9" t="s">
        <v>86</v>
      </c>
      <c r="B10" s="10">
        <v>2.5999999999999999E-2</v>
      </c>
      <c r="C10" s="10">
        <v>0.17</v>
      </c>
      <c r="D10" s="10">
        <v>0.91</v>
      </c>
    </row>
    <row r="11" spans="1:4" ht="15" customHeight="1">
      <c r="A11" s="9" t="s">
        <v>87</v>
      </c>
      <c r="B11" s="10">
        <v>3.7999999999999999E-2</v>
      </c>
      <c r="C11" s="10">
        <v>0.24</v>
      </c>
      <c r="D11" s="10">
        <v>1.3</v>
      </c>
    </row>
    <row r="12" spans="1:4" ht="15" customHeight="1">
      <c r="A12" s="9" t="s">
        <v>88</v>
      </c>
      <c r="B12" s="10">
        <v>1.1000000000000001</v>
      </c>
      <c r="C12" s="10">
        <v>7.2</v>
      </c>
      <c r="D12" s="10">
        <v>39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90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91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>
      <c r="A16" s="9" t="s">
        <v>92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>
      <c r="A17" s="9" t="s">
        <v>109</v>
      </c>
      <c r="B17" s="10">
        <v>1.5E-3</v>
      </c>
      <c r="C17" s="10">
        <v>0.01</v>
      </c>
      <c r="D17" s="10">
        <v>5.6000000000000001E-2</v>
      </c>
    </row>
    <row r="18" spans="1:4" ht="15" customHeight="1">
      <c r="A18" s="16" t="s">
        <v>110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116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>
      <c r="A6" s="9" t="s">
        <v>107</v>
      </c>
      <c r="B6" s="10">
        <v>2.7000000000000001E-3</v>
      </c>
      <c r="C6" s="10">
        <v>2.1999999999999999E-2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>
      <c r="A9" s="9" t="s">
        <v>85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86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87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88</v>
      </c>
      <c r="B12" s="10">
        <v>0.82</v>
      </c>
      <c r="C12" s="10">
        <v>6.4</v>
      </c>
      <c r="D12" s="10">
        <v>34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5.7</v>
      </c>
    </row>
    <row r="14" spans="1:4" ht="15" customHeight="1">
      <c r="A14" s="9" t="s">
        <v>90</v>
      </c>
      <c r="B14" s="10">
        <v>3.3000000000000002E-2</v>
      </c>
      <c r="C14" s="10">
        <v>0.25</v>
      </c>
      <c r="D14" s="10">
        <v>1.3</v>
      </c>
    </row>
    <row r="15" spans="1:4" ht="15" customHeight="1">
      <c r="A15" s="9" t="s">
        <v>91</v>
      </c>
      <c r="B15" s="10">
        <v>2.7E-4</v>
      </c>
      <c r="C15" s="10">
        <v>2.3E-3</v>
      </c>
      <c r="D15" s="10">
        <v>1.2999999999999999E-2</v>
      </c>
    </row>
    <row r="16" spans="1:4" ht="15" customHeight="1">
      <c r="A16" s="9" t="s">
        <v>92</v>
      </c>
      <c r="B16" s="10">
        <v>2.5999999999999998E-4</v>
      </c>
      <c r="C16" s="10">
        <v>2.3E-3</v>
      </c>
      <c r="D16" s="10">
        <v>1.2E-2</v>
      </c>
    </row>
    <row r="17" spans="1:4" ht="15" customHeight="1">
      <c r="A17" s="9" t="s">
        <v>109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>
      <c r="A18" s="16" t="s">
        <v>110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117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7.5000000000000002E-4</v>
      </c>
      <c r="C5" s="10">
        <v>4.1000000000000003E-3</v>
      </c>
      <c r="D5" s="10">
        <v>0.01</v>
      </c>
    </row>
    <row r="6" spans="1:4" ht="15" customHeight="1">
      <c r="A6" s="9" t="s">
        <v>107</v>
      </c>
      <c r="B6" s="10">
        <v>1.6999999999999999E-3</v>
      </c>
      <c r="C6" s="10">
        <v>9.4000000000000004E-3</v>
      </c>
      <c r="D6" s="10">
        <v>2.4E-2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3.5E-4</v>
      </c>
      <c r="C8" s="10">
        <v>1.9E-3</v>
      </c>
      <c r="D8" s="10">
        <v>4.3E-3</v>
      </c>
    </row>
    <row r="9" spans="1:4" ht="15" customHeight="1">
      <c r="A9" s="9" t="s">
        <v>85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>
      <c r="A10" s="9" t="s">
        <v>86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87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>
      <c r="A12" s="9" t="s">
        <v>88</v>
      </c>
      <c r="B12" s="10">
        <v>0.53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90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91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>
      <c r="A16" s="9" t="s">
        <v>92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>
      <c r="A17" s="9" t="s">
        <v>109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>
      <c r="A18" s="16" t="s">
        <v>110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118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>
      <c r="A6" s="9" t="s">
        <v>107</v>
      </c>
      <c r="B6" s="10">
        <v>1.2999999999999999E-3</v>
      </c>
      <c r="C6" s="10">
        <v>1.2E-2</v>
      </c>
      <c r="D6" s="10">
        <v>7.9000000000000001E-2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2.3000000000000001E-4</v>
      </c>
      <c r="C8" s="10">
        <v>2.3999999999999998E-3</v>
      </c>
      <c r="D8" s="10">
        <v>1.6E-2</v>
      </c>
    </row>
    <row r="9" spans="1:4" ht="15" customHeight="1">
      <c r="A9" s="9" t="s">
        <v>85</v>
      </c>
      <c r="B9" s="10">
        <v>5.9999999999999995E-4</v>
      </c>
      <c r="C9" s="10">
        <v>6.3E-3</v>
      </c>
      <c r="D9" s="10">
        <v>0.04</v>
      </c>
    </row>
    <row r="10" spans="1:4" ht="15" customHeight="1">
      <c r="A10" s="9" t="s">
        <v>86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88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89</v>
      </c>
      <c r="B13" s="10">
        <v>5.7000000000000002E-2</v>
      </c>
      <c r="C13" s="10">
        <v>0.57999999999999996</v>
      </c>
      <c r="D13" s="10">
        <v>3.7</v>
      </c>
    </row>
    <row r="14" spans="1:4" ht="15" customHeight="1">
      <c r="A14" s="9" t="s">
        <v>90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91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>
      <c r="A16" s="9" t="s">
        <v>92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>
      <c r="A17" s="9" t="s">
        <v>109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>
      <c r="A18" s="16" t="s">
        <v>110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119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1.6000000000000001E-3</v>
      </c>
      <c r="C5" s="10">
        <v>1.2E-2</v>
      </c>
      <c r="D5" s="10">
        <v>4.2999999999999997E-2</v>
      </c>
    </row>
    <row r="6" spans="1:4" ht="15" customHeight="1">
      <c r="A6" s="9" t="s">
        <v>107</v>
      </c>
      <c r="B6" s="10">
        <v>3.5999999999999999E-3</v>
      </c>
      <c r="C6" s="10">
        <v>2.7E-2</v>
      </c>
      <c r="D6" s="10">
        <v>9.8000000000000004E-2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>
      <c r="A9" s="9" t="s">
        <v>85</v>
      </c>
      <c r="B9" s="10">
        <v>2.3E-3</v>
      </c>
      <c r="C9" s="10">
        <v>1.6E-2</v>
      </c>
      <c r="D9" s="10">
        <v>6.0999999999999999E-2</v>
      </c>
    </row>
    <row r="10" spans="1:4" ht="15" customHeight="1">
      <c r="A10" s="9" t="s">
        <v>86</v>
      </c>
      <c r="B10" s="10">
        <v>2.9000000000000001E-2</v>
      </c>
      <c r="C10" s="10">
        <v>0.21</v>
      </c>
      <c r="D10" s="10">
        <v>0.77</v>
      </c>
    </row>
    <row r="11" spans="1:4" ht="15" customHeight="1">
      <c r="A11" s="9" t="s">
        <v>87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88</v>
      </c>
      <c r="B12" s="10">
        <v>1.2</v>
      </c>
      <c r="C12" s="10">
        <v>9.1999999999999993</v>
      </c>
      <c r="D12" s="10">
        <v>34</v>
      </c>
    </row>
    <row r="13" spans="1:4" ht="15" customHeight="1">
      <c r="A13" s="9" t="s">
        <v>89</v>
      </c>
      <c r="B13" s="10">
        <v>0.21</v>
      </c>
      <c r="C13" s="10">
        <v>1.5</v>
      </c>
      <c r="D13" s="10">
        <v>5.7</v>
      </c>
    </row>
    <row r="14" spans="1:4" ht="15" customHeight="1">
      <c r="A14" s="9" t="s">
        <v>90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91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>
      <c r="A16" s="9" t="s">
        <v>92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>
      <c r="A17" s="9" t="s">
        <v>109</v>
      </c>
      <c r="B17" s="10">
        <v>1.4E-3</v>
      </c>
      <c r="C17" s="10">
        <v>1.0999999999999999E-2</v>
      </c>
      <c r="D17" s="10">
        <v>3.9E-2</v>
      </c>
    </row>
    <row r="18" spans="1:4" ht="15" customHeight="1">
      <c r="A18" s="16" t="s">
        <v>110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120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>
      <c r="A6" s="9" t="s">
        <v>107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>
      <c r="A7" s="11" t="s">
        <v>108</v>
      </c>
      <c r="B7" s="15"/>
      <c r="C7" s="18"/>
      <c r="D7" s="14"/>
    </row>
    <row r="8" spans="1:4" ht="15" customHeight="1">
      <c r="A8" s="9" t="s">
        <v>84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>
      <c r="A9" s="9" t="s">
        <v>85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>
      <c r="A10" s="9" t="s">
        <v>86</v>
      </c>
      <c r="B10" s="10">
        <v>1.7000000000000001E-2</v>
      </c>
      <c r="C10" s="10">
        <v>0.1</v>
      </c>
      <c r="D10" s="10">
        <v>0.69</v>
      </c>
    </row>
    <row r="11" spans="1:4" ht="15" customHeight="1">
      <c r="A11" s="9" t="s">
        <v>87</v>
      </c>
      <c r="B11" s="10">
        <v>2.5000000000000001E-2</v>
      </c>
      <c r="C11" s="10">
        <v>0.15</v>
      </c>
      <c r="D11" s="10">
        <v>0.99</v>
      </c>
    </row>
    <row r="12" spans="1:4" ht="15" customHeight="1">
      <c r="A12" s="9" t="s">
        <v>88</v>
      </c>
      <c r="B12" s="10">
        <v>0.72</v>
      </c>
      <c r="C12" s="10">
        <v>4.4000000000000004</v>
      </c>
      <c r="D12" s="10">
        <v>30</v>
      </c>
    </row>
    <row r="13" spans="1:4" ht="15" customHeight="1">
      <c r="A13" s="9" t="s">
        <v>89</v>
      </c>
      <c r="B13" s="10">
        <v>0.12</v>
      </c>
      <c r="C13" s="10">
        <v>0.74</v>
      </c>
      <c r="D13" s="10">
        <v>5.0999999999999996</v>
      </c>
    </row>
    <row r="14" spans="1:4" ht="15" customHeight="1">
      <c r="A14" s="9" t="s">
        <v>90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91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>
      <c r="A16" s="9" t="s">
        <v>92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>
      <c r="A17" s="9" t="s">
        <v>109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>
      <c r="A18" s="16" t="s">
        <v>110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7.6000000000000004E-4</v>
      </c>
      <c r="C5" s="10">
        <v>4.8999999999999998E-3</v>
      </c>
      <c r="D5" s="10">
        <v>3.1E-2</v>
      </c>
    </row>
    <row r="6" spans="1:4" ht="15" customHeight="1">
      <c r="A6" s="9" t="s">
        <v>107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>
      <c r="A9" s="9" t="s">
        <v>85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86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87</v>
      </c>
      <c r="B11" s="10">
        <v>0.02</v>
      </c>
      <c r="C11" s="10">
        <v>0.12</v>
      </c>
      <c r="D11" s="10">
        <v>0.8</v>
      </c>
    </row>
    <row r="12" spans="1:4" ht="15" customHeight="1">
      <c r="A12" s="9" t="s">
        <v>88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89</v>
      </c>
      <c r="B13" s="10">
        <v>9.6000000000000002E-2</v>
      </c>
      <c r="C13" s="10">
        <v>0.57999999999999996</v>
      </c>
      <c r="D13" s="10">
        <v>4</v>
      </c>
    </row>
    <row r="14" spans="1:4" ht="15" customHeight="1">
      <c r="A14" s="9" t="s">
        <v>90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91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>
      <c r="A16" s="9" t="s">
        <v>92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>
      <c r="A17" s="9" t="s">
        <v>109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>
      <c r="A18" s="16" t="s">
        <v>110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>
      <c r="A6" s="9" t="s">
        <v>107</v>
      </c>
      <c r="B6" s="10">
        <v>1.9E-3</v>
      </c>
      <c r="C6" s="10">
        <v>2.1999999999999999E-2</v>
      </c>
      <c r="D6" s="10">
        <v>6.4000000000000001E-2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4.2999999999999999E-4</v>
      </c>
      <c r="C8" s="10">
        <v>5.1999999999999998E-3</v>
      </c>
      <c r="D8" s="10">
        <v>1.6E-2</v>
      </c>
    </row>
    <row r="9" spans="1:4" ht="15" customHeight="1">
      <c r="A9" s="9" t="s">
        <v>85</v>
      </c>
      <c r="B9" s="10">
        <v>1.1999999999999999E-3</v>
      </c>
      <c r="C9" s="10">
        <v>1.7000000000000001E-2</v>
      </c>
      <c r="D9" s="10">
        <v>0.04</v>
      </c>
    </row>
    <row r="10" spans="1:4" ht="15" customHeight="1">
      <c r="A10" s="9" t="s">
        <v>86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87</v>
      </c>
      <c r="B11" s="10">
        <v>2.1999999999999999E-2</v>
      </c>
      <c r="C11" s="10">
        <v>0.31</v>
      </c>
      <c r="D11" s="10">
        <v>0.74</v>
      </c>
    </row>
    <row r="12" spans="1:4" ht="15" customHeight="1">
      <c r="A12" s="9" t="s">
        <v>88</v>
      </c>
      <c r="B12" s="10">
        <v>0.66</v>
      </c>
      <c r="C12" s="10">
        <v>9.6</v>
      </c>
      <c r="D12" s="10">
        <v>23</v>
      </c>
    </row>
    <row r="13" spans="1:4" ht="15" customHeight="1">
      <c r="A13" s="9" t="s">
        <v>89</v>
      </c>
      <c r="B13" s="10">
        <v>0.11</v>
      </c>
      <c r="C13" s="10">
        <v>1.6</v>
      </c>
      <c r="D13" s="10">
        <v>3.9</v>
      </c>
    </row>
    <row r="14" spans="1:4" ht="15" customHeight="1">
      <c r="A14" s="9" t="s">
        <v>90</v>
      </c>
      <c r="B14" s="10">
        <v>2.5999999999999999E-2</v>
      </c>
      <c r="C14" s="10">
        <v>0.37</v>
      </c>
      <c r="D14" s="10">
        <v>0.87</v>
      </c>
    </row>
    <row r="15" spans="1:4" ht="15" customHeight="1">
      <c r="A15" s="9" t="s">
        <v>91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>
      <c r="A16" s="9" t="s">
        <v>92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>
      <c r="A17" s="9" t="s">
        <v>109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>
      <c r="A18" s="16" t="s">
        <v>110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123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>
      <c r="A6" s="9" t="s">
        <v>107</v>
      </c>
      <c r="B6" s="10">
        <v>1.8E-3</v>
      </c>
      <c r="C6" s="10">
        <v>1.2E-2</v>
      </c>
      <c r="D6" s="10">
        <v>8.3000000000000004E-2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4.4000000000000002E-4</v>
      </c>
      <c r="C8" s="10">
        <v>2.8E-3</v>
      </c>
      <c r="D8" s="10">
        <v>2.1999999999999999E-2</v>
      </c>
    </row>
    <row r="9" spans="1:4" ht="15" customHeight="1">
      <c r="A9" s="9" t="s">
        <v>85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>
      <c r="A10" s="9" t="s">
        <v>86</v>
      </c>
      <c r="B10" s="10">
        <v>1.6E-2</v>
      </c>
      <c r="C10" s="10">
        <v>0.11</v>
      </c>
      <c r="D10" s="10">
        <v>0.68</v>
      </c>
    </row>
    <row r="11" spans="1:4" ht="15" customHeight="1">
      <c r="A11" s="9" t="s">
        <v>87</v>
      </c>
      <c r="B11" s="10">
        <v>2.1999999999999999E-2</v>
      </c>
      <c r="C11" s="10">
        <v>0.16</v>
      </c>
      <c r="D11" s="10">
        <v>0.97</v>
      </c>
    </row>
    <row r="12" spans="1:4" ht="15" customHeight="1">
      <c r="A12" s="9" t="s">
        <v>88</v>
      </c>
      <c r="B12" s="10">
        <v>0.65</v>
      </c>
      <c r="C12" s="10">
        <v>4.3</v>
      </c>
      <c r="D12" s="10">
        <v>30</v>
      </c>
    </row>
    <row r="13" spans="1:4" ht="15" customHeight="1">
      <c r="A13" s="9" t="s">
        <v>89</v>
      </c>
      <c r="B13" s="10">
        <v>0.11</v>
      </c>
      <c r="C13" s="10">
        <v>0.73</v>
      </c>
      <c r="D13" s="10">
        <v>5</v>
      </c>
    </row>
    <row r="14" spans="1:4" ht="15" customHeight="1">
      <c r="A14" s="9" t="s">
        <v>90</v>
      </c>
      <c r="B14" s="10">
        <v>2.5999999999999999E-2</v>
      </c>
      <c r="C14" s="10">
        <v>0.18</v>
      </c>
      <c r="D14" s="10">
        <v>1.1000000000000001</v>
      </c>
    </row>
    <row r="15" spans="1:4" ht="15" customHeight="1">
      <c r="A15" s="9" t="s">
        <v>91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>
      <c r="A16" s="9" t="s">
        <v>92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>
      <c r="A17" s="9" t="s">
        <v>109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>
      <c r="A18" s="16" t="s">
        <v>110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124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8.8999999999999995E-4</v>
      </c>
      <c r="C5" s="10">
        <v>2.3E-3</v>
      </c>
      <c r="D5" s="10">
        <v>4.2999999999999997E-2</v>
      </c>
    </row>
    <row r="6" spans="1:4" ht="15" customHeight="1">
      <c r="A6" s="9" t="s">
        <v>107</v>
      </c>
      <c r="B6" s="10">
        <v>2E-3</v>
      </c>
      <c r="C6" s="10">
        <v>5.1999999999999998E-3</v>
      </c>
      <c r="D6" s="10">
        <v>9.7000000000000003E-2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>
      <c r="A9" s="9" t="s">
        <v>85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>
      <c r="A10" s="9" t="s">
        <v>86</v>
      </c>
      <c r="B10" s="10">
        <v>1.6E-2</v>
      </c>
      <c r="C10" s="10">
        <v>4.8000000000000001E-2</v>
      </c>
      <c r="D10" s="10">
        <v>0.81</v>
      </c>
    </row>
    <row r="11" spans="1:4" ht="15" customHeight="1">
      <c r="A11" s="9" t="s">
        <v>87</v>
      </c>
      <c r="B11" s="10">
        <v>2.4E-2</v>
      </c>
      <c r="C11" s="10">
        <v>6.9000000000000006E-2</v>
      </c>
      <c r="D11" s="10">
        <v>1.2</v>
      </c>
    </row>
    <row r="12" spans="1:4" ht="15" customHeight="1">
      <c r="A12" s="9" t="s">
        <v>88</v>
      </c>
      <c r="B12" s="10">
        <v>0.69</v>
      </c>
      <c r="C12" s="10">
        <v>1.9</v>
      </c>
      <c r="D12" s="10">
        <v>35</v>
      </c>
    </row>
    <row r="13" spans="1:4" ht="15" customHeight="1">
      <c r="A13" s="9" t="s">
        <v>89</v>
      </c>
      <c r="B13" s="10">
        <v>0.12</v>
      </c>
      <c r="C13" s="10">
        <v>0.33</v>
      </c>
      <c r="D13" s="10">
        <v>5.9</v>
      </c>
    </row>
    <row r="14" spans="1:4" ht="15" customHeight="1">
      <c r="A14" s="9" t="s">
        <v>90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>
      <c r="A15" s="9" t="s">
        <v>91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>
      <c r="A16" s="9" t="s">
        <v>92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>
      <c r="A17" s="9" t="s">
        <v>109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>
      <c r="A18" s="16" t="s">
        <v>110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6.4999999999999997E-4</v>
      </c>
      <c r="C5" s="10">
        <v>4.4000000000000003E-3</v>
      </c>
      <c r="D5" s="10">
        <v>1.6E-2</v>
      </c>
    </row>
    <row r="6" spans="1:4" ht="15" customHeight="1">
      <c r="A6" s="9" t="s">
        <v>107</v>
      </c>
      <c r="B6" s="10">
        <v>1.5E-3</v>
      </c>
      <c r="C6" s="10">
        <v>0.01</v>
      </c>
      <c r="D6" s="10">
        <v>3.5999999999999997E-2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>
      <c r="A9" s="9" t="s">
        <v>85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>
      <c r="A10" s="9" t="s">
        <v>86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87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88</v>
      </c>
      <c r="B12" s="10">
        <v>0.45</v>
      </c>
      <c r="C12" s="10">
        <v>3</v>
      </c>
      <c r="D12" s="10">
        <v>12</v>
      </c>
    </row>
    <row r="13" spans="1:4" ht="15" customHeight="1">
      <c r="A13" s="9" t="s">
        <v>89</v>
      </c>
      <c r="B13" s="10">
        <v>7.5999999999999998E-2</v>
      </c>
      <c r="C13" s="10">
        <v>0.5</v>
      </c>
      <c r="D13" s="10">
        <v>1.9</v>
      </c>
    </row>
    <row r="14" spans="1:4" ht="15" customHeight="1">
      <c r="A14" s="9" t="s">
        <v>90</v>
      </c>
      <c r="B14" s="10">
        <v>1.7999999999999999E-2</v>
      </c>
      <c r="C14" s="10">
        <v>0.12</v>
      </c>
      <c r="D14" s="10">
        <v>0.45</v>
      </c>
    </row>
    <row r="15" spans="1:4" ht="15" customHeight="1">
      <c r="A15" s="9" t="s">
        <v>91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>
      <c r="A16" s="9" t="s">
        <v>92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>
      <c r="A17" s="9" t="s">
        <v>109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>
      <c r="A18" s="16" t="s">
        <v>110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126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2.1000000000000001E-4</v>
      </c>
      <c r="C5" s="10">
        <v>1.4E-3</v>
      </c>
      <c r="D5" s="10">
        <v>5.1999999999999998E-3</v>
      </c>
    </row>
    <row r="6" spans="1:4" ht="15" customHeight="1">
      <c r="A6" s="9" t="s">
        <v>107</v>
      </c>
      <c r="B6" s="10">
        <v>4.8000000000000001E-4</v>
      </c>
      <c r="C6" s="10">
        <v>3.0999999999999999E-3</v>
      </c>
      <c r="D6" s="10">
        <v>1.2E-2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>
      <c r="A9" s="9" t="s">
        <v>85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>
      <c r="A10" s="9" t="s">
        <v>86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>
      <c r="A11" s="9" t="s">
        <v>87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>
      <c r="A12" s="9" t="s">
        <v>88</v>
      </c>
      <c r="B12" s="10">
        <v>0.2</v>
      </c>
      <c r="C12" s="10">
        <v>1.1000000000000001</v>
      </c>
      <c r="D12" s="10">
        <v>4.3</v>
      </c>
    </row>
    <row r="13" spans="1:4" ht="15" customHeight="1">
      <c r="A13" s="9" t="s">
        <v>89</v>
      </c>
      <c r="B13" s="10">
        <v>3.4000000000000002E-2</v>
      </c>
      <c r="C13" s="10">
        <v>0.18</v>
      </c>
      <c r="D13" s="10">
        <v>0.72</v>
      </c>
    </row>
    <row r="14" spans="1:4" ht="15" customHeight="1">
      <c r="A14" s="9" t="s">
        <v>90</v>
      </c>
      <c r="B14" s="10">
        <v>7.7999999999999996E-3</v>
      </c>
      <c r="C14" s="10">
        <v>0.04</v>
      </c>
      <c r="D14" s="10">
        <v>0.16</v>
      </c>
    </row>
    <row r="15" spans="1:4" ht="15" customHeight="1">
      <c r="A15" s="9" t="s">
        <v>91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>
      <c r="A16" s="9" t="s">
        <v>92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>
      <c r="A17" s="9" t="s">
        <v>109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>
      <c r="A18" s="16" t="s">
        <v>110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127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>
      <c r="A6" s="9" t="s">
        <v>107</v>
      </c>
      <c r="B6" s="10">
        <v>1.6000000000000001E-3</v>
      </c>
      <c r="C6" s="10">
        <v>1.2E-2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3.8000000000000002E-4</v>
      </c>
      <c r="C8" s="10">
        <v>2.8E-3</v>
      </c>
      <c r="D8" s="10">
        <v>2.3E-2</v>
      </c>
    </row>
    <row r="9" spans="1:4" ht="15" customHeight="1">
      <c r="A9" s="9" t="s">
        <v>85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>
      <c r="A10" s="9" t="s">
        <v>86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87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88</v>
      </c>
      <c r="B12" s="10">
        <v>0.52</v>
      </c>
      <c r="C12" s="10">
        <v>3.7</v>
      </c>
      <c r="D12" s="10">
        <v>34</v>
      </c>
    </row>
    <row r="13" spans="1:4" ht="15" customHeight="1">
      <c r="A13" s="9" t="s">
        <v>89</v>
      </c>
      <c r="B13" s="10">
        <v>8.7999999999999995E-2</v>
      </c>
      <c r="C13" s="10">
        <v>0.62</v>
      </c>
      <c r="D13" s="10">
        <v>5.7</v>
      </c>
    </row>
    <row r="14" spans="1:4" ht="15" customHeight="1">
      <c r="A14" s="9" t="s">
        <v>90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91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92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>
      <c r="A17" s="9" t="s">
        <v>109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>
      <c r="A18" s="16" t="s">
        <v>110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128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4.6000000000000001E-4</v>
      </c>
      <c r="C5" s="10">
        <v>5.7000000000000002E-3</v>
      </c>
      <c r="D5" s="10">
        <v>1.9E-2</v>
      </c>
    </row>
    <row r="6" spans="1:4" ht="15" customHeight="1">
      <c r="A6" s="9" t="s">
        <v>107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2.4000000000000001E-4</v>
      </c>
      <c r="C8" s="10">
        <v>2.8E-3</v>
      </c>
      <c r="D8" s="10">
        <v>8.6E-3</v>
      </c>
    </row>
    <row r="9" spans="1:4" ht="15" customHeight="1">
      <c r="A9" s="9" t="s">
        <v>85</v>
      </c>
      <c r="B9" s="10">
        <v>5.8E-4</v>
      </c>
      <c r="C9" s="10">
        <v>6.8999999999999999E-3</v>
      </c>
      <c r="D9" s="10">
        <v>2.3E-2</v>
      </c>
    </row>
    <row r="10" spans="1:4" ht="15" customHeight="1">
      <c r="A10" s="9" t="s">
        <v>86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>
      <c r="A11" s="9" t="s">
        <v>87</v>
      </c>
      <c r="B11" s="10">
        <v>1.0999999999999999E-2</v>
      </c>
      <c r="C11" s="10">
        <v>0.13</v>
      </c>
      <c r="D11" s="10">
        <v>0.42</v>
      </c>
    </row>
    <row r="12" spans="1:4" ht="15" customHeight="1">
      <c r="A12" s="9" t="s">
        <v>88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89</v>
      </c>
      <c r="B13" s="10">
        <v>5.3999999999999999E-2</v>
      </c>
      <c r="C13" s="10">
        <v>0.64</v>
      </c>
      <c r="D13" s="10">
        <v>2.1</v>
      </c>
    </row>
    <row r="14" spans="1:4" ht="15" customHeight="1">
      <c r="A14" s="9" t="s">
        <v>90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91</v>
      </c>
      <c r="B15" s="10">
        <v>1.1E-4</v>
      </c>
      <c r="C15" s="10">
        <v>1.4E-3</v>
      </c>
      <c r="D15" s="10">
        <v>4.7000000000000002E-3</v>
      </c>
    </row>
    <row r="16" spans="1:4" ht="15" customHeight="1">
      <c r="A16" s="9" t="s">
        <v>92</v>
      </c>
      <c r="B16" s="10">
        <v>1E-4</v>
      </c>
      <c r="C16" s="10">
        <v>1.4E-3</v>
      </c>
      <c r="D16" s="10">
        <v>4.4999999999999997E-3</v>
      </c>
    </row>
    <row r="17" spans="1:4" ht="15" customHeight="1">
      <c r="A17" s="9" t="s">
        <v>109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>
      <c r="A18" s="16" t="s">
        <v>110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129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8.1999999999999998E-4</v>
      </c>
      <c r="C5" s="10">
        <v>8.2000000000000007E-3</v>
      </c>
      <c r="D5" s="10">
        <v>3.9E-2</v>
      </c>
    </row>
    <row r="6" spans="1:4" ht="15" customHeight="1">
      <c r="A6" s="9" t="s">
        <v>107</v>
      </c>
      <c r="B6" s="10">
        <v>1.9E-3</v>
      </c>
      <c r="C6" s="10">
        <v>1.9E-2</v>
      </c>
      <c r="D6" s="10">
        <v>8.7999999999999995E-2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>
      <c r="A9" s="9" t="s">
        <v>85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>
      <c r="A10" s="9" t="s">
        <v>86</v>
      </c>
      <c r="B10" s="10">
        <v>1.6E-2</v>
      </c>
      <c r="C10" s="10">
        <v>0.16</v>
      </c>
      <c r="D10" s="10">
        <v>0.75</v>
      </c>
    </row>
    <row r="11" spans="1:4" ht="15" customHeight="1">
      <c r="A11" s="9" t="s">
        <v>87</v>
      </c>
      <c r="B11" s="10">
        <v>2.3E-2</v>
      </c>
      <c r="C11" s="10">
        <v>0.22</v>
      </c>
      <c r="D11" s="10">
        <v>1.1000000000000001</v>
      </c>
    </row>
    <row r="12" spans="1:4" ht="15" customHeight="1">
      <c r="A12" s="9" t="s">
        <v>88</v>
      </c>
      <c r="B12" s="10">
        <v>0.66</v>
      </c>
      <c r="C12" s="10">
        <v>6.7</v>
      </c>
      <c r="D12" s="10">
        <v>31</v>
      </c>
    </row>
    <row r="13" spans="1:4" ht="15" customHeight="1">
      <c r="A13" s="9" t="s">
        <v>89</v>
      </c>
      <c r="B13" s="10">
        <v>0.11</v>
      </c>
      <c r="C13" s="10">
        <v>1.1000000000000001</v>
      </c>
      <c r="D13" s="10">
        <v>5.3</v>
      </c>
    </row>
    <row r="14" spans="1:4" ht="15" customHeight="1">
      <c r="A14" s="9" t="s">
        <v>90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91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>
      <c r="A16" s="9" t="s">
        <v>92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>
      <c r="A17" s="9" t="s">
        <v>109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>
      <c r="A18" s="16" t="s">
        <v>110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130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>
      <c r="A6" s="9" t="s">
        <v>107</v>
      </c>
      <c r="B6" s="10">
        <v>3.0000000000000001E-3</v>
      </c>
      <c r="C6" s="10">
        <v>1.4999999999999999E-2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>
      <c r="A9" s="9" t="s">
        <v>85</v>
      </c>
      <c r="B9" s="10">
        <v>1.6000000000000001E-3</v>
      </c>
      <c r="C9" s="10">
        <v>7.6E-3</v>
      </c>
      <c r="D9" s="10">
        <v>6.2E-2</v>
      </c>
    </row>
    <row r="10" spans="1:4" ht="15" customHeight="1">
      <c r="A10" s="9" t="s">
        <v>86</v>
      </c>
      <c r="B10" s="10">
        <v>0.02</v>
      </c>
      <c r="C10" s="10">
        <v>9.6000000000000002E-2</v>
      </c>
      <c r="D10" s="10">
        <v>0.8</v>
      </c>
    </row>
    <row r="11" spans="1:4" ht="15" customHeight="1">
      <c r="A11" s="9" t="s">
        <v>87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88</v>
      </c>
      <c r="B12" s="10">
        <v>0.87</v>
      </c>
      <c r="C12" s="10">
        <v>4.2</v>
      </c>
      <c r="D12" s="10">
        <v>34</v>
      </c>
    </row>
    <row r="13" spans="1:4" ht="15" customHeight="1">
      <c r="A13" s="9" t="s">
        <v>89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90</v>
      </c>
      <c r="B14" s="10">
        <v>3.3000000000000002E-2</v>
      </c>
      <c r="C14" s="10">
        <v>0.16</v>
      </c>
      <c r="D14" s="10">
        <v>1.3</v>
      </c>
    </row>
    <row r="15" spans="1:4" ht="15" customHeight="1">
      <c r="A15" s="9" t="s">
        <v>91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>
      <c r="A16" s="9" t="s">
        <v>92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>
      <c r="A17" s="9" t="s">
        <v>109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>
      <c r="A18" s="16" t="s">
        <v>110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2E-3</v>
      </c>
      <c r="C5" s="10">
        <v>0.05</v>
      </c>
      <c r="D5" s="10">
        <v>6.2E-2</v>
      </c>
    </row>
    <row r="6" spans="1:4" ht="15" customHeight="1">
      <c r="A6" s="9" t="s">
        <v>107</v>
      </c>
      <c r="B6" s="10">
        <v>4.5999999999999999E-3</v>
      </c>
      <c r="C6" s="10">
        <v>0.11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1.1000000000000001E-3</v>
      </c>
      <c r="C8" s="10">
        <v>2.4E-2</v>
      </c>
      <c r="D8" s="10">
        <v>0.03</v>
      </c>
    </row>
    <row r="9" spans="1:4" ht="15" customHeight="1">
      <c r="A9" s="9" t="s">
        <v>85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86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87</v>
      </c>
      <c r="B11" s="10">
        <v>5.5E-2</v>
      </c>
      <c r="C11" s="10">
        <v>1.1000000000000001</v>
      </c>
      <c r="D11" s="10">
        <v>1.5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89</v>
      </c>
      <c r="B13" s="10">
        <v>0.27</v>
      </c>
      <c r="C13" s="10">
        <v>5.9</v>
      </c>
      <c r="D13" s="10">
        <v>7.6</v>
      </c>
    </row>
    <row r="14" spans="1:4" ht="15" customHeight="1">
      <c r="A14" s="9" t="s">
        <v>90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91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>
      <c r="A16" s="9" t="s">
        <v>92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>
      <c r="A17" s="9" t="s">
        <v>109</v>
      </c>
      <c r="B17" s="10">
        <v>2E-3</v>
      </c>
      <c r="C17" s="10">
        <v>0.05</v>
      </c>
      <c r="D17" s="10">
        <v>6.3E-2</v>
      </c>
    </row>
    <row r="18" spans="1:4" ht="15" customHeight="1">
      <c r="A18" s="16" t="s">
        <v>110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107</v>
      </c>
      <c r="B6" s="10">
        <v>3.8E-3</v>
      </c>
      <c r="C6" s="10">
        <v>2.4E-2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>
      <c r="A9" s="9" t="s">
        <v>85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>
      <c r="A10" s="9" t="s">
        <v>86</v>
      </c>
      <c r="B10" s="10">
        <v>2.5999999999999999E-2</v>
      </c>
      <c r="C10" s="10">
        <v>0.17</v>
      </c>
      <c r="D10" s="10">
        <v>0.9</v>
      </c>
    </row>
    <row r="11" spans="1:4" ht="15" customHeight="1">
      <c r="A11" s="9" t="s">
        <v>87</v>
      </c>
      <c r="B11" s="10">
        <v>3.6999999999999998E-2</v>
      </c>
      <c r="C11" s="10">
        <v>0.24</v>
      </c>
      <c r="D11" s="10">
        <v>1.3</v>
      </c>
    </row>
    <row r="12" spans="1:4" ht="15" customHeight="1">
      <c r="A12" s="9" t="s">
        <v>88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90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91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>
      <c r="A16" s="9" t="s">
        <v>92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>
      <c r="A17" s="9" t="s">
        <v>109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>
      <c r="A18" s="16" t="s">
        <v>110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133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>
      <c r="A6" s="9" t="s">
        <v>107</v>
      </c>
      <c r="B6" s="10">
        <v>2.7000000000000001E-3</v>
      </c>
      <c r="C6" s="10">
        <v>2.3E-2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>
      <c r="A9" s="9" t="s">
        <v>85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86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87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88</v>
      </c>
      <c r="B12" s="10">
        <v>0.83</v>
      </c>
      <c r="C12" s="10">
        <v>6.5</v>
      </c>
      <c r="D12" s="10">
        <v>34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90</v>
      </c>
      <c r="B14" s="10">
        <v>3.2000000000000001E-2</v>
      </c>
      <c r="C14" s="10">
        <v>0.25</v>
      </c>
      <c r="D14" s="10">
        <v>1.3</v>
      </c>
    </row>
    <row r="15" spans="1:4" ht="15" customHeight="1">
      <c r="A15" s="9" t="s">
        <v>91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>
      <c r="A16" s="9" t="s">
        <v>92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>
      <c r="A17" s="9" t="s">
        <v>109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>
      <c r="A18" s="16" t="s">
        <v>110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134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>
      <c r="A6" s="9" t="s">
        <v>107</v>
      </c>
      <c r="B6" s="10">
        <v>1.8E-3</v>
      </c>
      <c r="C6" s="10">
        <v>9.5999999999999992E-3</v>
      </c>
      <c r="D6" s="10">
        <v>2.4E-2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3.6000000000000002E-4</v>
      </c>
      <c r="C8" s="10">
        <v>2E-3</v>
      </c>
      <c r="D8" s="10">
        <v>4.4000000000000003E-3</v>
      </c>
    </row>
    <row r="9" spans="1:4" ht="15" customHeight="1">
      <c r="A9" s="9" t="s">
        <v>85</v>
      </c>
      <c r="B9" s="10">
        <v>9.5E-4</v>
      </c>
      <c r="C9" s="10">
        <v>5.1000000000000004E-3</v>
      </c>
      <c r="D9" s="10">
        <v>1.2E-2</v>
      </c>
    </row>
    <row r="10" spans="1:4" ht="15" customHeight="1">
      <c r="A10" s="9" t="s">
        <v>86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87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>
      <c r="A12" s="9" t="s">
        <v>88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90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91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>
      <c r="A16" s="9" t="s">
        <v>92</v>
      </c>
      <c r="B16" s="10">
        <v>1.6000000000000001E-4</v>
      </c>
      <c r="C16" s="10">
        <v>9.5E-4</v>
      </c>
      <c r="D16" s="10">
        <v>2.3E-3</v>
      </c>
    </row>
    <row r="17" spans="1:4" ht="15" customHeight="1">
      <c r="A17" s="9" t="s">
        <v>109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>
      <c r="A18" s="16" t="s">
        <v>110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>
      <c r="A6" s="9" t="s">
        <v>107</v>
      </c>
      <c r="B6" s="10">
        <v>1.2999999999999999E-3</v>
      </c>
      <c r="C6" s="10">
        <v>1.2999999999999999E-2</v>
      </c>
      <c r="D6" s="10">
        <v>0.08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2.3000000000000001E-4</v>
      </c>
      <c r="C8" s="10">
        <v>2.5000000000000001E-3</v>
      </c>
      <c r="D8" s="10">
        <v>1.6E-2</v>
      </c>
    </row>
    <row r="9" spans="1:4" ht="15" customHeight="1">
      <c r="A9" s="9" t="s">
        <v>85</v>
      </c>
      <c r="B9" s="10">
        <v>5.9999999999999995E-4</v>
      </c>
      <c r="C9" s="10">
        <v>6.4000000000000003E-3</v>
      </c>
      <c r="D9" s="10">
        <v>0.04</v>
      </c>
    </row>
    <row r="10" spans="1:4" ht="15" customHeight="1">
      <c r="A10" s="9" t="s">
        <v>86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88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89</v>
      </c>
      <c r="B13" s="10">
        <v>5.8000000000000003E-2</v>
      </c>
      <c r="C13" s="10">
        <v>0.59</v>
      </c>
      <c r="D13" s="10">
        <v>3.7</v>
      </c>
    </row>
    <row r="14" spans="1:4" ht="15" customHeight="1">
      <c r="A14" s="9" t="s">
        <v>90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91</v>
      </c>
      <c r="B15" s="10">
        <v>1.2999999999999999E-4</v>
      </c>
      <c r="C15" s="10">
        <v>1.4E-3</v>
      </c>
      <c r="D15" s="10">
        <v>8.6E-3</v>
      </c>
    </row>
    <row r="16" spans="1:4" ht="15" customHeight="1">
      <c r="A16" s="9" t="s">
        <v>92</v>
      </c>
      <c r="B16" s="10">
        <v>1.2E-4</v>
      </c>
      <c r="C16" s="10">
        <v>1.4E-3</v>
      </c>
      <c r="D16" s="10">
        <v>8.5000000000000006E-3</v>
      </c>
    </row>
    <row r="17" spans="1:4" ht="15" customHeight="1">
      <c r="A17" s="9" t="s">
        <v>109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>
      <c r="A18" s="16" t="s">
        <v>110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136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1.6000000000000001E-3</v>
      </c>
      <c r="C5" s="10">
        <v>1.2E-2</v>
      </c>
      <c r="D5" s="10">
        <v>4.4999999999999998E-2</v>
      </c>
    </row>
    <row r="6" spans="1:4" ht="15" customHeight="1">
      <c r="A6" s="9" t="s">
        <v>107</v>
      </c>
      <c r="B6" s="10">
        <v>3.7000000000000002E-3</v>
      </c>
      <c r="C6" s="10">
        <v>2.8000000000000001E-2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8.7000000000000001E-4</v>
      </c>
      <c r="C8" s="10">
        <v>6.1999999999999998E-3</v>
      </c>
      <c r="D8" s="10">
        <v>2.3E-2</v>
      </c>
    </row>
    <row r="9" spans="1:4" ht="15" customHeight="1">
      <c r="A9" s="9" t="s">
        <v>85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>
      <c r="A10" s="9" t="s">
        <v>86</v>
      </c>
      <c r="B10" s="10">
        <v>2.9000000000000001E-2</v>
      </c>
      <c r="C10" s="10">
        <v>0.21</v>
      </c>
      <c r="D10" s="10">
        <v>0.78</v>
      </c>
    </row>
    <row r="11" spans="1:4" ht="15" customHeight="1">
      <c r="A11" s="9" t="s">
        <v>87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88</v>
      </c>
      <c r="B12" s="10">
        <v>1.2</v>
      </c>
      <c r="C12" s="10">
        <v>9.3000000000000007</v>
      </c>
      <c r="D12" s="10">
        <v>34</v>
      </c>
    </row>
    <row r="13" spans="1:4" ht="15" customHeight="1">
      <c r="A13" s="9" t="s">
        <v>89</v>
      </c>
      <c r="B13" s="10">
        <v>0.21</v>
      </c>
      <c r="C13" s="10">
        <v>1.6</v>
      </c>
      <c r="D13" s="10">
        <v>5.8</v>
      </c>
    </row>
    <row r="14" spans="1:4" ht="15" customHeight="1">
      <c r="A14" s="9" t="s">
        <v>90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91</v>
      </c>
      <c r="B15" s="10">
        <v>3.8000000000000002E-4</v>
      </c>
      <c r="C15" s="10">
        <v>2.8E-3</v>
      </c>
      <c r="D15" s="10">
        <v>0.01</v>
      </c>
    </row>
    <row r="16" spans="1:4" ht="15" customHeight="1">
      <c r="A16" s="9" t="s">
        <v>92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>
      <c r="A17" s="9" t="s">
        <v>109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>
      <c r="A18" s="16" t="s">
        <v>110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137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9.5E-4</v>
      </c>
      <c r="C5" s="10">
        <v>6.0000000000000001E-3</v>
      </c>
      <c r="D5" s="10">
        <v>0.04</v>
      </c>
    </row>
    <row r="6" spans="1:4" ht="15" customHeight="1">
      <c r="A6" s="9" t="s">
        <v>107</v>
      </c>
      <c r="B6" s="10">
        <v>2.2000000000000001E-3</v>
      </c>
      <c r="C6" s="10">
        <v>1.4E-2</v>
      </c>
      <c r="D6" s="10">
        <v>0.09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5.2999999999999998E-4</v>
      </c>
      <c r="C8" s="10">
        <v>3.5000000000000001E-3</v>
      </c>
      <c r="D8" s="10">
        <v>2.3E-2</v>
      </c>
    </row>
    <row r="9" spans="1:4" ht="15" customHeight="1">
      <c r="A9" s="9" t="s">
        <v>85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>
      <c r="A10" s="9" t="s">
        <v>86</v>
      </c>
      <c r="B10" s="10">
        <v>1.7000000000000001E-2</v>
      </c>
      <c r="C10" s="10">
        <v>0.1</v>
      </c>
      <c r="D10" s="10">
        <v>0.7</v>
      </c>
    </row>
    <row r="11" spans="1:4" ht="15" customHeight="1">
      <c r="A11" s="9" t="s">
        <v>87</v>
      </c>
      <c r="B11" s="10">
        <v>2.5000000000000001E-2</v>
      </c>
      <c r="C11" s="10">
        <v>0.15</v>
      </c>
      <c r="D11" s="10">
        <v>1</v>
      </c>
    </row>
    <row r="12" spans="1:4" ht="15" customHeight="1">
      <c r="A12" s="9" t="s">
        <v>88</v>
      </c>
      <c r="B12" s="10">
        <v>0.73</v>
      </c>
      <c r="C12" s="10">
        <v>4.5</v>
      </c>
      <c r="D12" s="10">
        <v>30</v>
      </c>
    </row>
    <row r="13" spans="1:4" ht="15" customHeight="1">
      <c r="A13" s="9" t="s">
        <v>89</v>
      </c>
      <c r="B13" s="10">
        <v>0.12</v>
      </c>
      <c r="C13" s="10">
        <v>0.76</v>
      </c>
      <c r="D13" s="10">
        <v>5.2</v>
      </c>
    </row>
    <row r="14" spans="1:4" ht="15" customHeight="1">
      <c r="A14" s="9" t="s">
        <v>90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91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>
      <c r="A16" s="9" t="s">
        <v>92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>
      <c r="A17" s="9" t="s">
        <v>109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>
      <c r="A18" s="16" t="s">
        <v>110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138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>
      <c r="A6" s="9" t="s">
        <v>107</v>
      </c>
      <c r="B6" s="10">
        <v>1.8E-3</v>
      </c>
      <c r="C6" s="10">
        <v>1.0999999999999999E-2</v>
      </c>
      <c r="D6" s="10">
        <v>7.3999999999999996E-2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>
      <c r="A9" s="9" t="s">
        <v>85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86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87</v>
      </c>
      <c r="B11" s="10">
        <v>0.02</v>
      </c>
      <c r="C11" s="10">
        <v>0.12</v>
      </c>
      <c r="D11" s="10">
        <v>0.81</v>
      </c>
    </row>
    <row r="12" spans="1:4" ht="15" customHeight="1">
      <c r="A12" s="9" t="s">
        <v>88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89</v>
      </c>
      <c r="B13" s="10">
        <v>9.7000000000000003E-2</v>
      </c>
      <c r="C13" s="10">
        <v>0.59</v>
      </c>
      <c r="D13" s="10">
        <v>4.0999999999999996</v>
      </c>
    </row>
    <row r="14" spans="1:4" ht="15" customHeight="1">
      <c r="A14" s="9" t="s">
        <v>90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91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>
      <c r="A16" s="9" t="s">
        <v>92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>
      <c r="A17" s="9" t="s">
        <v>109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>
      <c r="A18" s="16" t="s">
        <v>110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139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8.5999999999999998E-4</v>
      </c>
      <c r="C5" s="10">
        <v>0.01</v>
      </c>
      <c r="D5" s="10">
        <v>2.9000000000000001E-2</v>
      </c>
    </row>
    <row r="6" spans="1:4" ht="15" customHeight="1">
      <c r="A6" s="9" t="s">
        <v>107</v>
      </c>
      <c r="B6" s="10">
        <v>2E-3</v>
      </c>
      <c r="C6" s="10">
        <v>2.3E-2</v>
      </c>
      <c r="D6" s="10">
        <v>6.7000000000000004E-2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4.4999999999999999E-4</v>
      </c>
      <c r="C8" s="10">
        <v>5.4000000000000003E-3</v>
      </c>
      <c r="D8" s="10">
        <v>1.6E-2</v>
      </c>
    </row>
    <row r="9" spans="1:4" ht="15" customHeight="1">
      <c r="A9" s="9" t="s">
        <v>85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>
      <c r="A10" s="9" t="s">
        <v>86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87</v>
      </c>
      <c r="B11" s="10">
        <v>2.1999999999999999E-2</v>
      </c>
      <c r="C11" s="10">
        <v>0.32</v>
      </c>
      <c r="D11" s="10">
        <v>0.75</v>
      </c>
    </row>
    <row r="12" spans="1:4" ht="15" customHeight="1">
      <c r="A12" s="9" t="s">
        <v>88</v>
      </c>
      <c r="B12" s="10">
        <v>0.67</v>
      </c>
      <c r="C12" s="10">
        <v>9.8000000000000007</v>
      </c>
      <c r="D12" s="10">
        <v>23</v>
      </c>
    </row>
    <row r="13" spans="1:4" ht="15" customHeight="1">
      <c r="A13" s="9" t="s">
        <v>89</v>
      </c>
      <c r="B13" s="10">
        <v>0.11</v>
      </c>
      <c r="C13" s="10">
        <v>1.7</v>
      </c>
      <c r="D13" s="10">
        <v>3.9</v>
      </c>
    </row>
    <row r="14" spans="1:4" ht="15" customHeight="1">
      <c r="A14" s="9" t="s">
        <v>90</v>
      </c>
      <c r="B14" s="10">
        <v>2.5999999999999999E-2</v>
      </c>
      <c r="C14" s="10">
        <v>0.37</v>
      </c>
      <c r="D14" s="10">
        <v>0.88</v>
      </c>
    </row>
    <row r="15" spans="1:4" ht="15" customHeight="1">
      <c r="A15" s="9" t="s">
        <v>91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>
      <c r="A16" s="9" t="s">
        <v>92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>
      <c r="A17" s="9" t="s">
        <v>109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>
      <c r="A18" s="16" t="s">
        <v>110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140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>
      <c r="A6" s="9" t="s">
        <v>107</v>
      </c>
      <c r="B6" s="10">
        <v>1.9E-3</v>
      </c>
      <c r="C6" s="10">
        <v>1.2E-2</v>
      </c>
      <c r="D6" s="10">
        <v>8.5999999999999993E-2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4.4999999999999999E-4</v>
      </c>
      <c r="C8" s="10">
        <v>3.0000000000000001E-3</v>
      </c>
      <c r="D8" s="10">
        <v>2.3E-2</v>
      </c>
    </row>
    <row r="9" spans="1:4" ht="15" customHeight="1">
      <c r="A9" s="9" t="s">
        <v>85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>
      <c r="A10" s="9" t="s">
        <v>86</v>
      </c>
      <c r="B10" s="10">
        <v>1.6E-2</v>
      </c>
      <c r="C10" s="10">
        <v>0.11</v>
      </c>
      <c r="D10" s="10">
        <v>0.69</v>
      </c>
    </row>
    <row r="11" spans="1:4" ht="15" customHeight="1">
      <c r="A11" s="9" t="s">
        <v>87</v>
      </c>
      <c r="B11" s="10">
        <v>2.1999999999999999E-2</v>
      </c>
      <c r="C11" s="10">
        <v>0.16</v>
      </c>
      <c r="D11" s="10">
        <v>0.98</v>
      </c>
    </row>
    <row r="12" spans="1:4" ht="15" customHeight="1">
      <c r="A12" s="9" t="s">
        <v>88</v>
      </c>
      <c r="B12" s="10">
        <v>0.66</v>
      </c>
      <c r="C12" s="10">
        <v>4.5</v>
      </c>
      <c r="D12" s="10">
        <v>30</v>
      </c>
    </row>
    <row r="13" spans="1:4" ht="15" customHeight="1">
      <c r="A13" s="9" t="s">
        <v>89</v>
      </c>
      <c r="B13" s="10">
        <v>0.11</v>
      </c>
      <c r="C13" s="10">
        <v>0.76</v>
      </c>
      <c r="D13" s="10">
        <v>5.0999999999999996</v>
      </c>
    </row>
    <row r="14" spans="1:4" ht="15" customHeight="1">
      <c r="A14" s="9" t="s">
        <v>90</v>
      </c>
      <c r="B14" s="10">
        <v>2.5999999999999999E-2</v>
      </c>
      <c r="C14" s="10">
        <v>0.19</v>
      </c>
      <c r="D14" s="10">
        <v>1.2</v>
      </c>
    </row>
    <row r="15" spans="1:4" ht="15" customHeight="1">
      <c r="A15" s="9" t="s">
        <v>91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>
      <c r="A16" s="9" t="s">
        <v>92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>
      <c r="A17" s="9" t="s">
        <v>109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>
      <c r="A18" s="16" t="s">
        <v>110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>
      <c r="A6" s="9" t="s">
        <v>107</v>
      </c>
      <c r="B6" s="10">
        <v>2.0999999999999999E-3</v>
      </c>
      <c r="C6" s="10">
        <v>5.4999999999999997E-3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>
      <c r="A9" s="9" t="s">
        <v>85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>
      <c r="A10" s="9" t="s">
        <v>86</v>
      </c>
      <c r="B10" s="10">
        <v>1.6E-2</v>
      </c>
      <c r="C10" s="10">
        <v>4.9000000000000002E-2</v>
      </c>
      <c r="D10" s="10">
        <v>0.82</v>
      </c>
    </row>
    <row r="11" spans="1:4" ht="15" customHeight="1">
      <c r="A11" s="9" t="s">
        <v>87</v>
      </c>
      <c r="B11" s="10">
        <v>2.4E-2</v>
      </c>
      <c r="C11" s="10">
        <v>7.0000000000000007E-2</v>
      </c>
      <c r="D11" s="10">
        <v>1.2</v>
      </c>
    </row>
    <row r="12" spans="1:4" ht="15" customHeight="1">
      <c r="A12" s="9" t="s">
        <v>88</v>
      </c>
      <c r="B12" s="10">
        <v>0.7</v>
      </c>
      <c r="C12" s="10">
        <v>2</v>
      </c>
      <c r="D12" s="10">
        <v>36</v>
      </c>
    </row>
    <row r="13" spans="1:4" ht="15" customHeight="1">
      <c r="A13" s="9" t="s">
        <v>89</v>
      </c>
      <c r="B13" s="10">
        <v>0.12</v>
      </c>
      <c r="C13" s="10">
        <v>0.34</v>
      </c>
      <c r="D13" s="10">
        <v>6.1</v>
      </c>
    </row>
    <row r="14" spans="1:4" ht="15" customHeight="1">
      <c r="A14" s="9" t="s">
        <v>90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>
      <c r="A15" s="9" t="s">
        <v>91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>
      <c r="A16" s="9" t="s">
        <v>92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>
      <c r="A17" s="9" t="s">
        <v>109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>
      <c r="A18" s="16" t="s">
        <v>110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6.6E-4</v>
      </c>
      <c r="C5" s="10">
        <v>4.4999999999999997E-3</v>
      </c>
      <c r="D5" s="10">
        <v>1.6E-2</v>
      </c>
    </row>
    <row r="6" spans="1:4" ht="15" customHeight="1">
      <c r="A6" s="9" t="s">
        <v>107</v>
      </c>
      <c r="B6" s="10">
        <v>1.5E-3</v>
      </c>
      <c r="C6" s="10">
        <v>0.01</v>
      </c>
      <c r="D6" s="10">
        <v>3.6999999999999998E-2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>
      <c r="A9" s="9" t="s">
        <v>85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>
      <c r="A10" s="9" t="s">
        <v>86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87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88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89</v>
      </c>
      <c r="B13" s="10">
        <v>7.6999999999999999E-2</v>
      </c>
      <c r="C13" s="10">
        <v>0.51</v>
      </c>
      <c r="D13" s="10">
        <v>2</v>
      </c>
    </row>
    <row r="14" spans="1:4" ht="15" customHeight="1">
      <c r="A14" s="9" t="s">
        <v>90</v>
      </c>
      <c r="B14" s="10">
        <v>1.7999999999999999E-2</v>
      </c>
      <c r="C14" s="10">
        <v>0.12</v>
      </c>
      <c r="D14" s="10">
        <v>0.46</v>
      </c>
    </row>
    <row r="15" spans="1:4" ht="15" customHeight="1">
      <c r="A15" s="9" t="s">
        <v>91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>
      <c r="A16" s="9" t="s">
        <v>92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>
      <c r="A17" s="9" t="s">
        <v>109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>
      <c r="A18" s="16" t="s">
        <v>110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143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2.2000000000000001E-4</v>
      </c>
      <c r="C5" s="10">
        <v>1.4E-3</v>
      </c>
      <c r="D5" s="10">
        <v>5.4999999999999997E-3</v>
      </c>
    </row>
    <row r="6" spans="1:4" ht="15" customHeight="1">
      <c r="A6" s="9" t="s">
        <v>107</v>
      </c>
      <c r="B6" s="10">
        <v>5.0000000000000001E-4</v>
      </c>
      <c r="C6" s="10">
        <v>3.3E-3</v>
      </c>
      <c r="D6" s="10">
        <v>1.2E-2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>
      <c r="A9" s="9" t="s">
        <v>85</v>
      </c>
      <c r="B9" s="10">
        <v>3.6999999999999999E-4</v>
      </c>
      <c r="C9" s="10">
        <v>1.9E-3</v>
      </c>
      <c r="D9" s="10">
        <v>7.6E-3</v>
      </c>
    </row>
    <row r="10" spans="1:4" ht="15" customHeight="1">
      <c r="A10" s="9" t="s">
        <v>86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>
      <c r="A11" s="9" t="s">
        <v>87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>
      <c r="A12" s="9" t="s">
        <v>88</v>
      </c>
      <c r="B12" s="10">
        <v>0.21</v>
      </c>
      <c r="C12" s="10">
        <v>1.1000000000000001</v>
      </c>
      <c r="D12" s="10">
        <v>4.3</v>
      </c>
    </row>
    <row r="13" spans="1:4" ht="15" customHeight="1">
      <c r="A13" s="9" t="s">
        <v>89</v>
      </c>
      <c r="B13" s="10">
        <v>3.5000000000000003E-2</v>
      </c>
      <c r="C13" s="10">
        <v>0.19</v>
      </c>
      <c r="D13" s="10">
        <v>0.74</v>
      </c>
    </row>
    <row r="14" spans="1:4" ht="15" customHeight="1">
      <c r="A14" s="9" t="s">
        <v>90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>
      <c r="A15" s="9" t="s">
        <v>91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>
      <c r="A16" s="9" t="s">
        <v>92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>
      <c r="A17" s="9" t="s">
        <v>109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>
      <c r="A18" s="16" t="s">
        <v>110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144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>
      <c r="A6" s="9" t="s">
        <v>107</v>
      </c>
      <c r="B6" s="10">
        <v>1.6999999999999999E-3</v>
      </c>
      <c r="C6" s="10">
        <v>1.2999999999999999E-2</v>
      </c>
      <c r="D6" s="10">
        <v>0.11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>
      <c r="A9" s="9" t="s">
        <v>85</v>
      </c>
      <c r="B9" s="10">
        <v>1E-3</v>
      </c>
      <c r="C9" s="10">
        <v>7.1000000000000004E-3</v>
      </c>
      <c r="D9" s="10">
        <v>6.7000000000000004E-2</v>
      </c>
    </row>
    <row r="10" spans="1:4" ht="15" customHeight="1">
      <c r="A10" s="9" t="s">
        <v>86</v>
      </c>
      <c r="B10" s="10">
        <v>1.2999999999999999E-2</v>
      </c>
      <c r="C10" s="10">
        <v>0.09</v>
      </c>
      <c r="D10" s="10">
        <v>0.85</v>
      </c>
    </row>
    <row r="11" spans="1:4" ht="15" customHeight="1">
      <c r="A11" s="9" t="s">
        <v>87</v>
      </c>
      <c r="B11" s="10">
        <v>1.7999999999999999E-2</v>
      </c>
      <c r="C11" s="10">
        <v>0.13</v>
      </c>
      <c r="D11" s="10">
        <v>1.2</v>
      </c>
    </row>
    <row r="12" spans="1:4" ht="15" customHeight="1">
      <c r="A12" s="9" t="s">
        <v>88</v>
      </c>
      <c r="B12" s="10">
        <v>0.52</v>
      </c>
      <c r="C12" s="10">
        <v>3.7</v>
      </c>
      <c r="D12" s="10">
        <v>35</v>
      </c>
    </row>
    <row r="13" spans="1:4" ht="15" customHeight="1">
      <c r="A13" s="9" t="s">
        <v>89</v>
      </c>
      <c r="B13" s="10">
        <v>8.8999999999999996E-2</v>
      </c>
      <c r="C13" s="10">
        <v>0.64</v>
      </c>
      <c r="D13" s="10">
        <v>5.9</v>
      </c>
    </row>
    <row r="14" spans="1:4" ht="15" customHeight="1">
      <c r="A14" s="9" t="s">
        <v>90</v>
      </c>
      <c r="B14" s="10">
        <v>2.1000000000000001E-2</v>
      </c>
      <c r="C14" s="10">
        <v>0.15</v>
      </c>
      <c r="D14" s="10">
        <v>1.4</v>
      </c>
    </row>
    <row r="15" spans="1:4" ht="15" customHeight="1">
      <c r="A15" s="9" t="s">
        <v>91</v>
      </c>
      <c r="B15" s="10">
        <v>1.8000000000000001E-4</v>
      </c>
      <c r="C15" s="10">
        <v>1.5E-3</v>
      </c>
      <c r="D15" s="10">
        <v>1.2E-2</v>
      </c>
    </row>
    <row r="16" spans="1:4" ht="15" customHeight="1">
      <c r="A16" s="9" t="s">
        <v>92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>
      <c r="A17" s="9" t="s">
        <v>109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>
      <c r="A18" s="16" t="s">
        <v>110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4.8999999999999998E-4</v>
      </c>
      <c r="C5" s="10">
        <v>6.0000000000000001E-3</v>
      </c>
      <c r="D5" s="10">
        <v>0.02</v>
      </c>
    </row>
    <row r="6" spans="1:4" ht="15" customHeight="1">
      <c r="A6" s="9" t="s">
        <v>107</v>
      </c>
      <c r="B6" s="10">
        <v>1.1000000000000001E-3</v>
      </c>
      <c r="C6" s="10">
        <v>1.4E-2</v>
      </c>
      <c r="D6" s="10">
        <v>4.5999999999999999E-2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>
      <c r="A9" s="9" t="s">
        <v>85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>
      <c r="A10" s="9" t="s">
        <v>86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>
      <c r="A11" s="9" t="s">
        <v>87</v>
      </c>
      <c r="B11" s="10">
        <v>1.0999999999999999E-2</v>
      </c>
      <c r="C11" s="10">
        <v>0.13</v>
      </c>
      <c r="D11" s="10">
        <v>0.43</v>
      </c>
    </row>
    <row r="12" spans="1:4" ht="15" customHeight="1">
      <c r="A12" s="9" t="s">
        <v>88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89</v>
      </c>
      <c r="B13" s="10">
        <v>5.3999999999999999E-2</v>
      </c>
      <c r="C13" s="10">
        <v>0.65</v>
      </c>
      <c r="D13" s="10">
        <v>2.1</v>
      </c>
    </row>
    <row r="14" spans="1:4" ht="15" customHeight="1">
      <c r="A14" s="9" t="s">
        <v>90</v>
      </c>
      <c r="B14" s="10">
        <v>1.2999999999999999E-2</v>
      </c>
      <c r="C14" s="10">
        <v>0.15</v>
      </c>
      <c r="D14" s="10">
        <v>0.51</v>
      </c>
    </row>
    <row r="15" spans="1:4" ht="15" customHeight="1">
      <c r="A15" s="9" t="s">
        <v>91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>
      <c r="A16" s="9" t="s">
        <v>92</v>
      </c>
      <c r="B16" s="10">
        <v>1.1E-4</v>
      </c>
      <c r="C16" s="10">
        <v>1.5E-3</v>
      </c>
      <c r="D16" s="10">
        <v>5.0000000000000001E-3</v>
      </c>
    </row>
    <row r="17" spans="1:4" ht="15" customHeight="1">
      <c r="A17" s="9" t="s">
        <v>109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>
      <c r="A18" s="16" t="s">
        <v>110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146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>
      <c r="A6" s="9" t="s">
        <v>107</v>
      </c>
      <c r="B6" s="10">
        <v>2E-3</v>
      </c>
      <c r="C6" s="10">
        <v>0.02</v>
      </c>
      <c r="D6" s="10">
        <v>9.4E-2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4.4999999999999999E-4</v>
      </c>
      <c r="C8" s="10">
        <v>4.7000000000000002E-3</v>
      </c>
      <c r="D8" s="10">
        <v>2.3E-2</v>
      </c>
    </row>
    <row r="9" spans="1:4" ht="15" customHeight="1">
      <c r="A9" s="9" t="s">
        <v>85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>
      <c r="A10" s="9" t="s">
        <v>86</v>
      </c>
      <c r="B10" s="10">
        <v>1.6E-2</v>
      </c>
      <c r="C10" s="10">
        <v>0.16</v>
      </c>
      <c r="D10" s="10">
        <v>0.78</v>
      </c>
    </row>
    <row r="11" spans="1:4" ht="15" customHeight="1">
      <c r="A11" s="9" t="s">
        <v>87</v>
      </c>
      <c r="B11" s="10">
        <v>2.3E-2</v>
      </c>
      <c r="C11" s="10">
        <v>0.23</v>
      </c>
      <c r="D11" s="10">
        <v>1.1000000000000001</v>
      </c>
    </row>
    <row r="12" spans="1:4" ht="15" customHeight="1">
      <c r="A12" s="9" t="s">
        <v>88</v>
      </c>
      <c r="B12" s="10">
        <v>0.67</v>
      </c>
      <c r="C12" s="10">
        <v>6.8</v>
      </c>
      <c r="D12" s="10">
        <v>32</v>
      </c>
    </row>
    <row r="13" spans="1:4" ht="15" customHeight="1">
      <c r="A13" s="9" t="s">
        <v>89</v>
      </c>
      <c r="B13" s="10">
        <v>0.11</v>
      </c>
      <c r="C13" s="10">
        <v>1.2</v>
      </c>
      <c r="D13" s="10">
        <v>5.4</v>
      </c>
    </row>
    <row r="14" spans="1:4" ht="15" customHeight="1">
      <c r="A14" s="9" t="s">
        <v>90</v>
      </c>
      <c r="B14" s="10">
        <v>2.7E-2</v>
      </c>
      <c r="C14" s="10">
        <v>0.28000000000000003</v>
      </c>
      <c r="D14" s="10">
        <v>1.3</v>
      </c>
    </row>
    <row r="15" spans="1:4" ht="15" customHeight="1">
      <c r="A15" s="9" t="s">
        <v>91</v>
      </c>
      <c r="B15" s="10">
        <v>2.2000000000000001E-4</v>
      </c>
      <c r="C15" s="10">
        <v>2.3E-3</v>
      </c>
      <c r="D15" s="10">
        <v>0.01</v>
      </c>
    </row>
    <row r="16" spans="1:4" ht="15" customHeight="1">
      <c r="A16" s="9" t="s">
        <v>92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>
      <c r="A17" s="9" t="s">
        <v>109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>
      <c r="A18" s="16" t="s">
        <v>110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147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1.4E-3</v>
      </c>
      <c r="C5" s="10">
        <v>6.7000000000000002E-3</v>
      </c>
      <c r="D5" s="10">
        <v>5.8000000000000003E-2</v>
      </c>
    </row>
    <row r="6" spans="1:4" ht="15" customHeight="1">
      <c r="A6" s="9" t="s">
        <v>107</v>
      </c>
      <c r="B6" s="10">
        <v>3.0999999999999999E-3</v>
      </c>
      <c r="C6" s="10">
        <v>1.4999999999999999E-2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>
      <c r="A9" s="9" t="s">
        <v>85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>
      <c r="A10" s="9" t="s">
        <v>86</v>
      </c>
      <c r="B10" s="10">
        <v>2.1000000000000001E-2</v>
      </c>
      <c r="C10" s="10">
        <v>0.1</v>
      </c>
      <c r="D10" s="10">
        <v>0.82</v>
      </c>
    </row>
    <row r="11" spans="1:4" ht="15" customHeight="1">
      <c r="A11" s="9" t="s">
        <v>87</v>
      </c>
      <c r="B11" s="10">
        <v>2.9000000000000001E-2</v>
      </c>
      <c r="C11" s="10">
        <v>0.14000000000000001</v>
      </c>
      <c r="D11" s="10">
        <v>1.2</v>
      </c>
    </row>
    <row r="12" spans="1:4" ht="15" customHeight="1">
      <c r="A12" s="9" t="s">
        <v>88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89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90</v>
      </c>
      <c r="B14" s="10">
        <v>3.5000000000000003E-2</v>
      </c>
      <c r="C14" s="10">
        <v>0.17</v>
      </c>
      <c r="D14" s="10">
        <v>1.4</v>
      </c>
    </row>
    <row r="15" spans="1:4" ht="15" customHeight="1">
      <c r="A15" s="9" t="s">
        <v>91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>
      <c r="A16" s="9" t="s">
        <v>92</v>
      </c>
      <c r="B16" s="10">
        <v>3.3E-4</v>
      </c>
      <c r="C16" s="10">
        <v>1.6999999999999999E-3</v>
      </c>
      <c r="D16" s="10">
        <v>1.4E-2</v>
      </c>
    </row>
    <row r="17" spans="1:4" ht="15" customHeight="1">
      <c r="A17" s="9" t="s">
        <v>109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>
      <c r="A18" s="16" t="s">
        <v>110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148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>
      <c r="A6" s="9" t="s">
        <v>107</v>
      </c>
      <c r="B6" s="10">
        <v>4.8999999999999998E-3</v>
      </c>
      <c r="C6" s="10">
        <v>0.12</v>
      </c>
      <c r="D6" s="10">
        <v>0.15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1.1000000000000001E-3</v>
      </c>
      <c r="C8" s="10">
        <v>2.5000000000000001E-2</v>
      </c>
      <c r="D8" s="10">
        <v>3.1E-2</v>
      </c>
    </row>
    <row r="9" spans="1:4" ht="15" customHeight="1">
      <c r="A9" s="9" t="s">
        <v>85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>
      <c r="A10" s="9" t="s">
        <v>86</v>
      </c>
      <c r="B10" s="10">
        <v>0.04</v>
      </c>
      <c r="C10" s="10">
        <v>0.84</v>
      </c>
      <c r="D10" s="10">
        <v>1.1000000000000001</v>
      </c>
    </row>
    <row r="11" spans="1:4" ht="15" customHeight="1">
      <c r="A11" s="9" t="s">
        <v>87</v>
      </c>
      <c r="B11" s="10">
        <v>5.6000000000000001E-2</v>
      </c>
      <c r="C11" s="10">
        <v>1.2</v>
      </c>
      <c r="D11" s="10">
        <v>1.6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89</v>
      </c>
      <c r="B13" s="10">
        <v>0.28000000000000003</v>
      </c>
      <c r="C13" s="10">
        <v>5.9</v>
      </c>
      <c r="D13" s="10">
        <v>7.7</v>
      </c>
    </row>
    <row r="14" spans="1:4" ht="15" customHeight="1">
      <c r="A14" s="9" t="s">
        <v>90</v>
      </c>
      <c r="B14" s="10">
        <v>6.6000000000000003E-2</v>
      </c>
      <c r="C14" s="10">
        <v>1.4</v>
      </c>
      <c r="D14" s="10">
        <v>1.8</v>
      </c>
    </row>
    <row r="15" spans="1:4" ht="15" customHeight="1">
      <c r="A15" s="9" t="s">
        <v>91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>
      <c r="A16" s="9" t="s">
        <v>92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>
      <c r="A17" s="9" t="s">
        <v>109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>
      <c r="A18" s="16" t="s">
        <v>110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149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1.8E-3</v>
      </c>
      <c r="C5" s="10">
        <v>1.0999999999999999E-2</v>
      </c>
      <c r="D5" s="10">
        <v>6.2E-2</v>
      </c>
    </row>
    <row r="6" spans="1:4" ht="15" customHeight="1">
      <c r="A6" s="9" t="s">
        <v>107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>
      <c r="A9" s="9" t="s">
        <v>85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>
      <c r="A10" s="9" t="s">
        <v>86</v>
      </c>
      <c r="B10" s="10">
        <v>2.7E-2</v>
      </c>
      <c r="C10" s="10">
        <v>0.17</v>
      </c>
      <c r="D10" s="10">
        <v>0.93</v>
      </c>
    </row>
    <row r="11" spans="1:4" ht="15" customHeight="1">
      <c r="A11" s="9" t="s">
        <v>87</v>
      </c>
      <c r="B11" s="10">
        <v>3.7999999999999999E-2</v>
      </c>
      <c r="C11" s="10">
        <v>0.25</v>
      </c>
      <c r="D11" s="10">
        <v>1.3</v>
      </c>
    </row>
    <row r="12" spans="1:4" ht="15" customHeight="1">
      <c r="A12" s="9" t="s">
        <v>88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90</v>
      </c>
      <c r="B14" s="10">
        <v>4.4999999999999998E-2</v>
      </c>
      <c r="C14" s="10">
        <v>0.28999999999999998</v>
      </c>
      <c r="D14" s="10">
        <v>1.6</v>
      </c>
    </row>
    <row r="15" spans="1:4" ht="15" customHeight="1">
      <c r="A15" s="9" t="s">
        <v>91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>
      <c r="A16" s="9" t="s">
        <v>92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>
      <c r="A17" s="9" t="s">
        <v>109</v>
      </c>
      <c r="B17" s="10">
        <v>1.6999999999999999E-3</v>
      </c>
      <c r="C17" s="10">
        <v>1.2E-2</v>
      </c>
      <c r="D17" s="10">
        <v>6.3E-2</v>
      </c>
    </row>
    <row r="18" spans="1:4" ht="15" customHeight="1">
      <c r="A18" s="16" t="s">
        <v>110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150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0.01</v>
      </c>
      <c r="D5" s="10">
        <v>5.6000000000000001E-2</v>
      </c>
    </row>
    <row r="6" spans="1:4" ht="15" customHeight="1">
      <c r="A6" s="9" t="s">
        <v>107</v>
      </c>
      <c r="B6" s="10">
        <v>2.8999999999999998E-3</v>
      </c>
      <c r="C6" s="10">
        <v>2.4E-2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6.7000000000000002E-4</v>
      </c>
      <c r="C8" s="10">
        <v>5.0000000000000001E-3</v>
      </c>
      <c r="D8" s="10">
        <v>2.7E-2</v>
      </c>
    </row>
    <row r="9" spans="1:4" ht="15" customHeight="1">
      <c r="A9" s="9" t="s">
        <v>85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>
      <c r="A10" s="9" t="s">
        <v>86</v>
      </c>
      <c r="B10" s="10">
        <v>0.02</v>
      </c>
      <c r="C10" s="10">
        <v>0.16</v>
      </c>
      <c r="D10" s="10">
        <v>0.83</v>
      </c>
    </row>
    <row r="11" spans="1:4" ht="15" customHeight="1">
      <c r="A11" s="9" t="s">
        <v>87</v>
      </c>
      <c r="B11" s="10">
        <v>2.9000000000000001E-2</v>
      </c>
      <c r="C11" s="10">
        <v>0.22</v>
      </c>
      <c r="D11" s="10">
        <v>1.2</v>
      </c>
    </row>
    <row r="12" spans="1:4" ht="15" customHeight="1">
      <c r="A12" s="9" t="s">
        <v>88</v>
      </c>
      <c r="B12" s="10">
        <v>0.82</v>
      </c>
      <c r="C12" s="10">
        <v>6.5</v>
      </c>
      <c r="D12" s="10">
        <v>34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90</v>
      </c>
      <c r="B14" s="10">
        <v>3.4000000000000002E-2</v>
      </c>
      <c r="C14" s="10">
        <v>0.26</v>
      </c>
      <c r="D14" s="10">
        <v>1.4</v>
      </c>
    </row>
    <row r="15" spans="1:4" ht="15" customHeight="1">
      <c r="A15" s="9" t="s">
        <v>91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>
      <c r="A16" s="9" t="s">
        <v>92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>
      <c r="A17" s="9" t="s">
        <v>109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>
      <c r="A18" s="16" t="s">
        <v>110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>
      <c r="A6" s="9" t="s">
        <v>107</v>
      </c>
      <c r="B6" s="10">
        <v>1.8E-3</v>
      </c>
      <c r="C6" s="10">
        <v>0.01</v>
      </c>
      <c r="D6" s="10">
        <v>2.5000000000000001E-2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3.6999999999999999E-4</v>
      </c>
      <c r="C8" s="10">
        <v>2E-3</v>
      </c>
      <c r="D8" s="10">
        <v>4.5999999999999999E-3</v>
      </c>
    </row>
    <row r="9" spans="1:4" ht="15" customHeight="1">
      <c r="A9" s="9" t="s">
        <v>85</v>
      </c>
      <c r="B9" s="10">
        <v>1E-3</v>
      </c>
      <c r="C9" s="10">
        <v>5.3E-3</v>
      </c>
      <c r="D9" s="10">
        <v>1.2999999999999999E-2</v>
      </c>
    </row>
    <row r="10" spans="1:4" ht="15" customHeight="1">
      <c r="A10" s="9" t="s">
        <v>86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>
      <c r="A11" s="9" t="s">
        <v>87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>
      <c r="A12" s="9" t="s">
        <v>88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90</v>
      </c>
      <c r="B14" s="10">
        <v>2.1000000000000001E-2</v>
      </c>
      <c r="C14" s="10">
        <v>0.11</v>
      </c>
      <c r="D14" s="10">
        <v>0.27</v>
      </c>
    </row>
    <row r="15" spans="1:4" ht="15" customHeight="1">
      <c r="A15" s="9" t="s">
        <v>91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>
      <c r="A16" s="9" t="s">
        <v>92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>
      <c r="A17" s="9" t="s">
        <v>109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>
      <c r="A18" s="16" t="s">
        <v>110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>
      <c r="A6" s="9" t="s">
        <v>107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>
      <c r="A9" s="9" t="s">
        <v>85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>
      <c r="A10" s="9" t="s">
        <v>86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0.76</v>
      </c>
    </row>
    <row r="12" spans="1:4" ht="15" customHeight="1">
      <c r="A12" s="9" t="s">
        <v>88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89</v>
      </c>
      <c r="B13" s="10">
        <v>5.8000000000000003E-2</v>
      </c>
      <c r="C13" s="10">
        <v>0.6</v>
      </c>
      <c r="D13" s="10">
        <v>3.7</v>
      </c>
    </row>
    <row r="14" spans="1:4" ht="15" customHeight="1">
      <c r="A14" s="9" t="s">
        <v>90</v>
      </c>
      <c r="B14" s="10">
        <v>1.2999999999999999E-2</v>
      </c>
      <c r="C14" s="10">
        <v>0.14000000000000001</v>
      </c>
      <c r="D14" s="10">
        <v>0.9</v>
      </c>
    </row>
    <row r="15" spans="1:4" ht="15" customHeight="1">
      <c r="A15" s="9" t="s">
        <v>91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>
      <c r="A16" s="9" t="s">
        <v>92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>
      <c r="A17" s="9" t="s">
        <v>109</v>
      </c>
      <c r="B17" s="10">
        <v>5.8E-4</v>
      </c>
      <c r="C17" s="10">
        <v>6.4000000000000003E-3</v>
      </c>
      <c r="D17" s="10">
        <v>0.04</v>
      </c>
    </row>
    <row r="18" spans="1:4" ht="15" customHeight="1">
      <c r="A18" s="16" t="s">
        <v>110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153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>
      <c r="A6" s="9" t="s">
        <v>107</v>
      </c>
      <c r="B6" s="10">
        <v>4.0000000000000001E-3</v>
      </c>
      <c r="C6" s="10">
        <v>0.03</v>
      </c>
      <c r="D6" s="10">
        <v>0.11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8.9999999999999998E-4</v>
      </c>
      <c r="C8" s="10">
        <v>6.4999999999999997E-3</v>
      </c>
      <c r="D8" s="10">
        <v>2.4E-2</v>
      </c>
    </row>
    <row r="9" spans="1:4" ht="15" customHeight="1">
      <c r="A9" s="9" t="s">
        <v>85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>
      <c r="A10" s="9" t="s">
        <v>86</v>
      </c>
      <c r="B10" s="10">
        <v>3.1E-2</v>
      </c>
      <c r="C10" s="10">
        <v>0.22</v>
      </c>
      <c r="D10" s="10">
        <v>0.82</v>
      </c>
    </row>
    <row r="11" spans="1:4" ht="15" customHeight="1">
      <c r="A11" s="9" t="s">
        <v>87</v>
      </c>
      <c r="B11" s="10">
        <v>4.3999999999999997E-2</v>
      </c>
      <c r="C11" s="10">
        <v>0.31</v>
      </c>
      <c r="D11" s="10">
        <v>1.2</v>
      </c>
    </row>
    <row r="12" spans="1:4" ht="15" customHeight="1">
      <c r="A12" s="9" t="s">
        <v>88</v>
      </c>
      <c r="B12" s="10">
        <v>1.3</v>
      </c>
      <c r="C12" s="10">
        <v>9.5</v>
      </c>
      <c r="D12" s="10">
        <v>35</v>
      </c>
    </row>
    <row r="13" spans="1:4" ht="15" customHeight="1">
      <c r="A13" s="9" t="s">
        <v>89</v>
      </c>
      <c r="B13" s="10">
        <v>0.21</v>
      </c>
      <c r="C13" s="10">
        <v>1.6</v>
      </c>
      <c r="D13" s="10">
        <v>5.9</v>
      </c>
    </row>
    <row r="14" spans="1:4" ht="15" customHeight="1">
      <c r="A14" s="9" t="s">
        <v>90</v>
      </c>
      <c r="B14" s="10">
        <v>5.0999999999999997E-2</v>
      </c>
      <c r="C14" s="10">
        <v>0.37</v>
      </c>
      <c r="D14" s="10">
        <v>1.4</v>
      </c>
    </row>
    <row r="15" spans="1:4" ht="15" customHeight="1">
      <c r="A15" s="9" t="s">
        <v>91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>
      <c r="A16" s="9" t="s">
        <v>92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>
      <c r="A17" s="9" t="s">
        <v>109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>
      <c r="A18" s="16" t="s">
        <v>110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154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1E-3</v>
      </c>
      <c r="C5" s="10">
        <v>6.4000000000000003E-3</v>
      </c>
      <c r="D5" s="10">
        <v>4.2999999999999997E-2</v>
      </c>
    </row>
    <row r="6" spans="1:4" ht="15" customHeight="1">
      <c r="A6" s="9" t="s">
        <v>107</v>
      </c>
      <c r="B6" s="10">
        <v>2.3E-3</v>
      </c>
      <c r="C6" s="10">
        <v>1.4999999999999999E-2</v>
      </c>
      <c r="D6" s="10">
        <v>9.6000000000000002E-2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5.5000000000000003E-4</v>
      </c>
      <c r="C8" s="10">
        <v>3.7000000000000002E-3</v>
      </c>
      <c r="D8" s="10">
        <v>2.4E-2</v>
      </c>
    </row>
    <row r="9" spans="1:4" ht="15" customHeight="1">
      <c r="A9" s="9" t="s">
        <v>85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>
      <c r="A10" s="9" t="s">
        <v>86</v>
      </c>
      <c r="B10" s="10">
        <v>1.7999999999999999E-2</v>
      </c>
      <c r="C10" s="10">
        <v>0.11</v>
      </c>
      <c r="D10" s="10">
        <v>0.73</v>
      </c>
    </row>
    <row r="11" spans="1:4" ht="15" customHeight="1">
      <c r="A11" s="9" t="s">
        <v>87</v>
      </c>
      <c r="B11" s="10">
        <v>2.5999999999999999E-2</v>
      </c>
      <c r="C11" s="10">
        <v>0.15</v>
      </c>
      <c r="D11" s="10">
        <v>1</v>
      </c>
    </row>
    <row r="12" spans="1:4" ht="15" customHeight="1">
      <c r="A12" s="9" t="s">
        <v>88</v>
      </c>
      <c r="B12" s="10">
        <v>0.73</v>
      </c>
      <c r="C12" s="10">
        <v>4.5</v>
      </c>
      <c r="D12" s="10">
        <v>31</v>
      </c>
    </row>
    <row r="13" spans="1:4" ht="15" customHeight="1">
      <c r="A13" s="9" t="s">
        <v>89</v>
      </c>
      <c r="B13" s="10">
        <v>0.12</v>
      </c>
      <c r="C13" s="10">
        <v>0.77</v>
      </c>
      <c r="D13" s="10">
        <v>5.3</v>
      </c>
    </row>
    <row r="14" spans="1:4" ht="15" customHeight="1">
      <c r="A14" s="9" t="s">
        <v>90</v>
      </c>
      <c r="B14" s="10">
        <v>0.03</v>
      </c>
      <c r="C14" s="10">
        <v>0.18</v>
      </c>
      <c r="D14" s="10">
        <v>1.2</v>
      </c>
    </row>
    <row r="15" spans="1:4" ht="15" customHeight="1">
      <c r="A15" s="9" t="s">
        <v>91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>
      <c r="A16" s="9" t="s">
        <v>92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>
      <c r="A17" s="9" t="s">
        <v>109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>
      <c r="A18" s="16" t="s">
        <v>110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>
      <c r="A6" s="9" t="s">
        <v>107</v>
      </c>
      <c r="B6" s="10">
        <v>1.9E-3</v>
      </c>
      <c r="C6" s="10">
        <v>1.2E-2</v>
      </c>
      <c r="D6" s="10">
        <v>7.9000000000000001E-2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4.2000000000000002E-4</v>
      </c>
      <c r="C8" s="10">
        <v>2.8E-3</v>
      </c>
      <c r="D8" s="10">
        <v>1.7999999999999999E-2</v>
      </c>
    </row>
    <row r="9" spans="1:4" ht="15" customHeight="1">
      <c r="A9" s="9" t="s">
        <v>85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>
      <c r="A10" s="9" t="s">
        <v>86</v>
      </c>
      <c r="B10" s="10">
        <v>1.4E-2</v>
      </c>
      <c r="C10" s="10">
        <v>8.5999999999999993E-2</v>
      </c>
      <c r="D10" s="10">
        <v>0.59</v>
      </c>
    </row>
    <row r="11" spans="1:4" ht="15" customHeight="1">
      <c r="A11" s="9" t="s">
        <v>87</v>
      </c>
      <c r="B11" s="10">
        <v>0.02</v>
      </c>
      <c r="C11" s="10">
        <v>0.12</v>
      </c>
      <c r="D11" s="10">
        <v>0.84</v>
      </c>
    </row>
    <row r="12" spans="1:4" ht="15" customHeight="1">
      <c r="A12" s="9" t="s">
        <v>88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89</v>
      </c>
      <c r="B13" s="10">
        <v>9.8000000000000004E-2</v>
      </c>
      <c r="C13" s="10">
        <v>0.61</v>
      </c>
      <c r="D13" s="10">
        <v>4.2</v>
      </c>
    </row>
    <row r="14" spans="1:4" ht="15" customHeight="1">
      <c r="A14" s="9" t="s">
        <v>90</v>
      </c>
      <c r="B14" s="10">
        <v>2.4E-2</v>
      </c>
      <c r="C14" s="10">
        <v>0.14000000000000001</v>
      </c>
      <c r="D14" s="10">
        <v>0.99</v>
      </c>
    </row>
    <row r="15" spans="1:4" ht="15" customHeight="1">
      <c r="A15" s="9" t="s">
        <v>91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>
      <c r="A16" s="9" t="s">
        <v>92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>
      <c r="A17" s="9" t="s">
        <v>109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>
      <c r="A18" s="16" t="s">
        <v>110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156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9.2000000000000003E-4</v>
      </c>
      <c r="C5" s="10">
        <v>1.0999999999999999E-2</v>
      </c>
      <c r="D5" s="10">
        <v>3.1E-2</v>
      </c>
    </row>
    <row r="6" spans="1:4" ht="15" customHeight="1">
      <c r="A6" s="9" t="s">
        <v>107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>
      <c r="A9" s="9" t="s">
        <v>85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>
      <c r="A10" s="9" t="s">
        <v>86</v>
      </c>
      <c r="B10" s="10">
        <v>1.6E-2</v>
      </c>
      <c r="C10" s="10">
        <v>0.23</v>
      </c>
      <c r="D10" s="10">
        <v>0.55000000000000004</v>
      </c>
    </row>
    <row r="11" spans="1:4" ht="15" customHeight="1">
      <c r="A11" s="9" t="s">
        <v>87</v>
      </c>
      <c r="B11" s="10">
        <v>2.3E-2</v>
      </c>
      <c r="C11" s="10">
        <v>0.33</v>
      </c>
      <c r="D11" s="10">
        <v>0.78</v>
      </c>
    </row>
    <row r="12" spans="1:4" ht="15" customHeight="1">
      <c r="A12" s="9" t="s">
        <v>88</v>
      </c>
      <c r="B12" s="10">
        <v>0.67</v>
      </c>
      <c r="C12" s="10">
        <v>10</v>
      </c>
      <c r="D12" s="10">
        <v>23</v>
      </c>
    </row>
    <row r="13" spans="1:4" ht="15" customHeight="1">
      <c r="A13" s="9" t="s">
        <v>89</v>
      </c>
      <c r="B13" s="10">
        <v>0.11</v>
      </c>
      <c r="C13" s="10">
        <v>1.7</v>
      </c>
      <c r="D13" s="10">
        <v>4</v>
      </c>
    </row>
    <row r="14" spans="1:4" ht="15" customHeight="1">
      <c r="A14" s="9" t="s">
        <v>90</v>
      </c>
      <c r="B14" s="10">
        <v>2.7E-2</v>
      </c>
      <c r="C14" s="10">
        <v>0.39</v>
      </c>
      <c r="D14" s="10">
        <v>0.92</v>
      </c>
    </row>
    <row r="15" spans="1:4" ht="15" customHeight="1">
      <c r="A15" s="9" t="s">
        <v>91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>
      <c r="A16" s="9" t="s">
        <v>92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>
      <c r="A17" s="9" t="s">
        <v>109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>
      <c r="A18" s="16" t="s">
        <v>110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157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>
      <c r="A6" s="9" t="s">
        <v>107</v>
      </c>
      <c r="B6" s="10">
        <v>2E-3</v>
      </c>
      <c r="C6" s="10">
        <v>1.2999999999999999E-2</v>
      </c>
      <c r="D6" s="10">
        <v>9.1999999999999998E-2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4.6999999999999999E-4</v>
      </c>
      <c r="C8" s="10">
        <v>3.2000000000000002E-3</v>
      </c>
      <c r="D8" s="10">
        <v>2.4E-2</v>
      </c>
    </row>
    <row r="9" spans="1:4" ht="15" customHeight="1">
      <c r="A9" s="9" t="s">
        <v>85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>
      <c r="A10" s="9" t="s">
        <v>86</v>
      </c>
      <c r="B10" s="10">
        <v>1.6E-2</v>
      </c>
      <c r="C10" s="10">
        <v>0.12</v>
      </c>
      <c r="D10" s="10">
        <v>0.72</v>
      </c>
    </row>
    <row r="11" spans="1:4" ht="15" customHeight="1">
      <c r="A11" s="9" t="s">
        <v>87</v>
      </c>
      <c r="B11" s="10">
        <v>2.3E-2</v>
      </c>
      <c r="C11" s="10">
        <v>0.17</v>
      </c>
      <c r="D11" s="10">
        <v>1</v>
      </c>
    </row>
    <row r="12" spans="1:4" ht="15" customHeight="1">
      <c r="A12" s="9" t="s">
        <v>88</v>
      </c>
      <c r="B12" s="10">
        <v>0.67</v>
      </c>
      <c r="C12" s="10">
        <v>4.7</v>
      </c>
      <c r="D12" s="10">
        <v>31</v>
      </c>
    </row>
    <row r="13" spans="1:4" ht="15" customHeight="1">
      <c r="A13" s="9" t="s">
        <v>89</v>
      </c>
      <c r="B13" s="10">
        <v>0.11</v>
      </c>
      <c r="C13" s="10">
        <v>0.8</v>
      </c>
      <c r="D13" s="10">
        <v>5.3</v>
      </c>
    </row>
    <row r="14" spans="1:4" ht="15" customHeight="1">
      <c r="A14" s="9" t="s">
        <v>90</v>
      </c>
      <c r="B14" s="10">
        <v>2.7E-2</v>
      </c>
      <c r="C14" s="10">
        <v>0.2</v>
      </c>
      <c r="D14" s="10">
        <v>1.2</v>
      </c>
    </row>
    <row r="15" spans="1:4" ht="15" customHeight="1">
      <c r="A15" s="9" t="s">
        <v>91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92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>
      <c r="A17" s="9" t="s">
        <v>109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>
      <c r="A18" s="16" t="s">
        <v>110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158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>
      <c r="A6" s="9" t="s">
        <v>107</v>
      </c>
      <c r="B6" s="10">
        <v>2.2000000000000001E-3</v>
      </c>
      <c r="C6" s="10">
        <v>6.0000000000000001E-3</v>
      </c>
      <c r="D6" s="10">
        <v>0.11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5.1999999999999995E-4</v>
      </c>
      <c r="C8" s="10">
        <v>1.4E-3</v>
      </c>
      <c r="D8" s="10">
        <v>2.7E-2</v>
      </c>
    </row>
    <row r="9" spans="1:4" ht="15" customHeight="1">
      <c r="A9" s="9" t="s">
        <v>85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>
      <c r="A10" s="9" t="s">
        <v>86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>
      <c r="A11" s="9" t="s">
        <v>87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>
      <c r="A12" s="9" t="s">
        <v>88</v>
      </c>
      <c r="B12" s="10">
        <v>0.7</v>
      </c>
      <c r="C12" s="10">
        <v>2.1</v>
      </c>
      <c r="D12" s="10">
        <v>36</v>
      </c>
    </row>
    <row r="13" spans="1:4" ht="15" customHeight="1">
      <c r="A13" s="9" t="s">
        <v>89</v>
      </c>
      <c r="B13" s="10">
        <v>0.12</v>
      </c>
      <c r="C13" s="10">
        <v>0.35</v>
      </c>
      <c r="D13" s="10">
        <v>6.2</v>
      </c>
    </row>
    <row r="14" spans="1:4" ht="15" customHeight="1">
      <c r="A14" s="9" t="s">
        <v>90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>
      <c r="A15" s="9" t="s">
        <v>91</v>
      </c>
      <c r="B15" s="10">
        <v>2.5000000000000001E-4</v>
      </c>
      <c r="C15" s="10">
        <v>6.2E-4</v>
      </c>
      <c r="D15" s="10">
        <v>1.2E-2</v>
      </c>
    </row>
    <row r="16" spans="1:4" ht="15" customHeight="1">
      <c r="A16" s="9" t="s">
        <v>92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>
      <c r="A17" s="9" t="s">
        <v>109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>
      <c r="A18" s="16" t="s">
        <v>110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159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>
      <c r="A6" s="9" t="s">
        <v>107</v>
      </c>
      <c r="B6" s="10">
        <v>1.6000000000000001E-3</v>
      </c>
      <c r="C6" s="10">
        <v>1.0999999999999999E-2</v>
      </c>
      <c r="D6" s="10">
        <v>3.9E-2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3.3E-4</v>
      </c>
      <c r="C8" s="10">
        <v>2.3E-3</v>
      </c>
      <c r="D8" s="10">
        <v>9.4000000000000004E-3</v>
      </c>
    </row>
    <row r="9" spans="1:4" ht="15" customHeight="1">
      <c r="A9" s="9" t="s">
        <v>85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>
      <c r="A10" s="9" t="s">
        <v>86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>
      <c r="A11" s="9" t="s">
        <v>87</v>
      </c>
      <c r="B11" s="10">
        <v>1.6E-2</v>
      </c>
      <c r="C11" s="10">
        <v>0.1</v>
      </c>
      <c r="D11" s="10">
        <v>0.41</v>
      </c>
    </row>
    <row r="12" spans="1:4" ht="15" customHeight="1">
      <c r="A12" s="9" t="s">
        <v>88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89</v>
      </c>
      <c r="B13" s="10">
        <v>7.6999999999999999E-2</v>
      </c>
      <c r="C13" s="10">
        <v>0.52</v>
      </c>
      <c r="D13" s="10">
        <v>2</v>
      </c>
    </row>
    <row r="14" spans="1:4" ht="15" customHeight="1">
      <c r="A14" s="9" t="s">
        <v>90</v>
      </c>
      <c r="B14" s="10">
        <v>1.9E-2</v>
      </c>
      <c r="C14" s="10">
        <v>0.12</v>
      </c>
      <c r="D14" s="10">
        <v>0.48</v>
      </c>
    </row>
    <row r="15" spans="1:4" ht="15" customHeight="1">
      <c r="A15" s="9" t="s">
        <v>91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>
      <c r="A16" s="9" t="s">
        <v>92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>
      <c r="A17" s="9" t="s">
        <v>109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>
      <c r="A18" s="16" t="s">
        <v>110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160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>
      <c r="A6" s="9" t="s">
        <v>107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>
      <c r="A9" s="9" t="s">
        <v>85</v>
      </c>
      <c r="B9" s="10">
        <v>3.8000000000000002E-4</v>
      </c>
      <c r="C9" s="10">
        <v>2E-3</v>
      </c>
      <c r="D9" s="10">
        <v>8.0000000000000002E-3</v>
      </c>
    </row>
    <row r="10" spans="1:4" ht="15" customHeight="1">
      <c r="A10" s="9" t="s">
        <v>86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>
      <c r="A11" s="9" t="s">
        <v>87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>
      <c r="A12" s="9" t="s">
        <v>88</v>
      </c>
      <c r="B12" s="10">
        <v>0.21</v>
      </c>
      <c r="C12" s="10">
        <v>1.1000000000000001</v>
      </c>
      <c r="D12" s="10">
        <v>4.4000000000000004</v>
      </c>
    </row>
    <row r="13" spans="1:4" ht="15" customHeight="1">
      <c r="A13" s="9" t="s">
        <v>89</v>
      </c>
      <c r="B13" s="10">
        <v>3.5999999999999997E-2</v>
      </c>
      <c r="C13" s="10">
        <v>0.19</v>
      </c>
      <c r="D13" s="10">
        <v>0.75</v>
      </c>
    </row>
    <row r="14" spans="1:4" ht="15" customHeight="1">
      <c r="A14" s="9" t="s">
        <v>90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>
      <c r="A15" s="9" t="s">
        <v>91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>
      <c r="A16" s="9" t="s">
        <v>92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>
      <c r="A17" s="9" t="s">
        <v>109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>
      <c r="A18" s="16" t="s">
        <v>110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>
      <c r="A6" s="9" t="s">
        <v>107</v>
      </c>
      <c r="B6" s="10">
        <v>1.8E-3</v>
      </c>
      <c r="C6" s="10">
        <v>1.4E-2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>
      <c r="A9" s="9" t="s">
        <v>85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>
      <c r="A10" s="9" t="s">
        <v>86</v>
      </c>
      <c r="B10" s="10">
        <v>1.4E-2</v>
      </c>
      <c r="C10" s="10">
        <v>9.8000000000000004E-2</v>
      </c>
      <c r="D10" s="10">
        <v>0.94</v>
      </c>
    </row>
    <row r="11" spans="1:4" ht="15" customHeight="1">
      <c r="A11" s="9" t="s">
        <v>87</v>
      </c>
      <c r="B11" s="10">
        <v>0.02</v>
      </c>
      <c r="C11" s="10">
        <v>0.14000000000000001</v>
      </c>
      <c r="D11" s="10">
        <v>1.3</v>
      </c>
    </row>
    <row r="12" spans="1:4" ht="15" customHeight="1">
      <c r="A12" s="9" t="s">
        <v>88</v>
      </c>
      <c r="B12" s="10">
        <v>0.53</v>
      </c>
      <c r="C12" s="10">
        <v>3.8</v>
      </c>
      <c r="D12" s="10">
        <v>36</v>
      </c>
    </row>
    <row r="13" spans="1:4" ht="15" customHeight="1">
      <c r="A13" s="9" t="s">
        <v>89</v>
      </c>
      <c r="B13" s="10">
        <v>0.09</v>
      </c>
      <c r="C13" s="10">
        <v>0.65</v>
      </c>
      <c r="D13" s="10">
        <v>6.1</v>
      </c>
    </row>
    <row r="14" spans="1:4" ht="15" customHeight="1">
      <c r="A14" s="9" t="s">
        <v>90</v>
      </c>
      <c r="B14" s="10">
        <v>2.3E-2</v>
      </c>
      <c r="C14" s="10">
        <v>0.16</v>
      </c>
      <c r="D14" s="10">
        <v>1.5</v>
      </c>
    </row>
    <row r="15" spans="1:4" ht="15" customHeight="1">
      <c r="A15" s="9" t="s">
        <v>91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>
      <c r="A16" s="9" t="s">
        <v>92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>
      <c r="A17" s="9" t="s">
        <v>109</v>
      </c>
      <c r="B17" s="10">
        <v>8.0000000000000004E-4</v>
      </c>
      <c r="C17" s="10">
        <v>6.3E-3</v>
      </c>
      <c r="D17" s="10">
        <v>5.5E-2</v>
      </c>
    </row>
    <row r="18" spans="1:4" ht="15" customHeight="1">
      <c r="A18" s="16" t="s">
        <v>110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>
      <c r="A6" s="9" t="s">
        <v>107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>
      <c r="A9" s="9" t="s">
        <v>85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>
      <c r="A10" s="9" t="s">
        <v>86</v>
      </c>
      <c r="B10" s="10">
        <v>8.3999999999999995E-3</v>
      </c>
      <c r="C10" s="10">
        <v>0.1</v>
      </c>
      <c r="D10" s="10">
        <v>0.33</v>
      </c>
    </row>
    <row r="11" spans="1:4" ht="15" customHeight="1">
      <c r="A11" s="9" t="s">
        <v>87</v>
      </c>
      <c r="B11" s="10">
        <v>1.2E-2</v>
      </c>
      <c r="C11" s="10">
        <v>0.14000000000000001</v>
      </c>
      <c r="D11" s="10">
        <v>0.47</v>
      </c>
    </row>
    <row r="12" spans="1:4" ht="15" customHeight="1">
      <c r="A12" s="9" t="s">
        <v>88</v>
      </c>
      <c r="B12" s="10">
        <v>0.32</v>
      </c>
      <c r="C12" s="10">
        <v>3.9</v>
      </c>
      <c r="D12" s="10">
        <v>13</v>
      </c>
    </row>
    <row r="13" spans="1:4" ht="15" customHeight="1">
      <c r="A13" s="9" t="s">
        <v>89</v>
      </c>
      <c r="B13" s="10">
        <v>5.5E-2</v>
      </c>
      <c r="C13" s="10">
        <v>0.67</v>
      </c>
      <c r="D13" s="10">
        <v>2.2000000000000002</v>
      </c>
    </row>
    <row r="14" spans="1:4" ht="15" customHeight="1">
      <c r="A14" s="9" t="s">
        <v>90</v>
      </c>
      <c r="B14" s="10">
        <v>1.4E-2</v>
      </c>
      <c r="C14" s="10">
        <v>0.16</v>
      </c>
      <c r="D14" s="10">
        <v>0.54</v>
      </c>
    </row>
    <row r="15" spans="1:4" ht="15" customHeight="1">
      <c r="A15" s="9" t="s">
        <v>91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>
      <c r="A16" s="9" t="s">
        <v>92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>
      <c r="A17" s="9" t="s">
        <v>109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>
      <c r="A18" s="16" t="s">
        <v>110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163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>
      <c r="A6" s="9" t="s">
        <v>107</v>
      </c>
      <c r="B6" s="10">
        <v>2.0999999999999999E-3</v>
      </c>
      <c r="C6" s="10">
        <v>2.1999999999999999E-2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4.6999999999999999E-4</v>
      </c>
      <c r="C8" s="10">
        <v>4.8999999999999998E-3</v>
      </c>
      <c r="D8" s="10">
        <v>2.4E-2</v>
      </c>
    </row>
    <row r="9" spans="1:4" ht="15" customHeight="1">
      <c r="A9" s="9" t="s">
        <v>85</v>
      </c>
      <c r="B9" s="10">
        <v>1.4E-3</v>
      </c>
      <c r="C9" s="10">
        <v>1.4E-2</v>
      </c>
      <c r="D9" s="10">
        <v>6.6000000000000003E-2</v>
      </c>
    </row>
    <row r="10" spans="1:4" ht="15" customHeight="1">
      <c r="A10" s="9" t="s">
        <v>86</v>
      </c>
      <c r="B10" s="10">
        <v>1.7999999999999999E-2</v>
      </c>
      <c r="C10" s="10">
        <v>0.18</v>
      </c>
      <c r="D10" s="10">
        <v>0.84</v>
      </c>
    </row>
    <row r="11" spans="1:4" ht="15" customHeight="1">
      <c r="A11" s="9" t="s">
        <v>87</v>
      </c>
      <c r="B11" s="10">
        <v>2.5000000000000001E-2</v>
      </c>
      <c r="C11" s="10">
        <v>0.25</v>
      </c>
      <c r="D11" s="10">
        <v>1.2</v>
      </c>
    </row>
    <row r="12" spans="1:4" ht="15" customHeight="1">
      <c r="A12" s="9" t="s">
        <v>88</v>
      </c>
      <c r="B12" s="10">
        <v>0.68</v>
      </c>
      <c r="C12" s="10">
        <v>7</v>
      </c>
      <c r="D12" s="10">
        <v>33</v>
      </c>
    </row>
    <row r="13" spans="1:4" ht="15" customHeight="1">
      <c r="A13" s="9" t="s">
        <v>89</v>
      </c>
      <c r="B13" s="10">
        <v>0.12</v>
      </c>
      <c r="C13" s="10">
        <v>1.2</v>
      </c>
      <c r="D13" s="10">
        <v>5.6</v>
      </c>
    </row>
    <row r="14" spans="1:4" ht="15" customHeight="1">
      <c r="A14" s="9" t="s">
        <v>90</v>
      </c>
      <c r="B14" s="10">
        <v>2.9000000000000001E-2</v>
      </c>
      <c r="C14" s="10">
        <v>0.28999999999999998</v>
      </c>
      <c r="D14" s="10">
        <v>1.4</v>
      </c>
    </row>
    <row r="15" spans="1:4" ht="15" customHeight="1">
      <c r="A15" s="9" t="s">
        <v>91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>
      <c r="A16" s="9" t="s">
        <v>92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>
      <c r="A17" s="9" t="s">
        <v>109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>
      <c r="A18" s="16" t="s">
        <v>110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164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1.4E-3</v>
      </c>
      <c r="C5" s="10">
        <v>7.1000000000000004E-3</v>
      </c>
      <c r="D5" s="10">
        <v>6.0999999999999999E-2</v>
      </c>
    </row>
    <row r="6" spans="1:4" ht="15" customHeight="1">
      <c r="A6" s="9" t="s">
        <v>107</v>
      </c>
      <c r="B6" s="10">
        <v>3.3E-3</v>
      </c>
      <c r="C6" s="10">
        <v>1.6E-2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7.1000000000000002E-4</v>
      </c>
      <c r="C8" s="10">
        <v>3.3E-3</v>
      </c>
      <c r="D8" s="10">
        <v>2.5999999999999999E-2</v>
      </c>
    </row>
    <row r="9" spans="1:4" ht="15" customHeight="1">
      <c r="A9" s="9" t="s">
        <v>85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>
      <c r="A10" s="9" t="s">
        <v>86</v>
      </c>
      <c r="B10" s="10">
        <v>2.1999999999999999E-2</v>
      </c>
      <c r="C10" s="10">
        <v>0.11</v>
      </c>
      <c r="D10" s="10">
        <v>0.87</v>
      </c>
    </row>
    <row r="11" spans="1:4" ht="15" customHeight="1">
      <c r="A11" s="9" t="s">
        <v>87</v>
      </c>
      <c r="B11" s="10">
        <v>3.1E-2</v>
      </c>
      <c r="C11" s="10">
        <v>0.15</v>
      </c>
      <c r="D11" s="10">
        <v>1.2</v>
      </c>
    </row>
    <row r="12" spans="1:4" ht="15" customHeight="1">
      <c r="A12" s="9" t="s">
        <v>88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89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90</v>
      </c>
      <c r="B14" s="10">
        <v>3.5999999999999997E-2</v>
      </c>
      <c r="C14" s="10">
        <v>0.18</v>
      </c>
      <c r="D14" s="10">
        <v>1.4</v>
      </c>
    </row>
    <row r="15" spans="1:4" ht="15" customHeight="1">
      <c r="A15" s="9" t="s">
        <v>91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>
      <c r="A16" s="9" t="s">
        <v>92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>
      <c r="A17" s="9" t="s">
        <v>109</v>
      </c>
      <c r="B17" s="10">
        <v>1.4E-3</v>
      </c>
      <c r="C17" s="10">
        <v>7.4999999999999997E-3</v>
      </c>
      <c r="D17" s="10">
        <v>0.06</v>
      </c>
    </row>
    <row r="18" spans="1:4" ht="15" customHeight="1">
      <c r="A18" s="16" t="s">
        <v>110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2.3E-3</v>
      </c>
      <c r="C5" s="10">
        <v>5.6000000000000001E-2</v>
      </c>
      <c r="D5" s="10">
        <v>6.9000000000000006E-2</v>
      </c>
    </row>
    <row r="6" spans="1:4" ht="15" customHeight="1">
      <c r="A6" s="9" t="s">
        <v>107</v>
      </c>
      <c r="B6" s="10">
        <v>5.1999999999999998E-3</v>
      </c>
      <c r="C6" s="10">
        <v>0.13</v>
      </c>
      <c r="D6" s="10">
        <v>0.16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>
      <c r="A9" s="9" t="s">
        <v>85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>
      <c r="A10" s="9" t="s">
        <v>86</v>
      </c>
      <c r="B10" s="10">
        <v>4.2000000000000003E-2</v>
      </c>
      <c r="C10" s="10">
        <v>0.9</v>
      </c>
      <c r="D10" s="10">
        <v>1.2</v>
      </c>
    </row>
    <row r="11" spans="1:4" ht="15" customHeight="1">
      <c r="A11" s="9" t="s">
        <v>87</v>
      </c>
      <c r="B11" s="10">
        <v>6.0999999999999999E-2</v>
      </c>
      <c r="C11" s="10">
        <v>1.3</v>
      </c>
      <c r="D11" s="10">
        <v>1.7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46</v>
      </c>
    </row>
    <row r="13" spans="1:4" ht="15" customHeight="1">
      <c r="A13" s="9" t="s">
        <v>89</v>
      </c>
      <c r="B13" s="10">
        <v>0.28000000000000003</v>
      </c>
      <c r="C13" s="10">
        <v>6</v>
      </c>
      <c r="D13" s="10">
        <v>7.8</v>
      </c>
    </row>
    <row r="14" spans="1:4" ht="15" customHeight="1">
      <c r="A14" s="9" t="s">
        <v>90</v>
      </c>
      <c r="B14" s="10">
        <v>7.0000000000000007E-2</v>
      </c>
      <c r="C14" s="10">
        <v>1.5</v>
      </c>
      <c r="D14" s="10">
        <v>1.9</v>
      </c>
    </row>
    <row r="15" spans="1:4" ht="15" customHeight="1">
      <c r="A15" s="9" t="s">
        <v>91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>
      <c r="A16" s="9" t="s">
        <v>92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>
      <c r="A17" s="9" t="s">
        <v>109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>
      <c r="A18" s="16" t="s">
        <v>110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166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1.9E-3</v>
      </c>
      <c r="C5" s="10">
        <v>1.2E-2</v>
      </c>
      <c r="D5" s="10">
        <v>6.5000000000000002E-2</v>
      </c>
    </row>
    <row r="6" spans="1:4" ht="15" customHeight="1">
      <c r="A6" s="9" t="s">
        <v>107</v>
      </c>
      <c r="B6" s="10">
        <v>4.1999999999999997E-3</v>
      </c>
      <c r="C6" s="10">
        <v>2.7E-2</v>
      </c>
      <c r="D6" s="10">
        <v>0.15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>
      <c r="A9" s="9" t="s">
        <v>85</v>
      </c>
      <c r="B9" s="10">
        <v>2.3E-3</v>
      </c>
      <c r="C9" s="10">
        <v>1.4E-2</v>
      </c>
      <c r="D9" s="10">
        <v>7.6999999999999999E-2</v>
      </c>
    </row>
    <row r="10" spans="1:4" ht="15" customHeight="1">
      <c r="A10" s="9" t="s">
        <v>86</v>
      </c>
      <c r="B10" s="10">
        <v>2.9000000000000001E-2</v>
      </c>
      <c r="C10" s="10">
        <v>0.18</v>
      </c>
      <c r="D10" s="10">
        <v>0.98</v>
      </c>
    </row>
    <row r="11" spans="1:4" ht="15" customHeight="1">
      <c r="A11" s="9" t="s">
        <v>87</v>
      </c>
      <c r="B11" s="10">
        <v>4.1000000000000002E-2</v>
      </c>
      <c r="C11" s="10">
        <v>0.26</v>
      </c>
      <c r="D11" s="10">
        <v>1.4</v>
      </c>
    </row>
    <row r="12" spans="1:4" ht="15" customHeight="1">
      <c r="A12" s="9" t="s">
        <v>88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90</v>
      </c>
      <c r="B14" s="10">
        <v>4.7E-2</v>
      </c>
      <c r="C14" s="10">
        <v>0.3</v>
      </c>
      <c r="D14" s="10">
        <v>1.6</v>
      </c>
    </row>
    <row r="15" spans="1:4" ht="15" customHeight="1">
      <c r="A15" s="9" t="s">
        <v>91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>
      <c r="A16" s="9" t="s">
        <v>92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>
      <c r="A17" s="9" t="s">
        <v>109</v>
      </c>
      <c r="B17" s="10">
        <v>1.9E-3</v>
      </c>
      <c r="C17" s="10">
        <v>1.2E-2</v>
      </c>
      <c r="D17" s="10">
        <v>6.6000000000000003E-2</v>
      </c>
    </row>
    <row r="18" spans="1:4" ht="15" customHeight="1">
      <c r="A18" s="16" t="s">
        <v>110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167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107</v>
      </c>
      <c r="B6" s="10">
        <v>3.0000000000000001E-3</v>
      </c>
      <c r="C6" s="10">
        <v>2.5000000000000001E-2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>
      <c r="A9" s="9" t="s">
        <v>85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>
      <c r="A10" s="9" t="s">
        <v>86</v>
      </c>
      <c r="B10" s="10">
        <v>2.1999999999999999E-2</v>
      </c>
      <c r="C10" s="10">
        <v>0.17</v>
      </c>
      <c r="D10" s="10">
        <v>0.9</v>
      </c>
    </row>
    <row r="11" spans="1:4" ht="15" customHeight="1">
      <c r="A11" s="9" t="s">
        <v>87</v>
      </c>
      <c r="B11" s="10">
        <v>3.1E-2</v>
      </c>
      <c r="C11" s="10">
        <v>0.24</v>
      </c>
      <c r="D11" s="10">
        <v>1.3</v>
      </c>
    </row>
    <row r="12" spans="1:4" ht="15" customHeight="1">
      <c r="A12" s="9" t="s">
        <v>88</v>
      </c>
      <c r="B12" s="10">
        <v>0.83</v>
      </c>
      <c r="C12" s="10">
        <v>6.6</v>
      </c>
      <c r="D12" s="10">
        <v>35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5.9</v>
      </c>
    </row>
    <row r="14" spans="1:4" ht="15" customHeight="1">
      <c r="A14" s="9" t="s">
        <v>90</v>
      </c>
      <c r="B14" s="10">
        <v>3.5999999999999997E-2</v>
      </c>
      <c r="C14" s="10">
        <v>0.28000000000000003</v>
      </c>
      <c r="D14" s="10">
        <v>1.5</v>
      </c>
    </row>
    <row r="15" spans="1:4" ht="15" customHeight="1">
      <c r="A15" s="9" t="s">
        <v>91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>
      <c r="A16" s="9" t="s">
        <v>92</v>
      </c>
      <c r="B16" s="10">
        <v>3.3E-4</v>
      </c>
      <c r="C16" s="10">
        <v>2.8999999999999998E-3</v>
      </c>
      <c r="D16" s="10">
        <v>1.6E-2</v>
      </c>
    </row>
    <row r="17" spans="1:4" ht="15" customHeight="1">
      <c r="A17" s="9" t="s">
        <v>109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>
      <c r="A18" s="16" t="s">
        <v>110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168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8.4999999999999995E-4</v>
      </c>
      <c r="C5" s="10">
        <v>4.7000000000000002E-3</v>
      </c>
      <c r="D5" s="10">
        <v>1.2E-2</v>
      </c>
    </row>
    <row r="6" spans="1:4" ht="15" customHeight="1">
      <c r="A6" s="9" t="s">
        <v>107</v>
      </c>
      <c r="B6" s="10">
        <v>1.9E-3</v>
      </c>
      <c r="C6" s="10">
        <v>1.0999999999999999E-2</v>
      </c>
      <c r="D6" s="10">
        <v>2.7E-2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>
      <c r="A9" s="9" t="s">
        <v>85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>
      <c r="A10" s="9" t="s">
        <v>86</v>
      </c>
      <c r="B10" s="10">
        <v>1.4E-2</v>
      </c>
      <c r="C10" s="10">
        <v>7.1999999999999995E-2</v>
      </c>
      <c r="D10" s="10">
        <v>0.18</v>
      </c>
    </row>
    <row r="11" spans="1:4" ht="15" customHeight="1">
      <c r="A11" s="9" t="s">
        <v>87</v>
      </c>
      <c r="B11" s="10">
        <v>1.9E-2</v>
      </c>
      <c r="C11" s="10">
        <v>0.1</v>
      </c>
      <c r="D11" s="10">
        <v>0.25</v>
      </c>
    </row>
    <row r="12" spans="1:4" ht="15" customHeight="1">
      <c r="A12" s="9" t="s">
        <v>88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0.48</v>
      </c>
      <c r="D13" s="10">
        <v>1.1000000000000001</v>
      </c>
    </row>
    <row r="14" spans="1:4" ht="15" customHeight="1">
      <c r="A14" s="9" t="s">
        <v>90</v>
      </c>
      <c r="B14" s="10">
        <v>2.1999999999999999E-2</v>
      </c>
      <c r="C14" s="10">
        <v>0.12</v>
      </c>
      <c r="D14" s="10">
        <v>0.28999999999999998</v>
      </c>
    </row>
    <row r="15" spans="1:4" ht="15" customHeight="1">
      <c r="A15" s="9" t="s">
        <v>91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>
      <c r="A16" s="9" t="s">
        <v>92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>
      <c r="A17" s="9" t="s">
        <v>109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>
      <c r="A18" s="16" t="s">
        <v>110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169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6.2E-4</v>
      </c>
      <c r="C5" s="10">
        <v>6.3E-3</v>
      </c>
      <c r="D5" s="10">
        <v>3.9E-2</v>
      </c>
    </row>
    <row r="6" spans="1:4" ht="15" customHeight="1">
      <c r="A6" s="9" t="s">
        <v>107</v>
      </c>
      <c r="B6" s="10">
        <v>1.4E-3</v>
      </c>
      <c r="C6" s="10">
        <v>1.4E-2</v>
      </c>
      <c r="D6" s="10">
        <v>8.7999999999999995E-2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>
      <c r="A9" s="9" t="s">
        <v>85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>
      <c r="A10" s="9" t="s">
        <v>86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>
      <c r="A11" s="9" t="s">
        <v>87</v>
      </c>
      <c r="B11" s="10">
        <v>1.2E-2</v>
      </c>
      <c r="C11" s="10">
        <v>0.13</v>
      </c>
      <c r="D11" s="10">
        <v>0.82</v>
      </c>
    </row>
    <row r="12" spans="1:4" ht="15" customHeight="1">
      <c r="A12" s="9" t="s">
        <v>88</v>
      </c>
      <c r="B12" s="10">
        <v>0.34</v>
      </c>
      <c r="C12" s="10">
        <v>3.6</v>
      </c>
      <c r="D12" s="10">
        <v>22</v>
      </c>
    </row>
    <row r="13" spans="1:4" ht="15" customHeight="1">
      <c r="A13" s="9" t="s">
        <v>89</v>
      </c>
      <c r="B13" s="10">
        <v>5.8000000000000003E-2</v>
      </c>
      <c r="C13" s="10">
        <v>0.61</v>
      </c>
      <c r="D13" s="10">
        <v>3.8</v>
      </c>
    </row>
    <row r="14" spans="1:4" ht="15" customHeight="1">
      <c r="A14" s="9" t="s">
        <v>90</v>
      </c>
      <c r="B14" s="10">
        <v>1.4E-2</v>
      </c>
      <c r="C14" s="10">
        <v>0.15</v>
      </c>
      <c r="D14" s="10">
        <v>0.95</v>
      </c>
    </row>
    <row r="15" spans="1:4" ht="15" customHeight="1">
      <c r="A15" s="9" t="s">
        <v>91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>
      <c r="A16" s="9" t="s">
        <v>92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>
      <c r="A17" s="9" t="s">
        <v>109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>
      <c r="A18" s="16" t="s">
        <v>110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170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1.9E-3</v>
      </c>
      <c r="C5" s="10">
        <v>1.4E-2</v>
      </c>
      <c r="D5" s="10">
        <v>5.1999999999999998E-2</v>
      </c>
    </row>
    <row r="6" spans="1:4" ht="15" customHeight="1">
      <c r="A6" s="9" t="s">
        <v>107</v>
      </c>
      <c r="B6" s="10">
        <v>4.1999999999999997E-3</v>
      </c>
      <c r="C6" s="10">
        <v>3.2000000000000001E-2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>
      <c r="A9" s="9" t="s">
        <v>85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>
      <c r="A10" s="9" t="s">
        <v>86</v>
      </c>
      <c r="B10" s="10">
        <v>3.3000000000000002E-2</v>
      </c>
      <c r="C10" s="10">
        <v>0.24</v>
      </c>
      <c r="D10" s="10">
        <v>0.89</v>
      </c>
    </row>
    <row r="11" spans="1:4" ht="15" customHeight="1">
      <c r="A11" s="9" t="s">
        <v>87</v>
      </c>
      <c r="B11" s="10">
        <v>4.7E-2</v>
      </c>
      <c r="C11" s="10">
        <v>0.34</v>
      </c>
      <c r="D11" s="10">
        <v>1.3</v>
      </c>
    </row>
    <row r="12" spans="1:4" ht="15" customHeight="1">
      <c r="A12" s="9" t="s">
        <v>88</v>
      </c>
      <c r="B12" s="10">
        <v>1.3</v>
      </c>
      <c r="C12" s="10">
        <v>9.6999999999999993</v>
      </c>
      <c r="D12" s="10">
        <v>35</v>
      </c>
    </row>
    <row r="13" spans="1:4" ht="15" customHeight="1">
      <c r="A13" s="9" t="s">
        <v>89</v>
      </c>
      <c r="B13" s="10">
        <v>0.22</v>
      </c>
      <c r="C13" s="10">
        <v>1.6</v>
      </c>
      <c r="D13" s="10">
        <v>6</v>
      </c>
    </row>
    <row r="14" spans="1:4" ht="15" customHeight="1">
      <c r="A14" s="9" t="s">
        <v>90</v>
      </c>
      <c r="B14" s="10">
        <v>5.3999999999999999E-2</v>
      </c>
      <c r="C14" s="10">
        <v>0.4</v>
      </c>
      <c r="D14" s="10">
        <v>1.5</v>
      </c>
    </row>
    <row r="15" spans="1:4" ht="15" customHeight="1">
      <c r="A15" s="9" t="s">
        <v>91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>
      <c r="A16" s="9" t="s">
        <v>92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>
      <c r="A17" s="9" t="s">
        <v>109</v>
      </c>
      <c r="B17" s="10">
        <v>1.8E-3</v>
      </c>
      <c r="C17" s="10">
        <v>1.4E-2</v>
      </c>
      <c r="D17" s="10">
        <v>5.0999999999999997E-2</v>
      </c>
    </row>
    <row r="18" spans="1:4" ht="15" customHeight="1">
      <c r="A18" s="16" t="s">
        <v>110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>
      <c r="A6" s="9" t="s">
        <v>107</v>
      </c>
      <c r="B6" s="10">
        <v>2.3999999999999998E-3</v>
      </c>
      <c r="C6" s="10">
        <v>1.4999999999999999E-2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5.6999999999999998E-4</v>
      </c>
      <c r="C8" s="10">
        <v>3.8E-3</v>
      </c>
      <c r="D8" s="10">
        <v>2.5000000000000001E-2</v>
      </c>
    </row>
    <row r="9" spans="1:4" ht="15" customHeight="1">
      <c r="A9" s="9" t="s">
        <v>85</v>
      </c>
      <c r="B9" s="10">
        <v>1.5E-3</v>
      </c>
      <c r="C9" s="10">
        <v>8.9999999999999993E-3</v>
      </c>
      <c r="D9" s="10">
        <v>6.2E-2</v>
      </c>
    </row>
    <row r="10" spans="1:4" ht="15" customHeight="1">
      <c r="A10" s="9" t="s">
        <v>86</v>
      </c>
      <c r="B10" s="10">
        <v>0.02</v>
      </c>
      <c r="C10" s="10">
        <v>0.12</v>
      </c>
      <c r="D10" s="10">
        <v>0.79</v>
      </c>
    </row>
    <row r="11" spans="1:4" ht="15" customHeight="1">
      <c r="A11" s="9" t="s">
        <v>87</v>
      </c>
      <c r="B11" s="10">
        <v>2.8000000000000001E-2</v>
      </c>
      <c r="C11" s="10">
        <v>0.17</v>
      </c>
      <c r="D11" s="10">
        <v>1.1000000000000001</v>
      </c>
    </row>
    <row r="12" spans="1:4" ht="15" customHeight="1">
      <c r="A12" s="9" t="s">
        <v>88</v>
      </c>
      <c r="B12" s="10">
        <v>0.74</v>
      </c>
      <c r="C12" s="10">
        <v>4.5999999999999996</v>
      </c>
      <c r="D12" s="10">
        <v>32</v>
      </c>
    </row>
    <row r="13" spans="1:4" ht="15" customHeight="1">
      <c r="A13" s="9" t="s">
        <v>89</v>
      </c>
      <c r="B13" s="10">
        <v>0.13</v>
      </c>
      <c r="C13" s="10">
        <v>0.79</v>
      </c>
      <c r="D13" s="10">
        <v>5.4</v>
      </c>
    </row>
    <row r="14" spans="1:4" ht="15" customHeight="1">
      <c r="A14" s="9" t="s">
        <v>90</v>
      </c>
      <c r="B14" s="10">
        <v>3.2000000000000001E-2</v>
      </c>
      <c r="C14" s="10">
        <v>0.19</v>
      </c>
      <c r="D14" s="10">
        <v>1.3</v>
      </c>
    </row>
    <row r="15" spans="1:4" ht="15" customHeight="1">
      <c r="A15" s="9" t="s">
        <v>91</v>
      </c>
      <c r="B15" s="10">
        <v>2.7E-4</v>
      </c>
      <c r="C15" s="10">
        <v>1.8E-3</v>
      </c>
      <c r="D15" s="10">
        <v>1.2E-2</v>
      </c>
    </row>
    <row r="16" spans="1:4" ht="15" customHeight="1">
      <c r="A16" s="9" t="s">
        <v>92</v>
      </c>
      <c r="B16" s="10">
        <v>2.7E-4</v>
      </c>
      <c r="C16" s="10">
        <v>1.8E-3</v>
      </c>
      <c r="D16" s="10">
        <v>1.2E-2</v>
      </c>
    </row>
    <row r="17" spans="1:4" ht="15" customHeight="1">
      <c r="A17" s="9" t="s">
        <v>109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>
      <c r="A18" s="16" t="s">
        <v>110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>
      <c r="A6" s="9" t="s">
        <v>107</v>
      </c>
      <c r="B6" s="10">
        <v>2E-3</v>
      </c>
      <c r="C6" s="10">
        <v>1.2999999999999999E-2</v>
      </c>
      <c r="D6" s="10">
        <v>8.5000000000000006E-2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4.2999999999999999E-4</v>
      </c>
      <c r="C8" s="10">
        <v>2.8999999999999998E-3</v>
      </c>
      <c r="D8" s="10">
        <v>1.9E-2</v>
      </c>
    </row>
    <row r="9" spans="1:4" ht="15" customHeight="1">
      <c r="A9" s="9" t="s">
        <v>85</v>
      </c>
      <c r="B9" s="10">
        <v>1.1999999999999999E-3</v>
      </c>
      <c r="C9" s="10">
        <v>7.3000000000000001E-3</v>
      </c>
      <c r="D9" s="10">
        <v>0.05</v>
      </c>
    </row>
    <row r="10" spans="1:4" ht="15" customHeight="1">
      <c r="A10" s="9" t="s">
        <v>86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>
      <c r="A11" s="9" t="s">
        <v>87</v>
      </c>
      <c r="B11" s="10">
        <v>2.1999999999999999E-2</v>
      </c>
      <c r="C11" s="10">
        <v>0.13</v>
      </c>
      <c r="D11" s="10">
        <v>0.92</v>
      </c>
    </row>
    <row r="12" spans="1:4" ht="15" customHeight="1">
      <c r="A12" s="9" t="s">
        <v>88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89</v>
      </c>
      <c r="B13" s="10">
        <v>9.9000000000000005E-2</v>
      </c>
      <c r="C13" s="10">
        <v>0.62</v>
      </c>
      <c r="D13" s="10">
        <v>4.3</v>
      </c>
    </row>
    <row r="14" spans="1:4" ht="15" customHeight="1">
      <c r="A14" s="9" t="s">
        <v>90</v>
      </c>
      <c r="B14" s="10">
        <v>2.5000000000000001E-2</v>
      </c>
      <c r="C14" s="10">
        <v>0.15</v>
      </c>
      <c r="D14" s="10">
        <v>1.1000000000000001</v>
      </c>
    </row>
    <row r="15" spans="1:4" ht="15" customHeight="1">
      <c r="A15" s="9" t="s">
        <v>91</v>
      </c>
      <c r="B15" s="10">
        <v>2.2000000000000001E-4</v>
      </c>
      <c r="C15" s="10">
        <v>1.5E-3</v>
      </c>
      <c r="D15" s="10">
        <v>0.01</v>
      </c>
    </row>
    <row r="16" spans="1:4" ht="15" customHeight="1">
      <c r="A16" s="9" t="s">
        <v>92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>
      <c r="A17" s="9" t="s">
        <v>109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>
      <c r="A18" s="16" t="s">
        <v>110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173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9.7999999999999997E-4</v>
      </c>
      <c r="C5" s="10">
        <v>1.2E-2</v>
      </c>
      <c r="D5" s="10">
        <v>3.3000000000000002E-2</v>
      </c>
    </row>
    <row r="6" spans="1:4" ht="15" customHeight="1">
      <c r="A6" s="9" t="s">
        <v>107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>
      <c r="A9" s="9" t="s">
        <v>85</v>
      </c>
      <c r="B9" s="10">
        <v>1.4E-3</v>
      </c>
      <c r="C9" s="10">
        <v>0.02</v>
      </c>
      <c r="D9" s="10">
        <v>4.5999999999999999E-2</v>
      </c>
    </row>
    <row r="10" spans="1:4" ht="15" customHeight="1">
      <c r="A10" s="9" t="s">
        <v>86</v>
      </c>
      <c r="B10" s="10">
        <v>1.7999999999999999E-2</v>
      </c>
      <c r="C10" s="10">
        <v>0.25</v>
      </c>
      <c r="D10" s="10">
        <v>0.59</v>
      </c>
    </row>
    <row r="11" spans="1:4" ht="15" customHeight="1">
      <c r="A11" s="9" t="s">
        <v>87</v>
      </c>
      <c r="B11" s="10">
        <v>2.5000000000000001E-2</v>
      </c>
      <c r="C11" s="10">
        <v>0.36</v>
      </c>
      <c r="D11" s="10">
        <v>0.84</v>
      </c>
    </row>
    <row r="12" spans="1:4" ht="15" customHeight="1">
      <c r="A12" s="9" t="s">
        <v>88</v>
      </c>
      <c r="B12" s="10">
        <v>0.68</v>
      </c>
      <c r="C12" s="10">
        <v>10</v>
      </c>
      <c r="D12" s="10">
        <v>24</v>
      </c>
    </row>
    <row r="13" spans="1:4" ht="15" customHeight="1">
      <c r="A13" s="9" t="s">
        <v>89</v>
      </c>
      <c r="B13" s="10">
        <v>0.12</v>
      </c>
      <c r="C13" s="10">
        <v>1.7</v>
      </c>
      <c r="D13" s="10">
        <v>4.0999999999999996</v>
      </c>
    </row>
    <row r="14" spans="1:4" ht="15" customHeight="1">
      <c r="A14" s="9" t="s">
        <v>90</v>
      </c>
      <c r="B14" s="10">
        <v>2.9000000000000001E-2</v>
      </c>
      <c r="C14" s="10">
        <v>0.41</v>
      </c>
      <c r="D14" s="10">
        <v>0.98</v>
      </c>
    </row>
    <row r="15" spans="1:4" ht="15" customHeight="1">
      <c r="A15" s="9" t="s">
        <v>91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>
      <c r="A16" s="9" t="s">
        <v>92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>
      <c r="A17" s="9" t="s">
        <v>109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>
      <c r="A18" s="16" t="s">
        <v>110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174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>
      <c r="A6" s="9" t="s">
        <v>107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>
      <c r="A9" s="9" t="s">
        <v>85</v>
      </c>
      <c r="B9" s="10">
        <v>1.4E-3</v>
      </c>
      <c r="C9" s="10">
        <v>0.01</v>
      </c>
      <c r="D9" s="10">
        <v>6.0999999999999999E-2</v>
      </c>
    </row>
    <row r="10" spans="1:4" ht="15" customHeight="1">
      <c r="A10" s="9" t="s">
        <v>86</v>
      </c>
      <c r="B10" s="10">
        <v>1.7999999999999999E-2</v>
      </c>
      <c r="C10" s="10">
        <v>0.13</v>
      </c>
      <c r="D10" s="10">
        <v>0.78</v>
      </c>
    </row>
    <row r="11" spans="1:4" ht="15" customHeight="1">
      <c r="A11" s="9" t="s">
        <v>87</v>
      </c>
      <c r="B11" s="10">
        <v>2.5000000000000001E-2</v>
      </c>
      <c r="C11" s="10">
        <v>0.19</v>
      </c>
      <c r="D11" s="10">
        <v>1.1000000000000001</v>
      </c>
    </row>
    <row r="12" spans="1:4" ht="15" customHeight="1">
      <c r="A12" s="9" t="s">
        <v>88</v>
      </c>
      <c r="B12" s="10">
        <v>0.68</v>
      </c>
      <c r="C12" s="10">
        <v>4.9000000000000004</v>
      </c>
      <c r="D12" s="10">
        <v>32</v>
      </c>
    </row>
    <row r="13" spans="1:4" ht="15" customHeight="1">
      <c r="A13" s="9" t="s">
        <v>89</v>
      </c>
      <c r="B13" s="10">
        <v>0.12</v>
      </c>
      <c r="C13" s="10">
        <v>0.84</v>
      </c>
      <c r="D13" s="10">
        <v>5.4</v>
      </c>
    </row>
    <row r="14" spans="1:4" ht="15" customHeight="1">
      <c r="A14" s="9" t="s">
        <v>90</v>
      </c>
      <c r="B14" s="10">
        <v>2.9000000000000001E-2</v>
      </c>
      <c r="C14" s="10">
        <v>0.21</v>
      </c>
      <c r="D14" s="10">
        <v>1.3</v>
      </c>
    </row>
    <row r="15" spans="1:4" ht="15" customHeight="1">
      <c r="A15" s="9" t="s">
        <v>91</v>
      </c>
      <c r="B15" s="10">
        <v>2.5000000000000001E-4</v>
      </c>
      <c r="C15" s="10">
        <v>1.5E-3</v>
      </c>
      <c r="D15" s="10">
        <v>1.2E-2</v>
      </c>
    </row>
    <row r="16" spans="1:4" ht="15" customHeight="1">
      <c r="A16" s="9" t="s">
        <v>92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>
      <c r="A17" s="9" t="s">
        <v>109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>
      <c r="A18" s="16" t="s">
        <v>110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1E-3</v>
      </c>
      <c r="C5" s="10">
        <v>2.8999999999999998E-3</v>
      </c>
      <c r="D5" s="10">
        <v>5.0999999999999997E-2</v>
      </c>
    </row>
    <row r="6" spans="1:4" ht="15" customHeight="1">
      <c r="A6" s="9" t="s">
        <v>107</v>
      </c>
      <c r="B6" s="10">
        <v>2.3999999999999998E-3</v>
      </c>
      <c r="C6" s="10">
        <v>6.4999999999999997E-3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5.2999999999999998E-4</v>
      </c>
      <c r="C8" s="10">
        <v>1.5E-3</v>
      </c>
      <c r="D8" s="10">
        <v>2.8000000000000001E-2</v>
      </c>
    </row>
    <row r="9" spans="1:4" ht="15" customHeight="1">
      <c r="A9" s="9" t="s">
        <v>85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>
      <c r="A10" s="9" t="s">
        <v>86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>
      <c r="A11" s="9" t="s">
        <v>87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>
      <c r="A12" s="9" t="s">
        <v>88</v>
      </c>
      <c r="B12" s="10">
        <v>0.71</v>
      </c>
      <c r="C12" s="10">
        <v>2.1</v>
      </c>
      <c r="D12" s="10">
        <v>37</v>
      </c>
    </row>
    <row r="13" spans="1:4" ht="15" customHeight="1">
      <c r="A13" s="9" t="s">
        <v>89</v>
      </c>
      <c r="B13" s="10">
        <v>0.12</v>
      </c>
      <c r="C13" s="10">
        <v>0.37</v>
      </c>
      <c r="D13" s="10">
        <v>6.3</v>
      </c>
    </row>
    <row r="14" spans="1:4" ht="15" customHeight="1">
      <c r="A14" s="9" t="s">
        <v>90</v>
      </c>
      <c r="B14" s="10">
        <v>3.1E-2</v>
      </c>
      <c r="C14" s="10">
        <v>9.4E-2</v>
      </c>
      <c r="D14" s="10">
        <v>1.5</v>
      </c>
    </row>
    <row r="15" spans="1:4" ht="15" customHeight="1">
      <c r="A15" s="9" t="s">
        <v>91</v>
      </c>
      <c r="B15" s="10">
        <v>2.7E-4</v>
      </c>
      <c r="C15" s="10">
        <v>6.9999999999999999E-4</v>
      </c>
      <c r="D15" s="10">
        <v>1.4E-2</v>
      </c>
    </row>
    <row r="16" spans="1:4" ht="15" customHeight="1">
      <c r="A16" s="9" t="s">
        <v>92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>
      <c r="A17" s="9" t="s">
        <v>109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>
      <c r="A18" s="16" t="s">
        <v>110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176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>
      <c r="A6" s="9" t="s">
        <v>107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>
      <c r="A9" s="9" t="s">
        <v>85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>
      <c r="A10" s="9" t="s">
        <v>86</v>
      </c>
      <c r="B10" s="10">
        <v>1.2E-2</v>
      </c>
      <c r="C10" s="10">
        <v>7.9000000000000001E-2</v>
      </c>
      <c r="D10" s="10">
        <v>0.31</v>
      </c>
    </row>
    <row r="11" spans="1:4" ht="15" customHeight="1">
      <c r="A11" s="9" t="s">
        <v>87</v>
      </c>
      <c r="B11" s="10">
        <v>1.7000000000000001E-2</v>
      </c>
      <c r="C11" s="10">
        <v>0.11</v>
      </c>
      <c r="D11" s="10">
        <v>0.44</v>
      </c>
    </row>
    <row r="12" spans="1:4" ht="15" customHeight="1">
      <c r="A12" s="9" t="s">
        <v>88</v>
      </c>
      <c r="B12" s="10">
        <v>0.46</v>
      </c>
      <c r="C12" s="10">
        <v>3.1</v>
      </c>
      <c r="D12" s="10">
        <v>12</v>
      </c>
    </row>
    <row r="13" spans="1:4" ht="15" customHeight="1">
      <c r="A13" s="9" t="s">
        <v>89</v>
      </c>
      <c r="B13" s="10">
        <v>7.8E-2</v>
      </c>
      <c r="C13" s="10">
        <v>0.53</v>
      </c>
      <c r="D13" s="10">
        <v>2.1</v>
      </c>
    </row>
    <row r="14" spans="1:4" ht="15" customHeight="1">
      <c r="A14" s="9" t="s">
        <v>90</v>
      </c>
      <c r="B14" s="10">
        <v>0.02</v>
      </c>
      <c r="C14" s="10">
        <v>0.13</v>
      </c>
      <c r="D14" s="10">
        <v>0.51</v>
      </c>
    </row>
    <row r="15" spans="1:4" ht="15" customHeight="1">
      <c r="A15" s="9" t="s">
        <v>91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>
      <c r="A16" s="9" t="s">
        <v>92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>
      <c r="A17" s="9" t="s">
        <v>109</v>
      </c>
      <c r="B17" s="10">
        <v>7.3999999999999999E-4</v>
      </c>
      <c r="C17" s="10">
        <v>5.3E-3</v>
      </c>
      <c r="D17" s="10">
        <v>1.9E-2</v>
      </c>
    </row>
    <row r="18" spans="1:4" ht="15" customHeight="1">
      <c r="A18" s="16" t="s">
        <v>110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177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>
      <c r="A6" s="9" t="s">
        <v>107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1.3999999999999999E-4</v>
      </c>
      <c r="C8" s="10">
        <v>8.8000000000000003E-4</v>
      </c>
      <c r="D8" s="10">
        <v>3.3E-3</v>
      </c>
    </row>
    <row r="9" spans="1:4" ht="15" customHeight="1">
      <c r="A9" s="9" t="s">
        <v>85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>
      <c r="A10" s="9" t="s">
        <v>86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>
      <c r="A11" s="9" t="s">
        <v>87</v>
      </c>
      <c r="B11" s="10">
        <v>7.4999999999999997E-3</v>
      </c>
      <c r="C11" s="10">
        <v>0.04</v>
      </c>
      <c r="D11" s="10">
        <v>0.16</v>
      </c>
    </row>
    <row r="12" spans="1:4" ht="15" customHeight="1">
      <c r="A12" s="9" t="s">
        <v>88</v>
      </c>
      <c r="B12" s="10">
        <v>0.21</v>
      </c>
      <c r="C12" s="10">
        <v>1.2</v>
      </c>
      <c r="D12" s="10">
        <v>4.5</v>
      </c>
    </row>
    <row r="13" spans="1:4" ht="15" customHeight="1">
      <c r="A13" s="9" t="s">
        <v>89</v>
      </c>
      <c r="B13" s="10">
        <v>3.5999999999999997E-2</v>
      </c>
      <c r="C13" s="10">
        <v>0.2</v>
      </c>
      <c r="D13" s="10">
        <v>0.77</v>
      </c>
    </row>
    <row r="14" spans="1:4" ht="15" customHeight="1">
      <c r="A14" s="9" t="s">
        <v>90</v>
      </c>
      <c r="B14" s="10">
        <v>8.6E-3</v>
      </c>
      <c r="C14" s="10">
        <v>4.5999999999999999E-2</v>
      </c>
      <c r="D14" s="10">
        <v>0.18</v>
      </c>
    </row>
    <row r="15" spans="1:4" ht="15" customHeight="1">
      <c r="A15" s="9" t="s">
        <v>91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>
      <c r="A16" s="9" t="s">
        <v>92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>
      <c r="A17" s="9" t="s">
        <v>109</v>
      </c>
      <c r="B17" s="10">
        <v>2.7999999999999998E-4</v>
      </c>
      <c r="C17" s="10">
        <v>1.8E-3</v>
      </c>
      <c r="D17" s="10">
        <v>6.6E-3</v>
      </c>
    </row>
    <row r="18" spans="1:4" ht="15" customHeight="1">
      <c r="A18" s="16" t="s">
        <v>110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D8FE89-D4E9-400D-B13D-7E28A832BA8F}"/>
</file>

<file path=customXml/itemProps2.xml><?xml version="1.0" encoding="utf-8"?>
<ds:datastoreItem xmlns:ds="http://schemas.openxmlformats.org/officeDocument/2006/customXml" ds:itemID="{AF1F1E3D-E4DE-4476-A614-AA3AB65BEB47}"/>
</file>

<file path=customXml/itemProps3.xml><?xml version="1.0" encoding="utf-8"?>
<ds:datastoreItem xmlns:ds="http://schemas.openxmlformats.org/officeDocument/2006/customXml" ds:itemID="{C58E571F-AB10-406F-B00C-FF8E759680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Andre Dixon</cp:lastModifiedBy>
  <cp:revision/>
  <dcterms:created xsi:type="dcterms:W3CDTF">2020-07-06T23:53:13Z</dcterms:created>
  <dcterms:modified xsi:type="dcterms:W3CDTF">2022-12-01T19:07:58Z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Topics">
    <vt:lpwstr/>
  </property>
  <property fmtid="{D5CDD505-2E9C-101B-9397-08002B2CF9AE}" pid="4" name="ProposedRetention">
    <vt:lpwstr/>
  </property>
  <property fmtid="{D5CDD505-2E9C-101B-9397-08002B2CF9AE}" pid="5" name="Region">
    <vt:lpwstr/>
  </property>
  <property fmtid="{D5CDD505-2E9C-101B-9397-08002B2CF9AE}" pid="6" name="MediaServiceImageTags">
    <vt:lpwstr/>
  </property>
</Properties>
</file>