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Calculations" sheetId="6" r:id="rId2"/>
    <sheet name="County Data" sheetId="5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/>
</workbook>
</file>

<file path=xl/calcChain.xml><?xml version="1.0" encoding="utf-8"?>
<calcChain xmlns="http://schemas.openxmlformats.org/spreadsheetml/2006/main">
  <c r="A24" i="6" l="1"/>
  <c r="A30" i="6" s="1"/>
  <c r="B2" i="3" s="1"/>
  <c r="A19" i="6"/>
  <c r="A22" i="6"/>
  <c r="A23" i="6" s="1"/>
  <c r="A6" i="6"/>
  <c r="A7" i="6" s="1"/>
  <c r="B3" i="3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<sst xmlns="http://schemas.openxmlformats.org/spreadsheetml/2006/main" count="3187" uniqueCount="3172">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</sst>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5" t="s">
        <v>3145</v>
      </c>
    </row>
    <row r="4" spans="1:2" x14ac:dyDescent="0.25">
      <c r="A4" s="1"/>
      <c r="B4" t="s">
        <v>3140</v>
      </c>
    </row>
    <row r="5" spans="1:2" x14ac:dyDescent="0.25">
      <c r="A5" s="1"/>
      <c r="B5" s="6">
        <v>2014</v>
      </c>
    </row>
    <row r="6" spans="1:2" x14ac:dyDescent="0.25">
      <c r="A6" s="1"/>
      <c r="B6" t="s">
        <v>3141</v>
      </c>
    </row>
    <row r="7" spans="1:2" x14ac:dyDescent="0.25">
      <c r="A7" s="1"/>
      <c r="B7" s="50" t="s">
        <v>3142</v>
      </c>
    </row>
    <row r="8" spans="1:2" x14ac:dyDescent="0.25">
      <c r="A8" s="1"/>
      <c r="B8" t="s">
        <v>3143</v>
      </c>
    </row>
    <row r="9" spans="1:2" x14ac:dyDescent="0.25">
      <c r="A9" s="1"/>
      <c r="B9" s="50" t="s">
        <v>3144</v>
      </c>
    </row>
    <row r="10" spans="1:2" s="9" customFormat="1" ht="14.45" x14ac:dyDescent="0.35"/>
    <row r="11" spans="1:2" s="9" customFormat="1" x14ac:dyDescent="0.25">
      <c r="B11" s="5" t="s">
        <v>3146</v>
      </c>
    </row>
    <row r="12" spans="1:2" s="9" customFormat="1" x14ac:dyDescent="0.25">
      <c r="B12" t="s">
        <v>3147</v>
      </c>
    </row>
    <row r="13" spans="1:2" s="9" customFormat="1" x14ac:dyDescent="0.25">
      <c r="B13" s="6">
        <v>2014</v>
      </c>
    </row>
    <row r="14" spans="1:2" s="9" customFormat="1" x14ac:dyDescent="0.25">
      <c r="B14" t="s">
        <v>3148</v>
      </c>
    </row>
    <row r="15" spans="1:2" s="9" customFormat="1" x14ac:dyDescent="0.25">
      <c r="B15" s="50" t="s">
        <v>3149</v>
      </c>
    </row>
    <row r="16" spans="1:2" s="9" customFormat="1" x14ac:dyDescent="0.25">
      <c r="B16" t="s">
        <v>3150</v>
      </c>
    </row>
    <row r="17" spans="1:2" s="9" customFormat="1" x14ac:dyDescent="0.25">
      <c r="B17"/>
    </row>
    <row r="18" spans="1:2" s="9" customFormat="1" x14ac:dyDescent="0.25">
      <c r="B18" s="5" t="s">
        <v>3125</v>
      </c>
    </row>
    <row r="19" spans="1:2" s="9" customFormat="1" x14ac:dyDescent="0.25">
      <c r="B19" t="s">
        <v>3140</v>
      </c>
    </row>
    <row r="20" spans="1:2" s="9" customFormat="1" x14ac:dyDescent="0.25">
      <c r="B20" s="6">
        <v>2010</v>
      </c>
    </row>
    <row r="21" spans="1:2" s="9" customFormat="1" x14ac:dyDescent="0.25">
      <c r="B21" t="s">
        <v>3151</v>
      </c>
    </row>
    <row r="22" spans="1:2" s="9" customFormat="1" x14ac:dyDescent="0.25">
      <c r="B22" s="50" t="s">
        <v>3152</v>
      </c>
    </row>
    <row r="23" spans="1:2" s="9" customFormat="1" x14ac:dyDescent="0.25">
      <c r="B23" t="s">
        <v>3153</v>
      </c>
    </row>
    <row r="24" spans="1:2" s="9" customFormat="1" x14ac:dyDescent="0.25"/>
    <row r="25" spans="1:2" s="9" customFormat="1" x14ac:dyDescent="0.25">
      <c r="B25" s="5" t="s">
        <v>3137</v>
      </c>
    </row>
    <row r="26" spans="1:2" s="9" customFormat="1" x14ac:dyDescent="0.25">
      <c r="B26" s="9" t="s">
        <v>3155</v>
      </c>
    </row>
    <row r="27" spans="1:2" s="9" customFormat="1" x14ac:dyDescent="0.25">
      <c r="B27" s="51" t="s">
        <v>3158</v>
      </c>
    </row>
    <row r="28" spans="1:2" s="9" customFormat="1" x14ac:dyDescent="0.25">
      <c r="B28" s="9" t="s">
        <v>3156</v>
      </c>
    </row>
    <row r="29" spans="1:2" s="9" customFormat="1" x14ac:dyDescent="0.25">
      <c r="B29" s="52" t="s">
        <v>3154</v>
      </c>
    </row>
    <row r="30" spans="1:2" s="9" customFormat="1" x14ac:dyDescent="0.25">
      <c r="B30" s="9" t="s">
        <v>3157</v>
      </c>
    </row>
    <row r="32" spans="1:2" x14ac:dyDescent="0.25">
      <c r="A32" s="1" t="s">
        <v>2</v>
      </c>
    </row>
    <row r="33" spans="1:1" x14ac:dyDescent="0.25">
      <c r="A33" t="s">
        <v>3159</v>
      </c>
    </row>
    <row r="34" spans="1:1" x14ac:dyDescent="0.25">
      <c r="A34" t="s">
        <v>3160</v>
      </c>
    </row>
    <row r="36" spans="1:1" x14ac:dyDescent="0.25">
      <c r="A36" t="s">
        <v>3161</v>
      </c>
    </row>
    <row r="38" spans="1:1" x14ac:dyDescent="0.25">
      <c r="A38" t="s">
        <v>3162</v>
      </c>
    </row>
    <row r="39" spans="1:1" x14ac:dyDescent="0.25">
      <c r="A39" t="s">
        <v>3163</v>
      </c>
    </row>
    <row r="41" spans="1:1" x14ac:dyDescent="0.25">
      <c r="A41" s="1" t="s">
        <v>3166</v>
      </c>
    </row>
    <row r="42" spans="1:1" x14ac:dyDescent="0.25">
      <c r="A42" t="s">
        <v>3164</v>
      </c>
    </row>
    <row r="43" spans="1:1" x14ac:dyDescent="0.25">
      <c r="A43" t="s">
        <v>3165</v>
      </c>
    </row>
    <row r="45" spans="1:1" x14ac:dyDescent="0.25">
      <c r="A45" s="1" t="s">
        <v>3116</v>
      </c>
    </row>
    <row r="46" spans="1:1" x14ac:dyDescent="0.25">
      <c r="A46" t="s">
        <v>3117</v>
      </c>
    </row>
    <row r="47" spans="1:1" x14ac:dyDescent="0.25">
      <c r="A47" t="s">
        <v>3118</v>
      </c>
    </row>
    <row r="48" spans="1:1" x14ac:dyDescent="0.25">
      <c r="A48" t="s">
        <v>3119</v>
      </c>
    </row>
    <row r="49" spans="1:1" x14ac:dyDescent="0.25">
      <c r="A49" t="s">
        <v>3120</v>
      </c>
    </row>
    <row r="50" spans="1:1" x14ac:dyDescent="0.25">
      <c r="A50" t="s">
        <v>3121</v>
      </c>
    </row>
    <row r="51" spans="1:1" x14ac:dyDescent="0.25">
      <c r="A51" t="s">
        <v>3122</v>
      </c>
    </row>
    <row r="52" spans="1:1" x14ac:dyDescent="0.25">
      <c r="A52" t="s">
        <v>3167</v>
      </c>
    </row>
    <row r="53" spans="1:1" x14ac:dyDescent="0.25">
      <c r="A53" t="s">
        <v>3168</v>
      </c>
    </row>
    <row r="55" spans="1:1" x14ac:dyDescent="0.25">
      <c r="A55" t="s">
        <v>3135</v>
      </c>
    </row>
    <row r="56" spans="1:1" x14ac:dyDescent="0.25">
      <c r="A56" t="s">
        <v>3136</v>
      </c>
    </row>
    <row r="57" spans="1:1" x14ac:dyDescent="0.25">
      <c r="A57" t="s">
        <v>3169</v>
      </c>
    </row>
    <row r="58" spans="1:1" x14ac:dyDescent="0.25">
      <c r="A58" t="s">
        <v>3170</v>
      </c>
    </row>
    <row r="59" spans="1:1" x14ac:dyDescent="0.25">
      <c r="A59" t="s">
        <v>3171</v>
      </c>
    </row>
  </sheetData>
  <hyperlinks>
    <hyperlink ref="B7" r:id="rId1"/>
    <hyperlink ref="B9" r:id="rId2"/>
    <hyperlink ref="B15" r:id="rId3"/>
    <hyperlink ref="B22" r:id="rId4"/>
    <hyperlink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2" max="2" width="58.42578125" customWidth="1"/>
  </cols>
  <sheetData>
    <row r="1" spans="1:2" x14ac:dyDescent="0.25">
      <c r="A1" s="5" t="s">
        <v>3111</v>
      </c>
      <c r="B1" s="4"/>
    </row>
    <row r="2" spans="1:2" x14ac:dyDescent="0.25">
      <c r="A2" s="1" t="s">
        <v>3112</v>
      </c>
    </row>
    <row r="3" spans="1:2" x14ac:dyDescent="0.25">
      <c r="A3" s="7" t="s">
        <v>3113</v>
      </c>
    </row>
    <row r="4" spans="1:2" x14ac:dyDescent="0.25">
      <c r="A4" s="7" t="s">
        <v>3114</v>
      </c>
    </row>
    <row r="5" spans="1:2" x14ac:dyDescent="0.25">
      <c r="A5" s="7"/>
    </row>
    <row r="6" spans="1:2" x14ac:dyDescent="0.25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25">
      <c r="A7">
        <f>A6*10^6</f>
        <v>2729485.1102901427</v>
      </c>
      <c r="B7" t="s">
        <v>9</v>
      </c>
    </row>
    <row r="9" spans="1:2" x14ac:dyDescent="0.25">
      <c r="A9" s="5" t="s">
        <v>3116</v>
      </c>
      <c r="B9" s="4"/>
    </row>
    <row r="10" spans="1:2" x14ac:dyDescent="0.25">
      <c r="A10" s="8" t="s">
        <v>3123</v>
      </c>
    </row>
    <row r="11" spans="1:2" x14ac:dyDescent="0.25">
      <c r="A11">
        <v>14312</v>
      </c>
      <c r="B11" t="s">
        <v>3124</v>
      </c>
    </row>
    <row r="13" spans="1:2" x14ac:dyDescent="0.25">
      <c r="A13" s="1" t="s">
        <v>3125</v>
      </c>
    </row>
    <row r="14" spans="1:2" x14ac:dyDescent="0.25">
      <c r="A14">
        <v>751</v>
      </c>
      <c r="B14" t="s">
        <v>3126</v>
      </c>
    </row>
    <row r="16" spans="1:2" x14ac:dyDescent="0.25">
      <c r="A16" s="1" t="s">
        <v>3131</v>
      </c>
    </row>
    <row r="17" spans="1:2" x14ac:dyDescent="0.25">
      <c r="A17">
        <v>44</v>
      </c>
      <c r="B17" t="s">
        <v>3132</v>
      </c>
    </row>
    <row r="18" spans="1:2" x14ac:dyDescent="0.25">
      <c r="A18">
        <v>12</v>
      </c>
      <c r="B18" t="s">
        <v>3133</v>
      </c>
    </row>
    <row r="19" spans="1:2" x14ac:dyDescent="0.25">
      <c r="A19" s="10">
        <f>A17/A18</f>
        <v>3.6666666666666665</v>
      </c>
      <c r="B19" t="s">
        <v>3134</v>
      </c>
    </row>
    <row r="21" spans="1:2" x14ac:dyDescent="0.25">
      <c r="A21" s="1" t="s">
        <v>3127</v>
      </c>
    </row>
    <row r="22" spans="1:2" x14ac:dyDescent="0.25">
      <c r="A22" s="48">
        <f>A11/A14</f>
        <v>19.057256990679093</v>
      </c>
      <c r="B22" t="s">
        <v>3128</v>
      </c>
    </row>
    <row r="23" spans="1:2" x14ac:dyDescent="0.25">
      <c r="A23" s="49">
        <f>A22*10^6</f>
        <v>19057256.990679093</v>
      </c>
      <c r="B23" t="s">
        <v>3129</v>
      </c>
    </row>
    <row r="24" spans="1:2" x14ac:dyDescent="0.25">
      <c r="A24" s="49">
        <f>A23*A19</f>
        <v>69876608.965823337</v>
      </c>
      <c r="B24" t="s">
        <v>3130</v>
      </c>
    </row>
    <row r="26" spans="1:2" x14ac:dyDescent="0.25">
      <c r="A26" s="1" t="s">
        <v>3137</v>
      </c>
    </row>
    <row r="27" spans="1:2" x14ac:dyDescent="0.25">
      <c r="A27">
        <v>40</v>
      </c>
      <c r="B27" t="s">
        <v>3138</v>
      </c>
    </row>
    <row r="29" spans="1:2" x14ac:dyDescent="0.25">
      <c r="A29" s="1" t="s">
        <v>3139</v>
      </c>
    </row>
    <row r="30" spans="1:2" x14ac:dyDescent="0.25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2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7.25" x14ac:dyDescent="0.25">
      <c r="A10" s="16" t="s">
        <v>17</v>
      </c>
      <c r="B10" s="17" t="s">
        <v>18</v>
      </c>
      <c r="C10" s="53" t="s">
        <v>19</v>
      </c>
      <c r="D10" s="54"/>
      <c r="E10" s="55"/>
      <c r="F10" s="53" t="s">
        <v>20</v>
      </c>
      <c r="G10" s="54"/>
      <c r="H10" s="55"/>
      <c r="I10" s="53" t="s">
        <v>21</v>
      </c>
      <c r="J10" s="55"/>
      <c r="K10" s="53" t="s">
        <v>22</v>
      </c>
      <c r="L10" s="54"/>
      <c r="M10" s="55"/>
      <c r="N10" s="56" t="s">
        <v>23</v>
      </c>
      <c r="O10" s="57"/>
      <c r="P10" s="58"/>
      <c r="Q10" s="59" t="s">
        <v>24</v>
      </c>
      <c r="R10" s="60"/>
      <c r="S10" s="60"/>
      <c r="T10" s="61"/>
      <c r="Y10" s="15"/>
    </row>
    <row r="11" spans="1:25" ht="17.25" x14ac:dyDescent="0.2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25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x14ac:dyDescent="0.25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x14ac:dyDescent="0.25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x14ac:dyDescent="0.25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x14ac:dyDescent="0.25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x14ac:dyDescent="0.25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x14ac:dyDescent="0.25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x14ac:dyDescent="0.25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x14ac:dyDescent="0.25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x14ac:dyDescent="0.25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x14ac:dyDescent="0.25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x14ac:dyDescent="0.25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x14ac:dyDescent="0.25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x14ac:dyDescent="0.25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x14ac:dyDescent="0.25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x14ac:dyDescent="0.25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x14ac:dyDescent="0.25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x14ac:dyDescent="0.25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x14ac:dyDescent="0.25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x14ac:dyDescent="0.25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x14ac:dyDescent="0.25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x14ac:dyDescent="0.25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x14ac:dyDescent="0.25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x14ac:dyDescent="0.25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x14ac:dyDescent="0.25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x14ac:dyDescent="0.25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x14ac:dyDescent="0.25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x14ac:dyDescent="0.25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x14ac:dyDescent="0.25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x14ac:dyDescent="0.25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x14ac:dyDescent="0.25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x14ac:dyDescent="0.25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x14ac:dyDescent="0.25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x14ac:dyDescent="0.25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x14ac:dyDescent="0.25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x14ac:dyDescent="0.25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x14ac:dyDescent="0.25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x14ac:dyDescent="0.25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x14ac:dyDescent="0.25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x14ac:dyDescent="0.25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x14ac:dyDescent="0.25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x14ac:dyDescent="0.25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x14ac:dyDescent="0.25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x14ac:dyDescent="0.25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x14ac:dyDescent="0.25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x14ac:dyDescent="0.25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x14ac:dyDescent="0.25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x14ac:dyDescent="0.25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x14ac:dyDescent="0.25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x14ac:dyDescent="0.25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x14ac:dyDescent="0.25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x14ac:dyDescent="0.25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x14ac:dyDescent="0.25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x14ac:dyDescent="0.25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x14ac:dyDescent="0.25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x14ac:dyDescent="0.25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x14ac:dyDescent="0.25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x14ac:dyDescent="0.25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x14ac:dyDescent="0.25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x14ac:dyDescent="0.25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x14ac:dyDescent="0.25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x14ac:dyDescent="0.25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x14ac:dyDescent="0.25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x14ac:dyDescent="0.25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x14ac:dyDescent="0.25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x14ac:dyDescent="0.25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x14ac:dyDescent="0.25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x14ac:dyDescent="0.25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x14ac:dyDescent="0.25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x14ac:dyDescent="0.25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x14ac:dyDescent="0.25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x14ac:dyDescent="0.25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x14ac:dyDescent="0.25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x14ac:dyDescent="0.25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x14ac:dyDescent="0.25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x14ac:dyDescent="0.25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x14ac:dyDescent="0.25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x14ac:dyDescent="0.25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x14ac:dyDescent="0.25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x14ac:dyDescent="0.25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x14ac:dyDescent="0.25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x14ac:dyDescent="0.25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x14ac:dyDescent="0.25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x14ac:dyDescent="0.25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x14ac:dyDescent="0.25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x14ac:dyDescent="0.25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x14ac:dyDescent="0.25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x14ac:dyDescent="0.25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x14ac:dyDescent="0.25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x14ac:dyDescent="0.25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x14ac:dyDescent="0.25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x14ac:dyDescent="0.25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x14ac:dyDescent="0.25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x14ac:dyDescent="0.25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x14ac:dyDescent="0.25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x14ac:dyDescent="0.25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x14ac:dyDescent="0.25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x14ac:dyDescent="0.25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x14ac:dyDescent="0.25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x14ac:dyDescent="0.25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x14ac:dyDescent="0.25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x14ac:dyDescent="0.25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x14ac:dyDescent="0.25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x14ac:dyDescent="0.25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x14ac:dyDescent="0.25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x14ac:dyDescent="0.25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x14ac:dyDescent="0.25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x14ac:dyDescent="0.25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x14ac:dyDescent="0.25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x14ac:dyDescent="0.25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x14ac:dyDescent="0.25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x14ac:dyDescent="0.25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x14ac:dyDescent="0.25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x14ac:dyDescent="0.25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x14ac:dyDescent="0.25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x14ac:dyDescent="0.25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x14ac:dyDescent="0.25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x14ac:dyDescent="0.25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x14ac:dyDescent="0.25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x14ac:dyDescent="0.25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x14ac:dyDescent="0.25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x14ac:dyDescent="0.25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x14ac:dyDescent="0.25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x14ac:dyDescent="0.25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x14ac:dyDescent="0.25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x14ac:dyDescent="0.25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x14ac:dyDescent="0.25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x14ac:dyDescent="0.25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x14ac:dyDescent="0.25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x14ac:dyDescent="0.25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x14ac:dyDescent="0.25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x14ac:dyDescent="0.25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x14ac:dyDescent="0.25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x14ac:dyDescent="0.25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x14ac:dyDescent="0.25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x14ac:dyDescent="0.25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x14ac:dyDescent="0.25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x14ac:dyDescent="0.25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x14ac:dyDescent="0.25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x14ac:dyDescent="0.25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x14ac:dyDescent="0.25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x14ac:dyDescent="0.25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x14ac:dyDescent="0.25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x14ac:dyDescent="0.25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x14ac:dyDescent="0.25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x14ac:dyDescent="0.25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x14ac:dyDescent="0.25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x14ac:dyDescent="0.25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x14ac:dyDescent="0.25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x14ac:dyDescent="0.25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x14ac:dyDescent="0.25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x14ac:dyDescent="0.25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x14ac:dyDescent="0.25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x14ac:dyDescent="0.25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x14ac:dyDescent="0.25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x14ac:dyDescent="0.25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x14ac:dyDescent="0.25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x14ac:dyDescent="0.25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x14ac:dyDescent="0.25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x14ac:dyDescent="0.25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x14ac:dyDescent="0.25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x14ac:dyDescent="0.25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x14ac:dyDescent="0.25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x14ac:dyDescent="0.25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x14ac:dyDescent="0.25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x14ac:dyDescent="0.25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x14ac:dyDescent="0.25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x14ac:dyDescent="0.25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x14ac:dyDescent="0.25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x14ac:dyDescent="0.25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x14ac:dyDescent="0.25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x14ac:dyDescent="0.25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x14ac:dyDescent="0.25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x14ac:dyDescent="0.25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x14ac:dyDescent="0.25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x14ac:dyDescent="0.25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x14ac:dyDescent="0.25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x14ac:dyDescent="0.25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x14ac:dyDescent="0.25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x14ac:dyDescent="0.25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x14ac:dyDescent="0.25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x14ac:dyDescent="0.25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x14ac:dyDescent="0.25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x14ac:dyDescent="0.25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x14ac:dyDescent="0.25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x14ac:dyDescent="0.25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x14ac:dyDescent="0.25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x14ac:dyDescent="0.25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x14ac:dyDescent="0.25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x14ac:dyDescent="0.25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x14ac:dyDescent="0.25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x14ac:dyDescent="0.25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x14ac:dyDescent="0.25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x14ac:dyDescent="0.25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x14ac:dyDescent="0.25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x14ac:dyDescent="0.25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x14ac:dyDescent="0.25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x14ac:dyDescent="0.25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x14ac:dyDescent="0.25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x14ac:dyDescent="0.25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x14ac:dyDescent="0.25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x14ac:dyDescent="0.25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x14ac:dyDescent="0.25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x14ac:dyDescent="0.25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x14ac:dyDescent="0.25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x14ac:dyDescent="0.25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x14ac:dyDescent="0.25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x14ac:dyDescent="0.25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x14ac:dyDescent="0.25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x14ac:dyDescent="0.25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x14ac:dyDescent="0.25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x14ac:dyDescent="0.25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x14ac:dyDescent="0.25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x14ac:dyDescent="0.25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x14ac:dyDescent="0.25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x14ac:dyDescent="0.25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x14ac:dyDescent="0.25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x14ac:dyDescent="0.25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x14ac:dyDescent="0.25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x14ac:dyDescent="0.25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x14ac:dyDescent="0.25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x14ac:dyDescent="0.25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x14ac:dyDescent="0.25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x14ac:dyDescent="0.25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x14ac:dyDescent="0.25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x14ac:dyDescent="0.25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x14ac:dyDescent="0.25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x14ac:dyDescent="0.25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x14ac:dyDescent="0.25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x14ac:dyDescent="0.25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x14ac:dyDescent="0.25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x14ac:dyDescent="0.25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x14ac:dyDescent="0.25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x14ac:dyDescent="0.25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x14ac:dyDescent="0.25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x14ac:dyDescent="0.25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x14ac:dyDescent="0.25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x14ac:dyDescent="0.25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x14ac:dyDescent="0.25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x14ac:dyDescent="0.25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x14ac:dyDescent="0.25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x14ac:dyDescent="0.25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x14ac:dyDescent="0.25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x14ac:dyDescent="0.25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x14ac:dyDescent="0.25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x14ac:dyDescent="0.25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x14ac:dyDescent="0.25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x14ac:dyDescent="0.25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x14ac:dyDescent="0.25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x14ac:dyDescent="0.25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x14ac:dyDescent="0.25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x14ac:dyDescent="0.25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x14ac:dyDescent="0.25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x14ac:dyDescent="0.25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x14ac:dyDescent="0.25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x14ac:dyDescent="0.25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x14ac:dyDescent="0.25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25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x14ac:dyDescent="0.25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x14ac:dyDescent="0.25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x14ac:dyDescent="0.25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x14ac:dyDescent="0.25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x14ac:dyDescent="0.25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x14ac:dyDescent="0.25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x14ac:dyDescent="0.25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x14ac:dyDescent="0.25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x14ac:dyDescent="0.25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x14ac:dyDescent="0.25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x14ac:dyDescent="0.25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x14ac:dyDescent="0.25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x14ac:dyDescent="0.25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x14ac:dyDescent="0.25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x14ac:dyDescent="0.25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x14ac:dyDescent="0.25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x14ac:dyDescent="0.25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x14ac:dyDescent="0.25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x14ac:dyDescent="0.25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x14ac:dyDescent="0.25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x14ac:dyDescent="0.25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x14ac:dyDescent="0.25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x14ac:dyDescent="0.25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x14ac:dyDescent="0.25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x14ac:dyDescent="0.25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x14ac:dyDescent="0.25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x14ac:dyDescent="0.25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x14ac:dyDescent="0.25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x14ac:dyDescent="0.25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x14ac:dyDescent="0.25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x14ac:dyDescent="0.25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x14ac:dyDescent="0.25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x14ac:dyDescent="0.25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25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x14ac:dyDescent="0.25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x14ac:dyDescent="0.25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x14ac:dyDescent="0.25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x14ac:dyDescent="0.25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x14ac:dyDescent="0.25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x14ac:dyDescent="0.25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x14ac:dyDescent="0.25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x14ac:dyDescent="0.25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x14ac:dyDescent="0.25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x14ac:dyDescent="0.25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x14ac:dyDescent="0.25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x14ac:dyDescent="0.25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x14ac:dyDescent="0.25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x14ac:dyDescent="0.25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x14ac:dyDescent="0.25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x14ac:dyDescent="0.25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x14ac:dyDescent="0.25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x14ac:dyDescent="0.25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x14ac:dyDescent="0.25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x14ac:dyDescent="0.25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x14ac:dyDescent="0.25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x14ac:dyDescent="0.25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x14ac:dyDescent="0.25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25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x14ac:dyDescent="0.25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x14ac:dyDescent="0.25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x14ac:dyDescent="0.25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x14ac:dyDescent="0.25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x14ac:dyDescent="0.25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x14ac:dyDescent="0.25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x14ac:dyDescent="0.25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x14ac:dyDescent="0.25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x14ac:dyDescent="0.25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x14ac:dyDescent="0.25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x14ac:dyDescent="0.25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x14ac:dyDescent="0.25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x14ac:dyDescent="0.25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x14ac:dyDescent="0.25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25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x14ac:dyDescent="0.25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x14ac:dyDescent="0.25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x14ac:dyDescent="0.25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x14ac:dyDescent="0.25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x14ac:dyDescent="0.25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x14ac:dyDescent="0.25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x14ac:dyDescent="0.25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x14ac:dyDescent="0.25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x14ac:dyDescent="0.25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x14ac:dyDescent="0.25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x14ac:dyDescent="0.25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x14ac:dyDescent="0.25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x14ac:dyDescent="0.25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x14ac:dyDescent="0.25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x14ac:dyDescent="0.25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x14ac:dyDescent="0.25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x14ac:dyDescent="0.25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x14ac:dyDescent="0.25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x14ac:dyDescent="0.25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x14ac:dyDescent="0.25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x14ac:dyDescent="0.25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x14ac:dyDescent="0.25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x14ac:dyDescent="0.25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x14ac:dyDescent="0.25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x14ac:dyDescent="0.25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x14ac:dyDescent="0.25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x14ac:dyDescent="0.25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x14ac:dyDescent="0.25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x14ac:dyDescent="0.25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x14ac:dyDescent="0.25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x14ac:dyDescent="0.25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x14ac:dyDescent="0.25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x14ac:dyDescent="0.25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x14ac:dyDescent="0.25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x14ac:dyDescent="0.25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25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x14ac:dyDescent="0.25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x14ac:dyDescent="0.25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x14ac:dyDescent="0.25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x14ac:dyDescent="0.25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x14ac:dyDescent="0.25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x14ac:dyDescent="0.25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x14ac:dyDescent="0.25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x14ac:dyDescent="0.25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x14ac:dyDescent="0.25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x14ac:dyDescent="0.25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x14ac:dyDescent="0.25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x14ac:dyDescent="0.25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x14ac:dyDescent="0.25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x14ac:dyDescent="0.25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x14ac:dyDescent="0.25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x14ac:dyDescent="0.25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x14ac:dyDescent="0.25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x14ac:dyDescent="0.25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x14ac:dyDescent="0.25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x14ac:dyDescent="0.25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x14ac:dyDescent="0.25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x14ac:dyDescent="0.25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x14ac:dyDescent="0.25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x14ac:dyDescent="0.25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x14ac:dyDescent="0.25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x14ac:dyDescent="0.25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x14ac:dyDescent="0.25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x14ac:dyDescent="0.25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x14ac:dyDescent="0.25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x14ac:dyDescent="0.25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x14ac:dyDescent="0.25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x14ac:dyDescent="0.25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x14ac:dyDescent="0.25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x14ac:dyDescent="0.25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x14ac:dyDescent="0.25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x14ac:dyDescent="0.25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x14ac:dyDescent="0.25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x14ac:dyDescent="0.25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x14ac:dyDescent="0.25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x14ac:dyDescent="0.25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x14ac:dyDescent="0.25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x14ac:dyDescent="0.25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x14ac:dyDescent="0.25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x14ac:dyDescent="0.25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x14ac:dyDescent="0.25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x14ac:dyDescent="0.25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25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25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x14ac:dyDescent="0.25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25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x14ac:dyDescent="0.25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x14ac:dyDescent="0.25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x14ac:dyDescent="0.25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x14ac:dyDescent="0.25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x14ac:dyDescent="0.25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x14ac:dyDescent="0.25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x14ac:dyDescent="0.25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x14ac:dyDescent="0.25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x14ac:dyDescent="0.25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25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x14ac:dyDescent="0.25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25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x14ac:dyDescent="0.25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x14ac:dyDescent="0.25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x14ac:dyDescent="0.25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x14ac:dyDescent="0.25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x14ac:dyDescent="0.25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x14ac:dyDescent="0.25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x14ac:dyDescent="0.25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x14ac:dyDescent="0.25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x14ac:dyDescent="0.25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25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x14ac:dyDescent="0.25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x14ac:dyDescent="0.25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x14ac:dyDescent="0.25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x14ac:dyDescent="0.25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x14ac:dyDescent="0.25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25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x14ac:dyDescent="0.25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x14ac:dyDescent="0.25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x14ac:dyDescent="0.25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x14ac:dyDescent="0.25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25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x14ac:dyDescent="0.25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x14ac:dyDescent="0.25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x14ac:dyDescent="0.25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x14ac:dyDescent="0.25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x14ac:dyDescent="0.25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x14ac:dyDescent="0.25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x14ac:dyDescent="0.25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x14ac:dyDescent="0.25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x14ac:dyDescent="0.25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25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x14ac:dyDescent="0.25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x14ac:dyDescent="0.25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x14ac:dyDescent="0.25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x14ac:dyDescent="0.25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x14ac:dyDescent="0.25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x14ac:dyDescent="0.25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x14ac:dyDescent="0.25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x14ac:dyDescent="0.25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x14ac:dyDescent="0.25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x14ac:dyDescent="0.25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x14ac:dyDescent="0.25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25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25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x14ac:dyDescent="0.25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x14ac:dyDescent="0.25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x14ac:dyDescent="0.25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x14ac:dyDescent="0.25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x14ac:dyDescent="0.25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x14ac:dyDescent="0.25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x14ac:dyDescent="0.25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x14ac:dyDescent="0.25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25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x14ac:dyDescent="0.25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25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25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x14ac:dyDescent="0.25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x14ac:dyDescent="0.25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x14ac:dyDescent="0.25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x14ac:dyDescent="0.25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x14ac:dyDescent="0.25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x14ac:dyDescent="0.25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x14ac:dyDescent="0.25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x14ac:dyDescent="0.25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x14ac:dyDescent="0.25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x14ac:dyDescent="0.25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x14ac:dyDescent="0.25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x14ac:dyDescent="0.25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x14ac:dyDescent="0.25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x14ac:dyDescent="0.25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25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x14ac:dyDescent="0.25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x14ac:dyDescent="0.25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25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x14ac:dyDescent="0.25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25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x14ac:dyDescent="0.25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x14ac:dyDescent="0.25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x14ac:dyDescent="0.25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x14ac:dyDescent="0.25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x14ac:dyDescent="0.25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x14ac:dyDescent="0.25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x14ac:dyDescent="0.25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x14ac:dyDescent="0.25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x14ac:dyDescent="0.25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x14ac:dyDescent="0.25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x14ac:dyDescent="0.25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x14ac:dyDescent="0.25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x14ac:dyDescent="0.25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x14ac:dyDescent="0.25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x14ac:dyDescent="0.25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x14ac:dyDescent="0.25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x14ac:dyDescent="0.25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25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x14ac:dyDescent="0.25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x14ac:dyDescent="0.25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25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x14ac:dyDescent="0.25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x14ac:dyDescent="0.25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x14ac:dyDescent="0.25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x14ac:dyDescent="0.25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x14ac:dyDescent="0.25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x14ac:dyDescent="0.25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x14ac:dyDescent="0.25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x14ac:dyDescent="0.25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25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x14ac:dyDescent="0.25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x14ac:dyDescent="0.25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x14ac:dyDescent="0.25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x14ac:dyDescent="0.25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x14ac:dyDescent="0.25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x14ac:dyDescent="0.25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x14ac:dyDescent="0.25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x14ac:dyDescent="0.25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x14ac:dyDescent="0.25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x14ac:dyDescent="0.25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x14ac:dyDescent="0.25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x14ac:dyDescent="0.25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x14ac:dyDescent="0.25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x14ac:dyDescent="0.25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x14ac:dyDescent="0.25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x14ac:dyDescent="0.25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x14ac:dyDescent="0.25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x14ac:dyDescent="0.25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25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x14ac:dyDescent="0.25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x14ac:dyDescent="0.25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x14ac:dyDescent="0.25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x14ac:dyDescent="0.25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x14ac:dyDescent="0.25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x14ac:dyDescent="0.25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x14ac:dyDescent="0.25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x14ac:dyDescent="0.25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x14ac:dyDescent="0.25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x14ac:dyDescent="0.25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x14ac:dyDescent="0.25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25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x14ac:dyDescent="0.25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x14ac:dyDescent="0.25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x14ac:dyDescent="0.25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x14ac:dyDescent="0.25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x14ac:dyDescent="0.25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x14ac:dyDescent="0.25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x14ac:dyDescent="0.25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x14ac:dyDescent="0.25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x14ac:dyDescent="0.25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x14ac:dyDescent="0.25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x14ac:dyDescent="0.25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x14ac:dyDescent="0.25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x14ac:dyDescent="0.25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x14ac:dyDescent="0.25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x14ac:dyDescent="0.25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x14ac:dyDescent="0.25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25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x14ac:dyDescent="0.25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x14ac:dyDescent="0.25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x14ac:dyDescent="0.25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x14ac:dyDescent="0.25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x14ac:dyDescent="0.25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x14ac:dyDescent="0.25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x14ac:dyDescent="0.25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x14ac:dyDescent="0.25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x14ac:dyDescent="0.25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x14ac:dyDescent="0.25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x14ac:dyDescent="0.25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x14ac:dyDescent="0.25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x14ac:dyDescent="0.25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x14ac:dyDescent="0.25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x14ac:dyDescent="0.25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x14ac:dyDescent="0.25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x14ac:dyDescent="0.25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x14ac:dyDescent="0.25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x14ac:dyDescent="0.25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x14ac:dyDescent="0.25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x14ac:dyDescent="0.25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25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x14ac:dyDescent="0.25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25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x14ac:dyDescent="0.25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x14ac:dyDescent="0.25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x14ac:dyDescent="0.25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x14ac:dyDescent="0.25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x14ac:dyDescent="0.25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x14ac:dyDescent="0.25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x14ac:dyDescent="0.25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x14ac:dyDescent="0.25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25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x14ac:dyDescent="0.25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x14ac:dyDescent="0.25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x14ac:dyDescent="0.25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x14ac:dyDescent="0.25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x14ac:dyDescent="0.25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x14ac:dyDescent="0.25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x14ac:dyDescent="0.25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x14ac:dyDescent="0.25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x14ac:dyDescent="0.25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25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x14ac:dyDescent="0.25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x14ac:dyDescent="0.25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x14ac:dyDescent="0.25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x14ac:dyDescent="0.25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x14ac:dyDescent="0.25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x14ac:dyDescent="0.25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x14ac:dyDescent="0.25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25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x14ac:dyDescent="0.25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x14ac:dyDescent="0.25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x14ac:dyDescent="0.25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x14ac:dyDescent="0.25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x14ac:dyDescent="0.25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x14ac:dyDescent="0.25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x14ac:dyDescent="0.25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x14ac:dyDescent="0.25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x14ac:dyDescent="0.25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x14ac:dyDescent="0.25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x14ac:dyDescent="0.25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x14ac:dyDescent="0.25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x14ac:dyDescent="0.25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x14ac:dyDescent="0.25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x14ac:dyDescent="0.25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x14ac:dyDescent="0.25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25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x14ac:dyDescent="0.25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x14ac:dyDescent="0.25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x14ac:dyDescent="0.25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x14ac:dyDescent="0.25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x14ac:dyDescent="0.25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x14ac:dyDescent="0.25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x14ac:dyDescent="0.25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x14ac:dyDescent="0.25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x14ac:dyDescent="0.25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x14ac:dyDescent="0.25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x14ac:dyDescent="0.25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x14ac:dyDescent="0.25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x14ac:dyDescent="0.25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x14ac:dyDescent="0.25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x14ac:dyDescent="0.25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x14ac:dyDescent="0.25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x14ac:dyDescent="0.25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x14ac:dyDescent="0.25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25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x14ac:dyDescent="0.25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x14ac:dyDescent="0.25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x14ac:dyDescent="0.25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x14ac:dyDescent="0.25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x14ac:dyDescent="0.25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x14ac:dyDescent="0.25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x14ac:dyDescent="0.25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x14ac:dyDescent="0.25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x14ac:dyDescent="0.25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x14ac:dyDescent="0.25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x14ac:dyDescent="0.25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x14ac:dyDescent="0.25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x14ac:dyDescent="0.25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x14ac:dyDescent="0.25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x14ac:dyDescent="0.25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x14ac:dyDescent="0.25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25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x14ac:dyDescent="0.25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x14ac:dyDescent="0.25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x14ac:dyDescent="0.25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x14ac:dyDescent="0.25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x14ac:dyDescent="0.25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x14ac:dyDescent="0.25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x14ac:dyDescent="0.25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x14ac:dyDescent="0.25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x14ac:dyDescent="0.25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x14ac:dyDescent="0.25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x14ac:dyDescent="0.25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x14ac:dyDescent="0.25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x14ac:dyDescent="0.25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25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x14ac:dyDescent="0.25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x14ac:dyDescent="0.25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25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x14ac:dyDescent="0.25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x14ac:dyDescent="0.25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x14ac:dyDescent="0.25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x14ac:dyDescent="0.25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x14ac:dyDescent="0.25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x14ac:dyDescent="0.25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x14ac:dyDescent="0.25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x14ac:dyDescent="0.25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x14ac:dyDescent="0.25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x14ac:dyDescent="0.25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25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x14ac:dyDescent="0.25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x14ac:dyDescent="0.25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x14ac:dyDescent="0.25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x14ac:dyDescent="0.25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x14ac:dyDescent="0.25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x14ac:dyDescent="0.25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x14ac:dyDescent="0.25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x14ac:dyDescent="0.25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x14ac:dyDescent="0.25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x14ac:dyDescent="0.25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25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x14ac:dyDescent="0.25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x14ac:dyDescent="0.25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x14ac:dyDescent="0.25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x14ac:dyDescent="0.25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x14ac:dyDescent="0.25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x14ac:dyDescent="0.25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x14ac:dyDescent="0.25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25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x14ac:dyDescent="0.25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x14ac:dyDescent="0.25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x14ac:dyDescent="0.25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x14ac:dyDescent="0.25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x14ac:dyDescent="0.25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x14ac:dyDescent="0.25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x14ac:dyDescent="0.25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25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x14ac:dyDescent="0.25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x14ac:dyDescent="0.25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x14ac:dyDescent="0.25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x14ac:dyDescent="0.25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x14ac:dyDescent="0.25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x14ac:dyDescent="0.25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x14ac:dyDescent="0.25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x14ac:dyDescent="0.25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x14ac:dyDescent="0.25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x14ac:dyDescent="0.25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x14ac:dyDescent="0.25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x14ac:dyDescent="0.25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x14ac:dyDescent="0.25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x14ac:dyDescent="0.25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25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x14ac:dyDescent="0.25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25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x14ac:dyDescent="0.25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x14ac:dyDescent="0.25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x14ac:dyDescent="0.25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x14ac:dyDescent="0.25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x14ac:dyDescent="0.25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x14ac:dyDescent="0.25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x14ac:dyDescent="0.25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x14ac:dyDescent="0.25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x14ac:dyDescent="0.25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x14ac:dyDescent="0.25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x14ac:dyDescent="0.25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x14ac:dyDescent="0.25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x14ac:dyDescent="0.25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x14ac:dyDescent="0.25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x14ac:dyDescent="0.25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x14ac:dyDescent="0.25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x14ac:dyDescent="0.25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x14ac:dyDescent="0.25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x14ac:dyDescent="0.25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x14ac:dyDescent="0.25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x14ac:dyDescent="0.25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x14ac:dyDescent="0.25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x14ac:dyDescent="0.25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x14ac:dyDescent="0.25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25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x14ac:dyDescent="0.25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x14ac:dyDescent="0.25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x14ac:dyDescent="0.25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x14ac:dyDescent="0.25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x14ac:dyDescent="0.25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x14ac:dyDescent="0.25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x14ac:dyDescent="0.25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x14ac:dyDescent="0.25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x14ac:dyDescent="0.25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x14ac:dyDescent="0.25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x14ac:dyDescent="0.25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x14ac:dyDescent="0.25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x14ac:dyDescent="0.25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x14ac:dyDescent="0.25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x14ac:dyDescent="0.25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x14ac:dyDescent="0.25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x14ac:dyDescent="0.25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x14ac:dyDescent="0.25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x14ac:dyDescent="0.25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x14ac:dyDescent="0.25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x14ac:dyDescent="0.25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x14ac:dyDescent="0.25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x14ac:dyDescent="0.25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x14ac:dyDescent="0.25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x14ac:dyDescent="0.25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x14ac:dyDescent="0.25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x14ac:dyDescent="0.25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x14ac:dyDescent="0.25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x14ac:dyDescent="0.25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x14ac:dyDescent="0.25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x14ac:dyDescent="0.25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25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25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x14ac:dyDescent="0.25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25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x14ac:dyDescent="0.25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x14ac:dyDescent="0.25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x14ac:dyDescent="0.25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x14ac:dyDescent="0.25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x14ac:dyDescent="0.25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x14ac:dyDescent="0.25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x14ac:dyDescent="0.25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x14ac:dyDescent="0.25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x14ac:dyDescent="0.25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x14ac:dyDescent="0.25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x14ac:dyDescent="0.25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x14ac:dyDescent="0.25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x14ac:dyDescent="0.25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x14ac:dyDescent="0.25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x14ac:dyDescent="0.25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x14ac:dyDescent="0.25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x14ac:dyDescent="0.25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25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x14ac:dyDescent="0.25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x14ac:dyDescent="0.25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x14ac:dyDescent="0.25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x14ac:dyDescent="0.25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x14ac:dyDescent="0.25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x14ac:dyDescent="0.25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x14ac:dyDescent="0.25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x14ac:dyDescent="0.25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x14ac:dyDescent="0.25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x14ac:dyDescent="0.25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x14ac:dyDescent="0.25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x14ac:dyDescent="0.25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x14ac:dyDescent="0.25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25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x14ac:dyDescent="0.25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25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x14ac:dyDescent="0.25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x14ac:dyDescent="0.25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x14ac:dyDescent="0.25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x14ac:dyDescent="0.25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x14ac:dyDescent="0.25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x14ac:dyDescent="0.25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x14ac:dyDescent="0.25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x14ac:dyDescent="0.25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x14ac:dyDescent="0.25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x14ac:dyDescent="0.25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x14ac:dyDescent="0.25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x14ac:dyDescent="0.25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x14ac:dyDescent="0.25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x14ac:dyDescent="0.25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x14ac:dyDescent="0.25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x14ac:dyDescent="0.25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x14ac:dyDescent="0.25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x14ac:dyDescent="0.25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x14ac:dyDescent="0.25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x14ac:dyDescent="0.25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x14ac:dyDescent="0.25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x14ac:dyDescent="0.25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x14ac:dyDescent="0.25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x14ac:dyDescent="0.25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x14ac:dyDescent="0.25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x14ac:dyDescent="0.25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x14ac:dyDescent="0.25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x14ac:dyDescent="0.25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x14ac:dyDescent="0.25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x14ac:dyDescent="0.25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x14ac:dyDescent="0.25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x14ac:dyDescent="0.25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x14ac:dyDescent="0.25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x14ac:dyDescent="0.25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x14ac:dyDescent="0.25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x14ac:dyDescent="0.25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25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25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x14ac:dyDescent="0.25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x14ac:dyDescent="0.25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x14ac:dyDescent="0.25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x14ac:dyDescent="0.25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x14ac:dyDescent="0.25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x14ac:dyDescent="0.25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x14ac:dyDescent="0.25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x14ac:dyDescent="0.25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x14ac:dyDescent="0.25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x14ac:dyDescent="0.25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x14ac:dyDescent="0.25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x14ac:dyDescent="0.25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x14ac:dyDescent="0.25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x14ac:dyDescent="0.25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x14ac:dyDescent="0.25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x14ac:dyDescent="0.25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x14ac:dyDescent="0.25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x14ac:dyDescent="0.25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x14ac:dyDescent="0.25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x14ac:dyDescent="0.25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x14ac:dyDescent="0.25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x14ac:dyDescent="0.25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x14ac:dyDescent="0.25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x14ac:dyDescent="0.25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x14ac:dyDescent="0.25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x14ac:dyDescent="0.25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x14ac:dyDescent="0.25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x14ac:dyDescent="0.25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x14ac:dyDescent="0.25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x14ac:dyDescent="0.25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25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x14ac:dyDescent="0.25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x14ac:dyDescent="0.25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x14ac:dyDescent="0.25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x14ac:dyDescent="0.25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25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x14ac:dyDescent="0.25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x14ac:dyDescent="0.25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x14ac:dyDescent="0.25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x14ac:dyDescent="0.25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x14ac:dyDescent="0.25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x14ac:dyDescent="0.25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x14ac:dyDescent="0.25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x14ac:dyDescent="0.25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x14ac:dyDescent="0.25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x14ac:dyDescent="0.25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x14ac:dyDescent="0.25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x14ac:dyDescent="0.25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25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x14ac:dyDescent="0.25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x14ac:dyDescent="0.25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x14ac:dyDescent="0.25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x14ac:dyDescent="0.25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25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x14ac:dyDescent="0.25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x14ac:dyDescent="0.25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25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x14ac:dyDescent="0.25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x14ac:dyDescent="0.25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x14ac:dyDescent="0.25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x14ac:dyDescent="0.25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x14ac:dyDescent="0.25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x14ac:dyDescent="0.25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25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x14ac:dyDescent="0.25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x14ac:dyDescent="0.25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x14ac:dyDescent="0.25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x14ac:dyDescent="0.25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x14ac:dyDescent="0.25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x14ac:dyDescent="0.25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x14ac:dyDescent="0.25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x14ac:dyDescent="0.25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x14ac:dyDescent="0.25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x14ac:dyDescent="0.25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x14ac:dyDescent="0.25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x14ac:dyDescent="0.25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x14ac:dyDescent="0.25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x14ac:dyDescent="0.25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x14ac:dyDescent="0.25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x14ac:dyDescent="0.25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x14ac:dyDescent="0.25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x14ac:dyDescent="0.25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x14ac:dyDescent="0.25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25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x14ac:dyDescent="0.25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x14ac:dyDescent="0.25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x14ac:dyDescent="0.25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x14ac:dyDescent="0.25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x14ac:dyDescent="0.25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x14ac:dyDescent="0.25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25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x14ac:dyDescent="0.25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25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x14ac:dyDescent="0.25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x14ac:dyDescent="0.25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x14ac:dyDescent="0.25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x14ac:dyDescent="0.25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x14ac:dyDescent="0.25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25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x14ac:dyDescent="0.25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x14ac:dyDescent="0.25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x14ac:dyDescent="0.25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x14ac:dyDescent="0.25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x14ac:dyDescent="0.25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x14ac:dyDescent="0.25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x14ac:dyDescent="0.25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25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x14ac:dyDescent="0.25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x14ac:dyDescent="0.25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x14ac:dyDescent="0.25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x14ac:dyDescent="0.25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x14ac:dyDescent="0.25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x14ac:dyDescent="0.25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x14ac:dyDescent="0.25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x14ac:dyDescent="0.25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x14ac:dyDescent="0.25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x14ac:dyDescent="0.25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x14ac:dyDescent="0.25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x14ac:dyDescent="0.25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x14ac:dyDescent="0.25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x14ac:dyDescent="0.25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x14ac:dyDescent="0.25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25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25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x14ac:dyDescent="0.25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x14ac:dyDescent="0.25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x14ac:dyDescent="0.25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x14ac:dyDescent="0.25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x14ac:dyDescent="0.25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25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x14ac:dyDescent="0.25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x14ac:dyDescent="0.25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x14ac:dyDescent="0.25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x14ac:dyDescent="0.25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x14ac:dyDescent="0.25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x14ac:dyDescent="0.25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x14ac:dyDescent="0.25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x14ac:dyDescent="0.25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x14ac:dyDescent="0.25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x14ac:dyDescent="0.25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x14ac:dyDescent="0.25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x14ac:dyDescent="0.25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x14ac:dyDescent="0.25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x14ac:dyDescent="0.25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x14ac:dyDescent="0.25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x14ac:dyDescent="0.25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x14ac:dyDescent="0.25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x14ac:dyDescent="0.25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25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x14ac:dyDescent="0.25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x14ac:dyDescent="0.25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x14ac:dyDescent="0.25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x14ac:dyDescent="0.25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x14ac:dyDescent="0.25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x14ac:dyDescent="0.25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x14ac:dyDescent="0.25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x14ac:dyDescent="0.25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x14ac:dyDescent="0.25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x14ac:dyDescent="0.25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25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x14ac:dyDescent="0.25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x14ac:dyDescent="0.25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x14ac:dyDescent="0.25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x14ac:dyDescent="0.25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x14ac:dyDescent="0.25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x14ac:dyDescent="0.25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x14ac:dyDescent="0.25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x14ac:dyDescent="0.25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x14ac:dyDescent="0.25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x14ac:dyDescent="0.25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x14ac:dyDescent="0.25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x14ac:dyDescent="0.25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x14ac:dyDescent="0.25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x14ac:dyDescent="0.25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x14ac:dyDescent="0.25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x14ac:dyDescent="0.25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x14ac:dyDescent="0.25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x14ac:dyDescent="0.25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x14ac:dyDescent="0.25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x14ac:dyDescent="0.25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x14ac:dyDescent="0.25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x14ac:dyDescent="0.25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x14ac:dyDescent="0.25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x14ac:dyDescent="0.25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x14ac:dyDescent="0.25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x14ac:dyDescent="0.25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x14ac:dyDescent="0.25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x14ac:dyDescent="0.25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x14ac:dyDescent="0.25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x14ac:dyDescent="0.25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x14ac:dyDescent="0.25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x14ac:dyDescent="0.25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x14ac:dyDescent="0.25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x14ac:dyDescent="0.25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x14ac:dyDescent="0.25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x14ac:dyDescent="0.25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x14ac:dyDescent="0.25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x14ac:dyDescent="0.25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x14ac:dyDescent="0.25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x14ac:dyDescent="0.25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x14ac:dyDescent="0.25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x14ac:dyDescent="0.25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x14ac:dyDescent="0.25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x14ac:dyDescent="0.25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x14ac:dyDescent="0.25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x14ac:dyDescent="0.25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x14ac:dyDescent="0.25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x14ac:dyDescent="0.25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x14ac:dyDescent="0.25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x14ac:dyDescent="0.25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x14ac:dyDescent="0.25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x14ac:dyDescent="0.25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x14ac:dyDescent="0.25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x14ac:dyDescent="0.25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x14ac:dyDescent="0.25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25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x14ac:dyDescent="0.25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x14ac:dyDescent="0.25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x14ac:dyDescent="0.25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x14ac:dyDescent="0.25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x14ac:dyDescent="0.25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x14ac:dyDescent="0.25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x14ac:dyDescent="0.25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x14ac:dyDescent="0.25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x14ac:dyDescent="0.25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x14ac:dyDescent="0.25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x14ac:dyDescent="0.25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x14ac:dyDescent="0.25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x14ac:dyDescent="0.25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x14ac:dyDescent="0.25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x14ac:dyDescent="0.25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x14ac:dyDescent="0.25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x14ac:dyDescent="0.25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x14ac:dyDescent="0.25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x14ac:dyDescent="0.25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x14ac:dyDescent="0.25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x14ac:dyDescent="0.25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x14ac:dyDescent="0.25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x14ac:dyDescent="0.25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x14ac:dyDescent="0.25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x14ac:dyDescent="0.25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x14ac:dyDescent="0.25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x14ac:dyDescent="0.25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x14ac:dyDescent="0.25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x14ac:dyDescent="0.25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x14ac:dyDescent="0.25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x14ac:dyDescent="0.25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x14ac:dyDescent="0.25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x14ac:dyDescent="0.25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x14ac:dyDescent="0.25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x14ac:dyDescent="0.25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x14ac:dyDescent="0.25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x14ac:dyDescent="0.25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x14ac:dyDescent="0.25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x14ac:dyDescent="0.25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x14ac:dyDescent="0.25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25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x14ac:dyDescent="0.25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x14ac:dyDescent="0.25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x14ac:dyDescent="0.25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x14ac:dyDescent="0.25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x14ac:dyDescent="0.25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x14ac:dyDescent="0.25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x14ac:dyDescent="0.25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x14ac:dyDescent="0.25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x14ac:dyDescent="0.25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x14ac:dyDescent="0.25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x14ac:dyDescent="0.25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x14ac:dyDescent="0.25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x14ac:dyDescent="0.25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x14ac:dyDescent="0.25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x14ac:dyDescent="0.25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x14ac:dyDescent="0.25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x14ac:dyDescent="0.25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x14ac:dyDescent="0.25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x14ac:dyDescent="0.25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x14ac:dyDescent="0.25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x14ac:dyDescent="0.25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x14ac:dyDescent="0.25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x14ac:dyDescent="0.25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x14ac:dyDescent="0.25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x14ac:dyDescent="0.25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x14ac:dyDescent="0.25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x14ac:dyDescent="0.25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x14ac:dyDescent="0.25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x14ac:dyDescent="0.25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x14ac:dyDescent="0.25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x14ac:dyDescent="0.25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x14ac:dyDescent="0.25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x14ac:dyDescent="0.25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x14ac:dyDescent="0.25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x14ac:dyDescent="0.25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x14ac:dyDescent="0.25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x14ac:dyDescent="0.25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x14ac:dyDescent="0.25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x14ac:dyDescent="0.25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x14ac:dyDescent="0.25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x14ac:dyDescent="0.25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x14ac:dyDescent="0.25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x14ac:dyDescent="0.25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x14ac:dyDescent="0.25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x14ac:dyDescent="0.25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x14ac:dyDescent="0.25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x14ac:dyDescent="0.25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x14ac:dyDescent="0.25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x14ac:dyDescent="0.25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x14ac:dyDescent="0.25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25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x14ac:dyDescent="0.25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x14ac:dyDescent="0.25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x14ac:dyDescent="0.25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x14ac:dyDescent="0.25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x14ac:dyDescent="0.25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x14ac:dyDescent="0.25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x14ac:dyDescent="0.25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x14ac:dyDescent="0.25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x14ac:dyDescent="0.25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x14ac:dyDescent="0.25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x14ac:dyDescent="0.25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x14ac:dyDescent="0.25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x14ac:dyDescent="0.25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x14ac:dyDescent="0.25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x14ac:dyDescent="0.25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x14ac:dyDescent="0.25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x14ac:dyDescent="0.25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x14ac:dyDescent="0.25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x14ac:dyDescent="0.25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x14ac:dyDescent="0.25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x14ac:dyDescent="0.25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x14ac:dyDescent="0.25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x14ac:dyDescent="0.25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x14ac:dyDescent="0.25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25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x14ac:dyDescent="0.25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x14ac:dyDescent="0.25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x14ac:dyDescent="0.25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x14ac:dyDescent="0.25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x14ac:dyDescent="0.25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x14ac:dyDescent="0.25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x14ac:dyDescent="0.25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x14ac:dyDescent="0.25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x14ac:dyDescent="0.25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x14ac:dyDescent="0.25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x14ac:dyDescent="0.25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x14ac:dyDescent="0.25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x14ac:dyDescent="0.25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x14ac:dyDescent="0.25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x14ac:dyDescent="0.25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x14ac:dyDescent="0.25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x14ac:dyDescent="0.25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x14ac:dyDescent="0.25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x14ac:dyDescent="0.25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x14ac:dyDescent="0.25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x14ac:dyDescent="0.25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x14ac:dyDescent="0.25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x14ac:dyDescent="0.25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x14ac:dyDescent="0.25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25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x14ac:dyDescent="0.25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x14ac:dyDescent="0.25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x14ac:dyDescent="0.25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x14ac:dyDescent="0.25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x14ac:dyDescent="0.25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x14ac:dyDescent="0.25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x14ac:dyDescent="0.25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x14ac:dyDescent="0.25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x14ac:dyDescent="0.25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x14ac:dyDescent="0.25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x14ac:dyDescent="0.25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x14ac:dyDescent="0.25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x14ac:dyDescent="0.25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x14ac:dyDescent="0.25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x14ac:dyDescent="0.25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x14ac:dyDescent="0.25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x14ac:dyDescent="0.25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x14ac:dyDescent="0.25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x14ac:dyDescent="0.25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x14ac:dyDescent="0.25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x14ac:dyDescent="0.25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x14ac:dyDescent="0.25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x14ac:dyDescent="0.25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x14ac:dyDescent="0.25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x14ac:dyDescent="0.25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x14ac:dyDescent="0.25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x14ac:dyDescent="0.25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x14ac:dyDescent="0.25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25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x14ac:dyDescent="0.25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x14ac:dyDescent="0.25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x14ac:dyDescent="0.25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x14ac:dyDescent="0.25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x14ac:dyDescent="0.25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x14ac:dyDescent="0.25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x14ac:dyDescent="0.25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x14ac:dyDescent="0.25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x14ac:dyDescent="0.25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x14ac:dyDescent="0.25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x14ac:dyDescent="0.25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25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x14ac:dyDescent="0.25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x14ac:dyDescent="0.25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x14ac:dyDescent="0.25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x14ac:dyDescent="0.25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x14ac:dyDescent="0.25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x14ac:dyDescent="0.25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x14ac:dyDescent="0.25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x14ac:dyDescent="0.25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x14ac:dyDescent="0.25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x14ac:dyDescent="0.25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x14ac:dyDescent="0.25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x14ac:dyDescent="0.25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x14ac:dyDescent="0.25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x14ac:dyDescent="0.25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x14ac:dyDescent="0.25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x14ac:dyDescent="0.25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x14ac:dyDescent="0.25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x14ac:dyDescent="0.25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x14ac:dyDescent="0.25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x14ac:dyDescent="0.25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x14ac:dyDescent="0.25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x14ac:dyDescent="0.25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x14ac:dyDescent="0.25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x14ac:dyDescent="0.25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x14ac:dyDescent="0.25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x14ac:dyDescent="0.25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x14ac:dyDescent="0.25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x14ac:dyDescent="0.25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x14ac:dyDescent="0.25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x14ac:dyDescent="0.25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x14ac:dyDescent="0.25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x14ac:dyDescent="0.25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x14ac:dyDescent="0.25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x14ac:dyDescent="0.25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x14ac:dyDescent="0.25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25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x14ac:dyDescent="0.25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x14ac:dyDescent="0.25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x14ac:dyDescent="0.25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x14ac:dyDescent="0.25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x14ac:dyDescent="0.25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x14ac:dyDescent="0.25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x14ac:dyDescent="0.25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x14ac:dyDescent="0.25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x14ac:dyDescent="0.25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x14ac:dyDescent="0.25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x14ac:dyDescent="0.25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x14ac:dyDescent="0.25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x14ac:dyDescent="0.25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x14ac:dyDescent="0.25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x14ac:dyDescent="0.25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x14ac:dyDescent="0.25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x14ac:dyDescent="0.25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x14ac:dyDescent="0.25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x14ac:dyDescent="0.25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x14ac:dyDescent="0.25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x14ac:dyDescent="0.25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x14ac:dyDescent="0.25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x14ac:dyDescent="0.25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x14ac:dyDescent="0.25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x14ac:dyDescent="0.25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x14ac:dyDescent="0.25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x14ac:dyDescent="0.25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x14ac:dyDescent="0.25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x14ac:dyDescent="0.25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x14ac:dyDescent="0.25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x14ac:dyDescent="0.25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x14ac:dyDescent="0.25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x14ac:dyDescent="0.25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x14ac:dyDescent="0.25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x14ac:dyDescent="0.25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x14ac:dyDescent="0.25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x14ac:dyDescent="0.25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x14ac:dyDescent="0.25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x14ac:dyDescent="0.25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x14ac:dyDescent="0.25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x14ac:dyDescent="0.25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x14ac:dyDescent="0.25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x14ac:dyDescent="0.25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x14ac:dyDescent="0.25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x14ac:dyDescent="0.25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x14ac:dyDescent="0.25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x14ac:dyDescent="0.25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x14ac:dyDescent="0.25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x14ac:dyDescent="0.25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x14ac:dyDescent="0.25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x14ac:dyDescent="0.25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x14ac:dyDescent="0.25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x14ac:dyDescent="0.25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x14ac:dyDescent="0.25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x14ac:dyDescent="0.25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x14ac:dyDescent="0.25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x14ac:dyDescent="0.25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x14ac:dyDescent="0.25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x14ac:dyDescent="0.25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x14ac:dyDescent="0.25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x14ac:dyDescent="0.25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x14ac:dyDescent="0.25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x14ac:dyDescent="0.25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x14ac:dyDescent="0.25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x14ac:dyDescent="0.25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x14ac:dyDescent="0.25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x14ac:dyDescent="0.25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x14ac:dyDescent="0.25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x14ac:dyDescent="0.25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x14ac:dyDescent="0.25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x14ac:dyDescent="0.25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x14ac:dyDescent="0.25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x14ac:dyDescent="0.25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x14ac:dyDescent="0.25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x14ac:dyDescent="0.25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x14ac:dyDescent="0.25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x14ac:dyDescent="0.25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x14ac:dyDescent="0.25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x14ac:dyDescent="0.25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x14ac:dyDescent="0.25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x14ac:dyDescent="0.25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x14ac:dyDescent="0.25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x14ac:dyDescent="0.25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x14ac:dyDescent="0.25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x14ac:dyDescent="0.25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x14ac:dyDescent="0.25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x14ac:dyDescent="0.25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x14ac:dyDescent="0.25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x14ac:dyDescent="0.25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x14ac:dyDescent="0.25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x14ac:dyDescent="0.25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x14ac:dyDescent="0.25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x14ac:dyDescent="0.25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x14ac:dyDescent="0.25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x14ac:dyDescent="0.25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x14ac:dyDescent="0.25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x14ac:dyDescent="0.25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x14ac:dyDescent="0.25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x14ac:dyDescent="0.25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x14ac:dyDescent="0.25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x14ac:dyDescent="0.25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x14ac:dyDescent="0.25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x14ac:dyDescent="0.25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x14ac:dyDescent="0.25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x14ac:dyDescent="0.25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x14ac:dyDescent="0.25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x14ac:dyDescent="0.25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x14ac:dyDescent="0.25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x14ac:dyDescent="0.25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x14ac:dyDescent="0.25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x14ac:dyDescent="0.25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x14ac:dyDescent="0.25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x14ac:dyDescent="0.25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x14ac:dyDescent="0.25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x14ac:dyDescent="0.25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x14ac:dyDescent="0.25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x14ac:dyDescent="0.25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x14ac:dyDescent="0.25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x14ac:dyDescent="0.25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25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25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25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25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25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25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25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x14ac:dyDescent="0.25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25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x14ac:dyDescent="0.25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x14ac:dyDescent="0.25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x14ac:dyDescent="0.25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x14ac:dyDescent="0.25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x14ac:dyDescent="0.25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x14ac:dyDescent="0.25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x14ac:dyDescent="0.25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x14ac:dyDescent="0.25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x14ac:dyDescent="0.25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x14ac:dyDescent="0.25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x14ac:dyDescent="0.25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x14ac:dyDescent="0.25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x14ac:dyDescent="0.25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x14ac:dyDescent="0.25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x14ac:dyDescent="0.25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x14ac:dyDescent="0.25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x14ac:dyDescent="0.25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x14ac:dyDescent="0.25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x14ac:dyDescent="0.25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x14ac:dyDescent="0.25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x14ac:dyDescent="0.25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x14ac:dyDescent="0.25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x14ac:dyDescent="0.25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x14ac:dyDescent="0.25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x14ac:dyDescent="0.25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x14ac:dyDescent="0.25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x14ac:dyDescent="0.25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x14ac:dyDescent="0.25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x14ac:dyDescent="0.25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x14ac:dyDescent="0.25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x14ac:dyDescent="0.25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x14ac:dyDescent="0.25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x14ac:dyDescent="0.25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x14ac:dyDescent="0.25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x14ac:dyDescent="0.25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x14ac:dyDescent="0.25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x14ac:dyDescent="0.25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x14ac:dyDescent="0.25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x14ac:dyDescent="0.25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x14ac:dyDescent="0.25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x14ac:dyDescent="0.25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x14ac:dyDescent="0.25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x14ac:dyDescent="0.25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x14ac:dyDescent="0.25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x14ac:dyDescent="0.25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x14ac:dyDescent="0.25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x14ac:dyDescent="0.25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x14ac:dyDescent="0.25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x14ac:dyDescent="0.25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x14ac:dyDescent="0.25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x14ac:dyDescent="0.25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x14ac:dyDescent="0.25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x14ac:dyDescent="0.25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x14ac:dyDescent="0.25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x14ac:dyDescent="0.25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x14ac:dyDescent="0.25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x14ac:dyDescent="0.25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x14ac:dyDescent="0.25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x14ac:dyDescent="0.25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x14ac:dyDescent="0.25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x14ac:dyDescent="0.25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x14ac:dyDescent="0.25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x14ac:dyDescent="0.25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x14ac:dyDescent="0.25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x14ac:dyDescent="0.25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x14ac:dyDescent="0.25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x14ac:dyDescent="0.25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x14ac:dyDescent="0.25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x14ac:dyDescent="0.25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x14ac:dyDescent="0.25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x14ac:dyDescent="0.25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x14ac:dyDescent="0.25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x14ac:dyDescent="0.25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x14ac:dyDescent="0.25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x14ac:dyDescent="0.25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x14ac:dyDescent="0.25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x14ac:dyDescent="0.25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x14ac:dyDescent="0.25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x14ac:dyDescent="0.25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x14ac:dyDescent="0.25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x14ac:dyDescent="0.25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x14ac:dyDescent="0.25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x14ac:dyDescent="0.25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x14ac:dyDescent="0.25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x14ac:dyDescent="0.25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x14ac:dyDescent="0.25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x14ac:dyDescent="0.25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x14ac:dyDescent="0.25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x14ac:dyDescent="0.25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x14ac:dyDescent="0.25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x14ac:dyDescent="0.25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x14ac:dyDescent="0.25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x14ac:dyDescent="0.25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x14ac:dyDescent="0.25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x14ac:dyDescent="0.25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x14ac:dyDescent="0.25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x14ac:dyDescent="0.25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x14ac:dyDescent="0.25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x14ac:dyDescent="0.25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x14ac:dyDescent="0.25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x14ac:dyDescent="0.25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x14ac:dyDescent="0.25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x14ac:dyDescent="0.25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x14ac:dyDescent="0.25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x14ac:dyDescent="0.25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x14ac:dyDescent="0.25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x14ac:dyDescent="0.25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x14ac:dyDescent="0.25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x14ac:dyDescent="0.25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x14ac:dyDescent="0.25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x14ac:dyDescent="0.25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x14ac:dyDescent="0.25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x14ac:dyDescent="0.25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x14ac:dyDescent="0.25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x14ac:dyDescent="0.25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x14ac:dyDescent="0.25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x14ac:dyDescent="0.25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x14ac:dyDescent="0.25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x14ac:dyDescent="0.25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x14ac:dyDescent="0.25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x14ac:dyDescent="0.25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x14ac:dyDescent="0.25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x14ac:dyDescent="0.25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x14ac:dyDescent="0.25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x14ac:dyDescent="0.25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x14ac:dyDescent="0.25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x14ac:dyDescent="0.25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25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x14ac:dyDescent="0.25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x14ac:dyDescent="0.25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x14ac:dyDescent="0.25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x14ac:dyDescent="0.25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x14ac:dyDescent="0.25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x14ac:dyDescent="0.25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x14ac:dyDescent="0.25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x14ac:dyDescent="0.25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x14ac:dyDescent="0.25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x14ac:dyDescent="0.25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x14ac:dyDescent="0.25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x14ac:dyDescent="0.25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x14ac:dyDescent="0.25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x14ac:dyDescent="0.25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x14ac:dyDescent="0.25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x14ac:dyDescent="0.25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x14ac:dyDescent="0.25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x14ac:dyDescent="0.25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x14ac:dyDescent="0.25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x14ac:dyDescent="0.25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x14ac:dyDescent="0.25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x14ac:dyDescent="0.25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x14ac:dyDescent="0.25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x14ac:dyDescent="0.25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x14ac:dyDescent="0.25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x14ac:dyDescent="0.25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x14ac:dyDescent="0.25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x14ac:dyDescent="0.25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x14ac:dyDescent="0.25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x14ac:dyDescent="0.25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x14ac:dyDescent="0.25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x14ac:dyDescent="0.25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x14ac:dyDescent="0.25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x14ac:dyDescent="0.25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x14ac:dyDescent="0.25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x14ac:dyDescent="0.25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x14ac:dyDescent="0.25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x14ac:dyDescent="0.25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x14ac:dyDescent="0.25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x14ac:dyDescent="0.25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x14ac:dyDescent="0.25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x14ac:dyDescent="0.25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x14ac:dyDescent="0.25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x14ac:dyDescent="0.25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x14ac:dyDescent="0.25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x14ac:dyDescent="0.25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x14ac:dyDescent="0.25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x14ac:dyDescent="0.25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x14ac:dyDescent="0.25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x14ac:dyDescent="0.25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x14ac:dyDescent="0.25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x14ac:dyDescent="0.25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x14ac:dyDescent="0.25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x14ac:dyDescent="0.25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x14ac:dyDescent="0.25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x14ac:dyDescent="0.25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x14ac:dyDescent="0.25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x14ac:dyDescent="0.25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x14ac:dyDescent="0.25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x14ac:dyDescent="0.25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x14ac:dyDescent="0.25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x14ac:dyDescent="0.25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x14ac:dyDescent="0.25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x14ac:dyDescent="0.25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x14ac:dyDescent="0.25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x14ac:dyDescent="0.25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x14ac:dyDescent="0.25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x14ac:dyDescent="0.25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x14ac:dyDescent="0.25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x14ac:dyDescent="0.25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x14ac:dyDescent="0.25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x14ac:dyDescent="0.25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x14ac:dyDescent="0.25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x14ac:dyDescent="0.25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x14ac:dyDescent="0.25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x14ac:dyDescent="0.25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x14ac:dyDescent="0.25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x14ac:dyDescent="0.25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x14ac:dyDescent="0.25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x14ac:dyDescent="0.25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x14ac:dyDescent="0.25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x14ac:dyDescent="0.25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25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x14ac:dyDescent="0.25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x14ac:dyDescent="0.25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x14ac:dyDescent="0.25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x14ac:dyDescent="0.25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x14ac:dyDescent="0.25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x14ac:dyDescent="0.25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x14ac:dyDescent="0.25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x14ac:dyDescent="0.25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x14ac:dyDescent="0.25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x14ac:dyDescent="0.25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x14ac:dyDescent="0.25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x14ac:dyDescent="0.25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x14ac:dyDescent="0.25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x14ac:dyDescent="0.25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x14ac:dyDescent="0.25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x14ac:dyDescent="0.25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x14ac:dyDescent="0.25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x14ac:dyDescent="0.25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x14ac:dyDescent="0.25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x14ac:dyDescent="0.25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x14ac:dyDescent="0.25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x14ac:dyDescent="0.25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x14ac:dyDescent="0.25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x14ac:dyDescent="0.25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x14ac:dyDescent="0.25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x14ac:dyDescent="0.25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x14ac:dyDescent="0.25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x14ac:dyDescent="0.25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x14ac:dyDescent="0.25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x14ac:dyDescent="0.25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x14ac:dyDescent="0.25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x14ac:dyDescent="0.25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x14ac:dyDescent="0.25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x14ac:dyDescent="0.25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x14ac:dyDescent="0.25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x14ac:dyDescent="0.25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x14ac:dyDescent="0.25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x14ac:dyDescent="0.25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x14ac:dyDescent="0.25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x14ac:dyDescent="0.25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x14ac:dyDescent="0.25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x14ac:dyDescent="0.25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x14ac:dyDescent="0.25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x14ac:dyDescent="0.25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x14ac:dyDescent="0.25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x14ac:dyDescent="0.25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x14ac:dyDescent="0.25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x14ac:dyDescent="0.25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x14ac:dyDescent="0.25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25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x14ac:dyDescent="0.25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x14ac:dyDescent="0.25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x14ac:dyDescent="0.25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x14ac:dyDescent="0.25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x14ac:dyDescent="0.25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x14ac:dyDescent="0.25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x14ac:dyDescent="0.25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x14ac:dyDescent="0.25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x14ac:dyDescent="0.25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x14ac:dyDescent="0.25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x14ac:dyDescent="0.25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x14ac:dyDescent="0.25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x14ac:dyDescent="0.25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x14ac:dyDescent="0.25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x14ac:dyDescent="0.25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x14ac:dyDescent="0.25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x14ac:dyDescent="0.25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x14ac:dyDescent="0.25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x14ac:dyDescent="0.25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x14ac:dyDescent="0.25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x14ac:dyDescent="0.25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x14ac:dyDescent="0.25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x14ac:dyDescent="0.25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x14ac:dyDescent="0.25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x14ac:dyDescent="0.25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x14ac:dyDescent="0.25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x14ac:dyDescent="0.25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x14ac:dyDescent="0.25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x14ac:dyDescent="0.25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25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x14ac:dyDescent="0.25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x14ac:dyDescent="0.25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x14ac:dyDescent="0.25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x14ac:dyDescent="0.25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x14ac:dyDescent="0.25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x14ac:dyDescent="0.25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x14ac:dyDescent="0.25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x14ac:dyDescent="0.25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x14ac:dyDescent="0.25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x14ac:dyDescent="0.25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x14ac:dyDescent="0.25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x14ac:dyDescent="0.25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x14ac:dyDescent="0.25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x14ac:dyDescent="0.25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x14ac:dyDescent="0.25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x14ac:dyDescent="0.25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x14ac:dyDescent="0.25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x14ac:dyDescent="0.25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x14ac:dyDescent="0.25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x14ac:dyDescent="0.25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x14ac:dyDescent="0.25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x14ac:dyDescent="0.25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x14ac:dyDescent="0.25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x14ac:dyDescent="0.25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x14ac:dyDescent="0.25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x14ac:dyDescent="0.25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x14ac:dyDescent="0.25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x14ac:dyDescent="0.25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x14ac:dyDescent="0.25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x14ac:dyDescent="0.25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x14ac:dyDescent="0.25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x14ac:dyDescent="0.25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x14ac:dyDescent="0.25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x14ac:dyDescent="0.25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x14ac:dyDescent="0.25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x14ac:dyDescent="0.25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x14ac:dyDescent="0.25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x14ac:dyDescent="0.25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x14ac:dyDescent="0.25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x14ac:dyDescent="0.25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x14ac:dyDescent="0.25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x14ac:dyDescent="0.25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x14ac:dyDescent="0.25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x14ac:dyDescent="0.25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x14ac:dyDescent="0.25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x14ac:dyDescent="0.25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x14ac:dyDescent="0.25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x14ac:dyDescent="0.25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x14ac:dyDescent="0.25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x14ac:dyDescent="0.25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x14ac:dyDescent="0.25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x14ac:dyDescent="0.25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x14ac:dyDescent="0.25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x14ac:dyDescent="0.25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x14ac:dyDescent="0.25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x14ac:dyDescent="0.25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x14ac:dyDescent="0.25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x14ac:dyDescent="0.25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x14ac:dyDescent="0.25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x14ac:dyDescent="0.25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x14ac:dyDescent="0.25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x14ac:dyDescent="0.25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x14ac:dyDescent="0.25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x14ac:dyDescent="0.25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x14ac:dyDescent="0.25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x14ac:dyDescent="0.25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x14ac:dyDescent="0.25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x14ac:dyDescent="0.25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x14ac:dyDescent="0.25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x14ac:dyDescent="0.25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x14ac:dyDescent="0.25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x14ac:dyDescent="0.25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x14ac:dyDescent="0.25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x14ac:dyDescent="0.25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x14ac:dyDescent="0.25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x14ac:dyDescent="0.25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x14ac:dyDescent="0.25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x14ac:dyDescent="0.25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x14ac:dyDescent="0.25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x14ac:dyDescent="0.25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x14ac:dyDescent="0.25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x14ac:dyDescent="0.25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25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x14ac:dyDescent="0.25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x14ac:dyDescent="0.25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x14ac:dyDescent="0.25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x14ac:dyDescent="0.25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x14ac:dyDescent="0.25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x14ac:dyDescent="0.25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x14ac:dyDescent="0.25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x14ac:dyDescent="0.25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x14ac:dyDescent="0.25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x14ac:dyDescent="0.25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x14ac:dyDescent="0.25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x14ac:dyDescent="0.25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x14ac:dyDescent="0.25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x14ac:dyDescent="0.25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x14ac:dyDescent="0.25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x14ac:dyDescent="0.25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x14ac:dyDescent="0.25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x14ac:dyDescent="0.25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x14ac:dyDescent="0.25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x14ac:dyDescent="0.25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x14ac:dyDescent="0.25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x14ac:dyDescent="0.25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x14ac:dyDescent="0.25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x14ac:dyDescent="0.25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x14ac:dyDescent="0.25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x14ac:dyDescent="0.25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x14ac:dyDescent="0.25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x14ac:dyDescent="0.25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x14ac:dyDescent="0.25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x14ac:dyDescent="0.25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x14ac:dyDescent="0.25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x14ac:dyDescent="0.25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x14ac:dyDescent="0.25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x14ac:dyDescent="0.25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x14ac:dyDescent="0.25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x14ac:dyDescent="0.25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x14ac:dyDescent="0.25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x14ac:dyDescent="0.25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x14ac:dyDescent="0.25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x14ac:dyDescent="0.25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x14ac:dyDescent="0.25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x14ac:dyDescent="0.25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x14ac:dyDescent="0.25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x14ac:dyDescent="0.25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x14ac:dyDescent="0.25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x14ac:dyDescent="0.25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x14ac:dyDescent="0.25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x14ac:dyDescent="0.25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x14ac:dyDescent="0.25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x14ac:dyDescent="0.25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x14ac:dyDescent="0.25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x14ac:dyDescent="0.25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x14ac:dyDescent="0.25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x14ac:dyDescent="0.25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x14ac:dyDescent="0.25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x14ac:dyDescent="0.25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x14ac:dyDescent="0.25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x14ac:dyDescent="0.25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x14ac:dyDescent="0.25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x14ac:dyDescent="0.25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x14ac:dyDescent="0.25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x14ac:dyDescent="0.25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x14ac:dyDescent="0.25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x14ac:dyDescent="0.25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x14ac:dyDescent="0.25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x14ac:dyDescent="0.25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x14ac:dyDescent="0.25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x14ac:dyDescent="0.25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x14ac:dyDescent="0.25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x14ac:dyDescent="0.25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25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x14ac:dyDescent="0.25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x14ac:dyDescent="0.25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x14ac:dyDescent="0.25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x14ac:dyDescent="0.25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x14ac:dyDescent="0.25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x14ac:dyDescent="0.25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x14ac:dyDescent="0.25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x14ac:dyDescent="0.25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x14ac:dyDescent="0.25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x14ac:dyDescent="0.25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x14ac:dyDescent="0.25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x14ac:dyDescent="0.25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x14ac:dyDescent="0.25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x14ac:dyDescent="0.25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x14ac:dyDescent="0.25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x14ac:dyDescent="0.25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x14ac:dyDescent="0.25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x14ac:dyDescent="0.25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x14ac:dyDescent="0.25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x14ac:dyDescent="0.25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x14ac:dyDescent="0.25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x14ac:dyDescent="0.25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x14ac:dyDescent="0.25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x14ac:dyDescent="0.25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x14ac:dyDescent="0.25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x14ac:dyDescent="0.25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x14ac:dyDescent="0.25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x14ac:dyDescent="0.25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x14ac:dyDescent="0.25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x14ac:dyDescent="0.25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x14ac:dyDescent="0.25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x14ac:dyDescent="0.25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x14ac:dyDescent="0.25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x14ac:dyDescent="0.25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x14ac:dyDescent="0.25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x14ac:dyDescent="0.25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x14ac:dyDescent="0.25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x14ac:dyDescent="0.25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x14ac:dyDescent="0.25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x14ac:dyDescent="0.25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x14ac:dyDescent="0.25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x14ac:dyDescent="0.25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x14ac:dyDescent="0.25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x14ac:dyDescent="0.25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x14ac:dyDescent="0.25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x14ac:dyDescent="0.25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x14ac:dyDescent="0.25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x14ac:dyDescent="0.25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x14ac:dyDescent="0.25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x14ac:dyDescent="0.25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x14ac:dyDescent="0.25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x14ac:dyDescent="0.25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x14ac:dyDescent="0.25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x14ac:dyDescent="0.25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x14ac:dyDescent="0.25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x14ac:dyDescent="0.25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x14ac:dyDescent="0.25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x14ac:dyDescent="0.25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x14ac:dyDescent="0.25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x14ac:dyDescent="0.25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25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25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25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25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25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25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25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25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25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25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25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25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25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25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25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25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25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25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25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25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25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25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25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25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25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25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25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25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25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25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25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25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25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25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25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25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25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25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25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25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25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25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25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25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25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25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25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25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25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25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25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25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25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25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25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25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25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25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25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25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25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25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25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25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25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25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25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25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25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25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25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25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25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25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25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25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25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25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25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25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25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25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25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25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25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25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25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25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25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25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25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25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25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25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25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25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25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25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25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25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25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x14ac:dyDescent="0.25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x14ac:dyDescent="0.25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x14ac:dyDescent="0.25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x14ac:dyDescent="0.25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x14ac:dyDescent="0.25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x14ac:dyDescent="0.25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x14ac:dyDescent="0.25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x14ac:dyDescent="0.25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x14ac:dyDescent="0.25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x14ac:dyDescent="0.25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x14ac:dyDescent="0.25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x14ac:dyDescent="0.25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x14ac:dyDescent="0.25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x14ac:dyDescent="0.25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x14ac:dyDescent="0.25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x14ac:dyDescent="0.25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x14ac:dyDescent="0.25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x14ac:dyDescent="0.25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x14ac:dyDescent="0.25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x14ac:dyDescent="0.25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x14ac:dyDescent="0.25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x14ac:dyDescent="0.25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x14ac:dyDescent="0.25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x14ac:dyDescent="0.25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x14ac:dyDescent="0.25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x14ac:dyDescent="0.25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x14ac:dyDescent="0.25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x14ac:dyDescent="0.25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x14ac:dyDescent="0.25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x14ac:dyDescent="0.25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x14ac:dyDescent="0.25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x14ac:dyDescent="0.25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x14ac:dyDescent="0.25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x14ac:dyDescent="0.25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x14ac:dyDescent="0.25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x14ac:dyDescent="0.25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x14ac:dyDescent="0.25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x14ac:dyDescent="0.25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x14ac:dyDescent="0.25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x14ac:dyDescent="0.25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x14ac:dyDescent="0.25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x14ac:dyDescent="0.25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x14ac:dyDescent="0.25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x14ac:dyDescent="0.25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x14ac:dyDescent="0.25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x14ac:dyDescent="0.25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x14ac:dyDescent="0.25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x14ac:dyDescent="0.25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x14ac:dyDescent="0.25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x14ac:dyDescent="0.25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x14ac:dyDescent="0.25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x14ac:dyDescent="0.25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x14ac:dyDescent="0.25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x14ac:dyDescent="0.25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x14ac:dyDescent="0.25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25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x14ac:dyDescent="0.25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x14ac:dyDescent="0.25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x14ac:dyDescent="0.25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x14ac:dyDescent="0.25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x14ac:dyDescent="0.25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x14ac:dyDescent="0.25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x14ac:dyDescent="0.25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x14ac:dyDescent="0.25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x14ac:dyDescent="0.25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x14ac:dyDescent="0.25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x14ac:dyDescent="0.25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x14ac:dyDescent="0.25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x14ac:dyDescent="0.25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x14ac:dyDescent="0.25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x14ac:dyDescent="0.25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x14ac:dyDescent="0.25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x14ac:dyDescent="0.25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x14ac:dyDescent="0.25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x14ac:dyDescent="0.25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x14ac:dyDescent="0.25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x14ac:dyDescent="0.25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x14ac:dyDescent="0.25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x14ac:dyDescent="0.25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x14ac:dyDescent="0.25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x14ac:dyDescent="0.25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x14ac:dyDescent="0.25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x14ac:dyDescent="0.25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x14ac:dyDescent="0.25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x14ac:dyDescent="0.25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x14ac:dyDescent="0.25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x14ac:dyDescent="0.25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x14ac:dyDescent="0.25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x14ac:dyDescent="0.25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x14ac:dyDescent="0.25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x14ac:dyDescent="0.25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x14ac:dyDescent="0.25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x14ac:dyDescent="0.25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x14ac:dyDescent="0.25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x14ac:dyDescent="0.25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x14ac:dyDescent="0.25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x14ac:dyDescent="0.25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x14ac:dyDescent="0.25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x14ac:dyDescent="0.25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x14ac:dyDescent="0.25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x14ac:dyDescent="0.25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x14ac:dyDescent="0.25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x14ac:dyDescent="0.25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x14ac:dyDescent="0.25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x14ac:dyDescent="0.25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x14ac:dyDescent="0.25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x14ac:dyDescent="0.25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x14ac:dyDescent="0.25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x14ac:dyDescent="0.25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x14ac:dyDescent="0.25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x14ac:dyDescent="0.25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x14ac:dyDescent="0.25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x14ac:dyDescent="0.25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x14ac:dyDescent="0.25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x14ac:dyDescent="0.25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x14ac:dyDescent="0.25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x14ac:dyDescent="0.25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x14ac:dyDescent="0.25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x14ac:dyDescent="0.25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x14ac:dyDescent="0.25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x14ac:dyDescent="0.25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x14ac:dyDescent="0.25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x14ac:dyDescent="0.25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x14ac:dyDescent="0.25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x14ac:dyDescent="0.25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x14ac:dyDescent="0.25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x14ac:dyDescent="0.25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x14ac:dyDescent="0.25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x14ac:dyDescent="0.25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x14ac:dyDescent="0.25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x14ac:dyDescent="0.25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x14ac:dyDescent="0.25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x14ac:dyDescent="0.25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x14ac:dyDescent="0.25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x14ac:dyDescent="0.25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x14ac:dyDescent="0.25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x14ac:dyDescent="0.25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x14ac:dyDescent="0.25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x14ac:dyDescent="0.25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x14ac:dyDescent="0.25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x14ac:dyDescent="0.25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x14ac:dyDescent="0.25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x14ac:dyDescent="0.25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x14ac:dyDescent="0.25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x14ac:dyDescent="0.25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x14ac:dyDescent="0.25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x14ac:dyDescent="0.25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x14ac:dyDescent="0.25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x14ac:dyDescent="0.25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x14ac:dyDescent="0.25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x14ac:dyDescent="0.25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x14ac:dyDescent="0.25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x14ac:dyDescent="0.25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x14ac:dyDescent="0.25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x14ac:dyDescent="0.25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x14ac:dyDescent="0.25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x14ac:dyDescent="0.25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x14ac:dyDescent="0.25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x14ac:dyDescent="0.25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25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x14ac:dyDescent="0.25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x14ac:dyDescent="0.25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x14ac:dyDescent="0.25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x14ac:dyDescent="0.25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x14ac:dyDescent="0.25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x14ac:dyDescent="0.25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x14ac:dyDescent="0.25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x14ac:dyDescent="0.25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x14ac:dyDescent="0.25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x14ac:dyDescent="0.25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x14ac:dyDescent="0.25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x14ac:dyDescent="0.25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x14ac:dyDescent="0.25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x14ac:dyDescent="0.25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x14ac:dyDescent="0.25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x14ac:dyDescent="0.25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x14ac:dyDescent="0.25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x14ac:dyDescent="0.25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x14ac:dyDescent="0.25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x14ac:dyDescent="0.25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x14ac:dyDescent="0.25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x14ac:dyDescent="0.25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x14ac:dyDescent="0.25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x14ac:dyDescent="0.25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x14ac:dyDescent="0.25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x14ac:dyDescent="0.25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x14ac:dyDescent="0.25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x14ac:dyDescent="0.25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x14ac:dyDescent="0.25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x14ac:dyDescent="0.25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x14ac:dyDescent="0.25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x14ac:dyDescent="0.25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x14ac:dyDescent="0.25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x14ac:dyDescent="0.25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x14ac:dyDescent="0.25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x14ac:dyDescent="0.25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x14ac:dyDescent="0.25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x14ac:dyDescent="0.25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x14ac:dyDescent="0.25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x14ac:dyDescent="0.25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x14ac:dyDescent="0.25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x14ac:dyDescent="0.25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x14ac:dyDescent="0.25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x14ac:dyDescent="0.25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x14ac:dyDescent="0.25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x14ac:dyDescent="0.25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x14ac:dyDescent="0.25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x14ac:dyDescent="0.25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x14ac:dyDescent="0.25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x14ac:dyDescent="0.25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x14ac:dyDescent="0.25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x14ac:dyDescent="0.25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x14ac:dyDescent="0.25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x14ac:dyDescent="0.25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x14ac:dyDescent="0.25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x14ac:dyDescent="0.25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x14ac:dyDescent="0.25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x14ac:dyDescent="0.25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x14ac:dyDescent="0.25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x14ac:dyDescent="0.25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x14ac:dyDescent="0.25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x14ac:dyDescent="0.25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x14ac:dyDescent="0.25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x14ac:dyDescent="0.25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x14ac:dyDescent="0.25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x14ac:dyDescent="0.25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x14ac:dyDescent="0.25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x14ac:dyDescent="0.25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x14ac:dyDescent="0.25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x14ac:dyDescent="0.25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x14ac:dyDescent="0.25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x14ac:dyDescent="0.25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x14ac:dyDescent="0.25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x14ac:dyDescent="0.25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x14ac:dyDescent="0.25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x14ac:dyDescent="0.25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x14ac:dyDescent="0.25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x14ac:dyDescent="0.25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x14ac:dyDescent="0.25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x14ac:dyDescent="0.25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x14ac:dyDescent="0.25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x14ac:dyDescent="0.25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x14ac:dyDescent="0.25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x14ac:dyDescent="0.25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x14ac:dyDescent="0.25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x14ac:dyDescent="0.25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x14ac:dyDescent="0.25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x14ac:dyDescent="0.25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x14ac:dyDescent="0.25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x14ac:dyDescent="0.25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x14ac:dyDescent="0.25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x14ac:dyDescent="0.25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x14ac:dyDescent="0.25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x14ac:dyDescent="0.25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x14ac:dyDescent="0.25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x14ac:dyDescent="0.25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x14ac:dyDescent="0.25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x14ac:dyDescent="0.25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x14ac:dyDescent="0.25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x14ac:dyDescent="0.25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x14ac:dyDescent="0.25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x14ac:dyDescent="0.25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x14ac:dyDescent="0.25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x14ac:dyDescent="0.25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x14ac:dyDescent="0.25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x14ac:dyDescent="0.25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x14ac:dyDescent="0.25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x14ac:dyDescent="0.25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x14ac:dyDescent="0.25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x14ac:dyDescent="0.25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x14ac:dyDescent="0.25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x14ac:dyDescent="0.25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25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x14ac:dyDescent="0.25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x14ac:dyDescent="0.25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x14ac:dyDescent="0.25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x14ac:dyDescent="0.25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x14ac:dyDescent="0.25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25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x14ac:dyDescent="0.25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x14ac:dyDescent="0.25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x14ac:dyDescent="0.25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x14ac:dyDescent="0.25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x14ac:dyDescent="0.25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x14ac:dyDescent="0.25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x14ac:dyDescent="0.25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x14ac:dyDescent="0.25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x14ac:dyDescent="0.25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x14ac:dyDescent="0.25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x14ac:dyDescent="0.25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25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x14ac:dyDescent="0.25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x14ac:dyDescent="0.25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25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x14ac:dyDescent="0.25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x14ac:dyDescent="0.25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x14ac:dyDescent="0.25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x14ac:dyDescent="0.25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x14ac:dyDescent="0.25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x14ac:dyDescent="0.25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x14ac:dyDescent="0.25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x14ac:dyDescent="0.25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x14ac:dyDescent="0.25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x14ac:dyDescent="0.25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x14ac:dyDescent="0.25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x14ac:dyDescent="0.25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x14ac:dyDescent="0.25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x14ac:dyDescent="0.25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x14ac:dyDescent="0.25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25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x14ac:dyDescent="0.25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x14ac:dyDescent="0.25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x14ac:dyDescent="0.25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25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x14ac:dyDescent="0.25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x14ac:dyDescent="0.25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x14ac:dyDescent="0.25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x14ac:dyDescent="0.25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x14ac:dyDescent="0.25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x14ac:dyDescent="0.25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x14ac:dyDescent="0.25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x14ac:dyDescent="0.25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x14ac:dyDescent="0.25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x14ac:dyDescent="0.25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x14ac:dyDescent="0.25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x14ac:dyDescent="0.25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x14ac:dyDescent="0.25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x14ac:dyDescent="0.25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x14ac:dyDescent="0.25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x14ac:dyDescent="0.25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x14ac:dyDescent="0.25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x14ac:dyDescent="0.25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x14ac:dyDescent="0.25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25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x14ac:dyDescent="0.25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x14ac:dyDescent="0.25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x14ac:dyDescent="0.25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x14ac:dyDescent="0.25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x14ac:dyDescent="0.25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x14ac:dyDescent="0.25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x14ac:dyDescent="0.25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x14ac:dyDescent="0.25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x14ac:dyDescent="0.25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x14ac:dyDescent="0.25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x14ac:dyDescent="0.25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x14ac:dyDescent="0.25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x14ac:dyDescent="0.25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x14ac:dyDescent="0.25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x14ac:dyDescent="0.25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x14ac:dyDescent="0.25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x14ac:dyDescent="0.25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x14ac:dyDescent="0.25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x14ac:dyDescent="0.25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x14ac:dyDescent="0.25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x14ac:dyDescent="0.25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x14ac:dyDescent="0.25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x14ac:dyDescent="0.25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x14ac:dyDescent="0.25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x14ac:dyDescent="0.25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x14ac:dyDescent="0.25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x14ac:dyDescent="0.25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x14ac:dyDescent="0.25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x14ac:dyDescent="0.25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x14ac:dyDescent="0.25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x14ac:dyDescent="0.25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x14ac:dyDescent="0.25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x14ac:dyDescent="0.25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x14ac:dyDescent="0.25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x14ac:dyDescent="0.25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x14ac:dyDescent="0.25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x14ac:dyDescent="0.25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x14ac:dyDescent="0.25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x14ac:dyDescent="0.25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x14ac:dyDescent="0.25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x14ac:dyDescent="0.25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25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x14ac:dyDescent="0.25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x14ac:dyDescent="0.25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x14ac:dyDescent="0.25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25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x14ac:dyDescent="0.25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x14ac:dyDescent="0.25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x14ac:dyDescent="0.25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x14ac:dyDescent="0.25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x14ac:dyDescent="0.25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x14ac:dyDescent="0.25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25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x14ac:dyDescent="0.25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x14ac:dyDescent="0.25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x14ac:dyDescent="0.25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x14ac:dyDescent="0.25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x14ac:dyDescent="0.25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x14ac:dyDescent="0.25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x14ac:dyDescent="0.25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x14ac:dyDescent="0.25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x14ac:dyDescent="0.25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x14ac:dyDescent="0.25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x14ac:dyDescent="0.25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x14ac:dyDescent="0.25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x14ac:dyDescent="0.25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x14ac:dyDescent="0.25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x14ac:dyDescent="0.25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x14ac:dyDescent="0.25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x14ac:dyDescent="0.25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x14ac:dyDescent="0.25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x14ac:dyDescent="0.25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x14ac:dyDescent="0.25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x14ac:dyDescent="0.25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x14ac:dyDescent="0.25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x14ac:dyDescent="0.25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x14ac:dyDescent="0.25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x14ac:dyDescent="0.25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x14ac:dyDescent="0.25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x14ac:dyDescent="0.25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x14ac:dyDescent="0.25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x14ac:dyDescent="0.25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x14ac:dyDescent="0.25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x14ac:dyDescent="0.25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x14ac:dyDescent="0.25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x14ac:dyDescent="0.25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x14ac:dyDescent="0.25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x14ac:dyDescent="0.25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x14ac:dyDescent="0.25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x14ac:dyDescent="0.25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x14ac:dyDescent="0.25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x14ac:dyDescent="0.25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x14ac:dyDescent="0.25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x14ac:dyDescent="0.25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x14ac:dyDescent="0.25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x14ac:dyDescent="0.25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x14ac:dyDescent="0.25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x14ac:dyDescent="0.25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x14ac:dyDescent="0.25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x14ac:dyDescent="0.25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x14ac:dyDescent="0.25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x14ac:dyDescent="0.25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x14ac:dyDescent="0.25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x14ac:dyDescent="0.25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x14ac:dyDescent="0.25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x14ac:dyDescent="0.25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x14ac:dyDescent="0.25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x14ac:dyDescent="0.25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x14ac:dyDescent="0.25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x14ac:dyDescent="0.25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x14ac:dyDescent="0.25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x14ac:dyDescent="0.25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x14ac:dyDescent="0.25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x14ac:dyDescent="0.25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x14ac:dyDescent="0.25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x14ac:dyDescent="0.25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x14ac:dyDescent="0.25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x14ac:dyDescent="0.25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x14ac:dyDescent="0.25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x14ac:dyDescent="0.25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x14ac:dyDescent="0.25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x14ac:dyDescent="0.25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x14ac:dyDescent="0.25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x14ac:dyDescent="0.25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x14ac:dyDescent="0.25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x14ac:dyDescent="0.25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x14ac:dyDescent="0.25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x14ac:dyDescent="0.25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x14ac:dyDescent="0.25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x14ac:dyDescent="0.25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x14ac:dyDescent="0.25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x14ac:dyDescent="0.25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x14ac:dyDescent="0.25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x14ac:dyDescent="0.25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x14ac:dyDescent="0.25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x14ac:dyDescent="0.25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x14ac:dyDescent="0.25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x14ac:dyDescent="0.25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x14ac:dyDescent="0.25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x14ac:dyDescent="0.25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x14ac:dyDescent="0.25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x14ac:dyDescent="0.25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x14ac:dyDescent="0.25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x14ac:dyDescent="0.25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x14ac:dyDescent="0.25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x14ac:dyDescent="0.25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x14ac:dyDescent="0.25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x14ac:dyDescent="0.25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x14ac:dyDescent="0.25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x14ac:dyDescent="0.25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x14ac:dyDescent="0.25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x14ac:dyDescent="0.25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x14ac:dyDescent="0.25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x14ac:dyDescent="0.25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x14ac:dyDescent="0.25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x14ac:dyDescent="0.25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x14ac:dyDescent="0.25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x14ac:dyDescent="0.25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x14ac:dyDescent="0.25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x14ac:dyDescent="0.25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x14ac:dyDescent="0.25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x14ac:dyDescent="0.25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x14ac:dyDescent="0.25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x14ac:dyDescent="0.25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x14ac:dyDescent="0.25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x14ac:dyDescent="0.25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x14ac:dyDescent="0.25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x14ac:dyDescent="0.25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x14ac:dyDescent="0.25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x14ac:dyDescent="0.25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x14ac:dyDescent="0.25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25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25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x14ac:dyDescent="0.25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x14ac:dyDescent="0.25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x14ac:dyDescent="0.25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x14ac:dyDescent="0.25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x14ac:dyDescent="0.25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x14ac:dyDescent="0.25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x14ac:dyDescent="0.25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x14ac:dyDescent="0.25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x14ac:dyDescent="0.25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x14ac:dyDescent="0.25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x14ac:dyDescent="0.25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x14ac:dyDescent="0.25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25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x14ac:dyDescent="0.25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x14ac:dyDescent="0.25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x14ac:dyDescent="0.25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x14ac:dyDescent="0.25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x14ac:dyDescent="0.25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x14ac:dyDescent="0.25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x14ac:dyDescent="0.25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x14ac:dyDescent="0.25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x14ac:dyDescent="0.25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x14ac:dyDescent="0.25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x14ac:dyDescent="0.25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x14ac:dyDescent="0.25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x14ac:dyDescent="0.25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x14ac:dyDescent="0.25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x14ac:dyDescent="0.25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x14ac:dyDescent="0.25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x14ac:dyDescent="0.25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x14ac:dyDescent="0.25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x14ac:dyDescent="0.25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x14ac:dyDescent="0.25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x14ac:dyDescent="0.25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x14ac:dyDescent="0.25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x14ac:dyDescent="0.25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x14ac:dyDescent="0.25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x14ac:dyDescent="0.25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x14ac:dyDescent="0.25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x14ac:dyDescent="0.25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x14ac:dyDescent="0.25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x14ac:dyDescent="0.25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x14ac:dyDescent="0.25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x14ac:dyDescent="0.25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x14ac:dyDescent="0.25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x14ac:dyDescent="0.25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x14ac:dyDescent="0.25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x14ac:dyDescent="0.25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x14ac:dyDescent="0.25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x14ac:dyDescent="0.25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x14ac:dyDescent="0.25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x14ac:dyDescent="0.25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x14ac:dyDescent="0.25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x14ac:dyDescent="0.25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x14ac:dyDescent="0.25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x14ac:dyDescent="0.25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x14ac:dyDescent="0.25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x14ac:dyDescent="0.25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x14ac:dyDescent="0.25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x14ac:dyDescent="0.25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x14ac:dyDescent="0.25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x14ac:dyDescent="0.25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x14ac:dyDescent="0.25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x14ac:dyDescent="0.25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x14ac:dyDescent="0.25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x14ac:dyDescent="0.25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x14ac:dyDescent="0.25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x14ac:dyDescent="0.25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x14ac:dyDescent="0.25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x14ac:dyDescent="0.25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x14ac:dyDescent="0.25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x14ac:dyDescent="0.25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x14ac:dyDescent="0.25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x14ac:dyDescent="0.25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x14ac:dyDescent="0.25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x14ac:dyDescent="0.25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x14ac:dyDescent="0.25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x14ac:dyDescent="0.25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x14ac:dyDescent="0.25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x14ac:dyDescent="0.25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x14ac:dyDescent="0.25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x14ac:dyDescent="0.25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x14ac:dyDescent="0.25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x14ac:dyDescent="0.25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x14ac:dyDescent="0.25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x14ac:dyDescent="0.25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x14ac:dyDescent="0.25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x14ac:dyDescent="0.25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x14ac:dyDescent="0.25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x14ac:dyDescent="0.25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x14ac:dyDescent="0.25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x14ac:dyDescent="0.25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x14ac:dyDescent="0.25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x14ac:dyDescent="0.25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x14ac:dyDescent="0.25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x14ac:dyDescent="0.25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x14ac:dyDescent="0.25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x14ac:dyDescent="0.25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x14ac:dyDescent="0.25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x14ac:dyDescent="0.25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x14ac:dyDescent="0.25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x14ac:dyDescent="0.25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x14ac:dyDescent="0.25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x14ac:dyDescent="0.25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x14ac:dyDescent="0.25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x14ac:dyDescent="0.25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x14ac:dyDescent="0.25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x14ac:dyDescent="0.25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x14ac:dyDescent="0.25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x14ac:dyDescent="0.25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x14ac:dyDescent="0.25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x14ac:dyDescent="0.25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x14ac:dyDescent="0.25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x14ac:dyDescent="0.25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x14ac:dyDescent="0.25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x14ac:dyDescent="0.25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x14ac:dyDescent="0.25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x14ac:dyDescent="0.25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x14ac:dyDescent="0.25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x14ac:dyDescent="0.25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x14ac:dyDescent="0.25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x14ac:dyDescent="0.25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x14ac:dyDescent="0.25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x14ac:dyDescent="0.25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x14ac:dyDescent="0.25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x14ac:dyDescent="0.25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x14ac:dyDescent="0.25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x14ac:dyDescent="0.25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x14ac:dyDescent="0.25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x14ac:dyDescent="0.25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x14ac:dyDescent="0.25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x14ac:dyDescent="0.25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x14ac:dyDescent="0.25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x14ac:dyDescent="0.25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x14ac:dyDescent="0.25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x14ac:dyDescent="0.25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x14ac:dyDescent="0.25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x14ac:dyDescent="0.25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x14ac:dyDescent="0.25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x14ac:dyDescent="0.25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x14ac:dyDescent="0.25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x14ac:dyDescent="0.25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x14ac:dyDescent="0.25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x14ac:dyDescent="0.25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x14ac:dyDescent="0.25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x14ac:dyDescent="0.25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x14ac:dyDescent="0.25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x14ac:dyDescent="0.25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x14ac:dyDescent="0.25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25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x14ac:dyDescent="0.25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x14ac:dyDescent="0.25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x14ac:dyDescent="0.25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x14ac:dyDescent="0.25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x14ac:dyDescent="0.25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x14ac:dyDescent="0.25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x14ac:dyDescent="0.25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x14ac:dyDescent="0.25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x14ac:dyDescent="0.25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x14ac:dyDescent="0.25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25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x14ac:dyDescent="0.25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x14ac:dyDescent="0.25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25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x14ac:dyDescent="0.25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x14ac:dyDescent="0.25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x14ac:dyDescent="0.25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x14ac:dyDescent="0.25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x14ac:dyDescent="0.25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x14ac:dyDescent="0.25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x14ac:dyDescent="0.25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x14ac:dyDescent="0.25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x14ac:dyDescent="0.25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x14ac:dyDescent="0.25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x14ac:dyDescent="0.25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x14ac:dyDescent="0.25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x14ac:dyDescent="0.25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x14ac:dyDescent="0.25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x14ac:dyDescent="0.25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x14ac:dyDescent="0.25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x14ac:dyDescent="0.25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x14ac:dyDescent="0.25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x14ac:dyDescent="0.25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x14ac:dyDescent="0.25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x14ac:dyDescent="0.25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x14ac:dyDescent="0.25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x14ac:dyDescent="0.25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x14ac:dyDescent="0.25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x14ac:dyDescent="0.25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x14ac:dyDescent="0.25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x14ac:dyDescent="0.25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x14ac:dyDescent="0.25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x14ac:dyDescent="0.25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x14ac:dyDescent="0.25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x14ac:dyDescent="0.25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x14ac:dyDescent="0.25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x14ac:dyDescent="0.25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x14ac:dyDescent="0.25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x14ac:dyDescent="0.25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x14ac:dyDescent="0.25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x14ac:dyDescent="0.25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x14ac:dyDescent="0.25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x14ac:dyDescent="0.25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x14ac:dyDescent="0.25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x14ac:dyDescent="0.25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x14ac:dyDescent="0.25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x14ac:dyDescent="0.25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x14ac:dyDescent="0.25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x14ac:dyDescent="0.25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x14ac:dyDescent="0.25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x14ac:dyDescent="0.25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x14ac:dyDescent="0.25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x14ac:dyDescent="0.25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x14ac:dyDescent="0.25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x14ac:dyDescent="0.25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x14ac:dyDescent="0.25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x14ac:dyDescent="0.25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x14ac:dyDescent="0.25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x14ac:dyDescent="0.25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x14ac:dyDescent="0.25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x14ac:dyDescent="0.25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x14ac:dyDescent="0.25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25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x14ac:dyDescent="0.25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x14ac:dyDescent="0.25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x14ac:dyDescent="0.25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x14ac:dyDescent="0.25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x14ac:dyDescent="0.25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25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x14ac:dyDescent="0.25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x14ac:dyDescent="0.25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x14ac:dyDescent="0.25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x14ac:dyDescent="0.25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x14ac:dyDescent="0.25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x14ac:dyDescent="0.25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x14ac:dyDescent="0.25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x14ac:dyDescent="0.25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x14ac:dyDescent="0.25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x14ac:dyDescent="0.25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x14ac:dyDescent="0.25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x14ac:dyDescent="0.25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25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x14ac:dyDescent="0.25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x14ac:dyDescent="0.25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x14ac:dyDescent="0.25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x14ac:dyDescent="0.25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x14ac:dyDescent="0.25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x14ac:dyDescent="0.25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x14ac:dyDescent="0.25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x14ac:dyDescent="0.25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x14ac:dyDescent="0.25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x14ac:dyDescent="0.25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x14ac:dyDescent="0.25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x14ac:dyDescent="0.25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x14ac:dyDescent="0.25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x14ac:dyDescent="0.25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x14ac:dyDescent="0.25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x14ac:dyDescent="0.25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x14ac:dyDescent="0.25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x14ac:dyDescent="0.25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x14ac:dyDescent="0.25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x14ac:dyDescent="0.25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x14ac:dyDescent="0.25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x14ac:dyDescent="0.25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x14ac:dyDescent="0.25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x14ac:dyDescent="0.25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x14ac:dyDescent="0.25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x14ac:dyDescent="0.25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x14ac:dyDescent="0.25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x14ac:dyDescent="0.25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x14ac:dyDescent="0.25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x14ac:dyDescent="0.25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25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x14ac:dyDescent="0.25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x14ac:dyDescent="0.25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25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x14ac:dyDescent="0.25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x14ac:dyDescent="0.25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x14ac:dyDescent="0.25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x14ac:dyDescent="0.25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x14ac:dyDescent="0.25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x14ac:dyDescent="0.25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x14ac:dyDescent="0.25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x14ac:dyDescent="0.25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x14ac:dyDescent="0.25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x14ac:dyDescent="0.25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x14ac:dyDescent="0.25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x14ac:dyDescent="0.25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x14ac:dyDescent="0.25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x14ac:dyDescent="0.25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x14ac:dyDescent="0.25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x14ac:dyDescent="0.25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x14ac:dyDescent="0.25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x14ac:dyDescent="0.25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x14ac:dyDescent="0.25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x14ac:dyDescent="0.25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x14ac:dyDescent="0.25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x14ac:dyDescent="0.25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x14ac:dyDescent="0.25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25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x14ac:dyDescent="0.25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x14ac:dyDescent="0.25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25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x14ac:dyDescent="0.25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x14ac:dyDescent="0.25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x14ac:dyDescent="0.25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x14ac:dyDescent="0.25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x14ac:dyDescent="0.25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x14ac:dyDescent="0.25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x14ac:dyDescent="0.25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x14ac:dyDescent="0.25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25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x14ac:dyDescent="0.25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x14ac:dyDescent="0.25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25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x14ac:dyDescent="0.25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x14ac:dyDescent="0.25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25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x14ac:dyDescent="0.25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x14ac:dyDescent="0.25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25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x14ac:dyDescent="0.25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x14ac:dyDescent="0.25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x14ac:dyDescent="0.25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x14ac:dyDescent="0.25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x14ac:dyDescent="0.25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x14ac:dyDescent="0.25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x14ac:dyDescent="0.25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x14ac:dyDescent="0.25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x14ac:dyDescent="0.25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x14ac:dyDescent="0.25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x14ac:dyDescent="0.25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x14ac:dyDescent="0.25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x14ac:dyDescent="0.25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x14ac:dyDescent="0.25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x14ac:dyDescent="0.25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x14ac:dyDescent="0.25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x14ac:dyDescent="0.25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x14ac:dyDescent="0.25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x14ac:dyDescent="0.25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x14ac:dyDescent="0.25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x14ac:dyDescent="0.25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x14ac:dyDescent="0.25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25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x14ac:dyDescent="0.25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x14ac:dyDescent="0.25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x14ac:dyDescent="0.25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x14ac:dyDescent="0.25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x14ac:dyDescent="0.25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x14ac:dyDescent="0.25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x14ac:dyDescent="0.25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x14ac:dyDescent="0.25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x14ac:dyDescent="0.25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x14ac:dyDescent="0.25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x14ac:dyDescent="0.25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x14ac:dyDescent="0.25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x14ac:dyDescent="0.25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x14ac:dyDescent="0.25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25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x14ac:dyDescent="0.25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x14ac:dyDescent="0.25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x14ac:dyDescent="0.25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x14ac:dyDescent="0.25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x14ac:dyDescent="0.25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x14ac:dyDescent="0.25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x14ac:dyDescent="0.25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x14ac:dyDescent="0.25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x14ac:dyDescent="0.25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x14ac:dyDescent="0.25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x14ac:dyDescent="0.25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x14ac:dyDescent="0.25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x14ac:dyDescent="0.25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x14ac:dyDescent="0.25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x14ac:dyDescent="0.25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x14ac:dyDescent="0.25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x14ac:dyDescent="0.25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x14ac:dyDescent="0.25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x14ac:dyDescent="0.25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x14ac:dyDescent="0.25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x14ac:dyDescent="0.25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25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x14ac:dyDescent="0.25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25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25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x14ac:dyDescent="0.25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x14ac:dyDescent="0.25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x14ac:dyDescent="0.25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x14ac:dyDescent="0.25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x14ac:dyDescent="0.25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x14ac:dyDescent="0.25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x14ac:dyDescent="0.25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x14ac:dyDescent="0.25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25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x14ac:dyDescent="0.25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x14ac:dyDescent="0.25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x14ac:dyDescent="0.25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x14ac:dyDescent="0.25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25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x14ac:dyDescent="0.25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25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x14ac:dyDescent="0.25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25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x14ac:dyDescent="0.25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x14ac:dyDescent="0.25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x14ac:dyDescent="0.25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25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x14ac:dyDescent="0.25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25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x14ac:dyDescent="0.25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x14ac:dyDescent="0.25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x14ac:dyDescent="0.25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x14ac:dyDescent="0.25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x14ac:dyDescent="0.25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25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x14ac:dyDescent="0.25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x14ac:dyDescent="0.25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25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25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x14ac:dyDescent="0.25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x14ac:dyDescent="0.25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x14ac:dyDescent="0.25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x14ac:dyDescent="0.25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x14ac:dyDescent="0.25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x14ac:dyDescent="0.25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x14ac:dyDescent="0.25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x14ac:dyDescent="0.25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25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x14ac:dyDescent="0.25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x14ac:dyDescent="0.25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x14ac:dyDescent="0.25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x14ac:dyDescent="0.25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x14ac:dyDescent="0.25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25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x14ac:dyDescent="0.25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x14ac:dyDescent="0.25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x14ac:dyDescent="0.25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x14ac:dyDescent="0.25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25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25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25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x14ac:dyDescent="0.25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x14ac:dyDescent="0.25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x14ac:dyDescent="0.25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x14ac:dyDescent="0.25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x14ac:dyDescent="0.25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25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x14ac:dyDescent="0.25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x14ac:dyDescent="0.25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x14ac:dyDescent="0.25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x14ac:dyDescent="0.25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x14ac:dyDescent="0.25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25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x14ac:dyDescent="0.25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x14ac:dyDescent="0.25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x14ac:dyDescent="0.25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x14ac:dyDescent="0.25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x14ac:dyDescent="0.25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x14ac:dyDescent="0.25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x14ac:dyDescent="0.25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x14ac:dyDescent="0.25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25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25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x14ac:dyDescent="0.25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x14ac:dyDescent="0.25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25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x14ac:dyDescent="0.25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x14ac:dyDescent="0.25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25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x14ac:dyDescent="0.25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x14ac:dyDescent="0.25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25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x14ac:dyDescent="0.25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x14ac:dyDescent="0.25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x14ac:dyDescent="0.25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25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25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25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25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x14ac:dyDescent="0.25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x14ac:dyDescent="0.25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x14ac:dyDescent="0.25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x14ac:dyDescent="0.25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x14ac:dyDescent="0.25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x14ac:dyDescent="0.25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x14ac:dyDescent="0.25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x14ac:dyDescent="0.25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x14ac:dyDescent="0.25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x14ac:dyDescent="0.25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x14ac:dyDescent="0.25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x14ac:dyDescent="0.25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x14ac:dyDescent="0.25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x14ac:dyDescent="0.25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x14ac:dyDescent="0.25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x14ac:dyDescent="0.25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x14ac:dyDescent="0.25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x14ac:dyDescent="0.25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x14ac:dyDescent="0.25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25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25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25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x14ac:dyDescent="0.25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x14ac:dyDescent="0.25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25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25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7.25" x14ac:dyDescent="0.25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7.25" x14ac:dyDescent="0.25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7.25" x14ac:dyDescent="0.25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7.25" x14ac:dyDescent="0.25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7.25" x14ac:dyDescent="0.25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7.25" x14ac:dyDescent="0.25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7.25" x14ac:dyDescent="0.25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9.28515625" customWidth="1"/>
    <col min="2" max="2" width="17.42578125" customWidth="1"/>
  </cols>
  <sheetData>
    <row r="1" spans="1:36" x14ac:dyDescent="0.3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Calculations!A30</f>
        <v>1746915.2241455833</v>
      </c>
    </row>
    <row r="3" spans="1:36" x14ac:dyDescent="0.35">
      <c r="A3" t="s">
        <v>4</v>
      </c>
      <c r="B3" s="3">
        <f>Calculations!A7</f>
        <v>2729485.1102901427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>
        <v>0</v>
      </c>
    </row>
    <row r="5" spans="1:36" x14ac:dyDescent="0.3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2017-02-12T03:27:24Z</dcterms:modified>
</cp:coreProperties>
</file>