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CCEDC28E-13EC-4FE6-AA2D-D70333182BE0}"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L7" i="29"/>
  <c r="W1" i="23"/>
  <c r="G1" i="23"/>
  <c r="N1" i="23"/>
  <c r="G8" i="27" s="1"/>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8" i="27" l="1"/>
  <c r="P8" i="27" s="1"/>
  <c r="J8" i="27"/>
  <c r="K8"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<sst xmlns="http://schemas.openxmlformats.org/spreadsheetml/2006/main" count="30722" uniqueCount="2649">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</sst>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2296</v>
      </c>
      <c r="C1" s="194">
        <v>45764</v>
      </c>
      <c r="G1" s="123" t="s">
        <v>2263</v>
      </c>
      <c r="H1" s="123" t="s">
        <v>2264</v>
      </c>
    </row>
    <row r="2" spans="1:8" x14ac:dyDescent="0.75">
      <c r="B2" t="str">
        <f>_xlfn.XLOOKUP(B1,H:H,G:G,0,0,1)</f>
        <v>CT</v>
      </c>
      <c r="C2" t="str">
        <f>_xlfn.XLOOKUP(B2,G:G, H:H, 0,0,1)</f>
        <v>Connecticut</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Connecticut.</v>
      </c>
      <c r="L9" s="143" t="str">
        <f>J9&amp;K9</f>
        <v>**Description:** This policy prevents new capacity of the selected type(s) from being built or deployed.  // **Guidance for setting values:** No new coal is planned in Connecticut.</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$2250.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1739</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44</v>
      </c>
      <c r="H8" t="s">
        <v>2298</v>
      </c>
      <c r="I8" s="132">
        <v>2030</v>
      </c>
      <c r="J8" s="132">
        <f t="shared" si="0"/>
        <v>24.200000000000003</v>
      </c>
      <c r="K8" s="132">
        <f t="shared" si="1"/>
        <v>24.200000000000003</v>
      </c>
      <c r="L8" s="132" t="s">
        <v>2299</v>
      </c>
      <c r="M8" t="s">
        <v>2300</v>
      </c>
      <c r="N8" s="133">
        <v>2050</v>
      </c>
      <c r="O8">
        <f t="shared" si="2"/>
        <v>8.7999999999999972</v>
      </c>
      <c r="P8">
        <f t="shared" si="3"/>
        <v>8.7999999999999972</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119" t="s">
        <v>479</v>
      </c>
      <c r="B5" s="120" t="s">
        <v>1957</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119" t="s">
        <v>479</v>
      </c>
      <c r="B6" s="120" t="s">
        <v>1958</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119" t="s">
        <v>479</v>
      </c>
      <c r="B7" s="120" t="s">
        <v>1959</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119" t="s">
        <v>479</v>
      </c>
      <c r="B8" s="120" t="s">
        <v>1960</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119" t="s">
        <v>479</v>
      </c>
      <c r="B9" s="120" t="s">
        <v>1961</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119" t="s">
        <v>479</v>
      </c>
      <c r="B10" s="120" t="s">
        <v>1962</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119" t="s">
        <v>479</v>
      </c>
      <c r="B17" s="120" t="s">
        <v>1969</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75">
      <c r="A34" s="119" t="s">
        <v>479</v>
      </c>
      <c r="B34" s="120" t="s">
        <v>1986</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2025-04-17T21:17:12Z</dcterms:modified>
</cp:coreProperties>
</file>