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9" min="1" max="26"/>
  </cols>
  <sheetData>
    <row r="1" ht="14.5" customHeight="1" s="49">
      <c r="A1" s="1" t="inlineStr">
        <is>
          <t>ARpUIiRC Annual Retirement per Unit Increase in Relative Cost</t>
        </is>
      </c>
      <c r="C1" s="45" t="n">
        <v>44307</v>
      </c>
    </row>
    <row r="3" ht="14.5" customHeight="1" s="49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9">
      <c r="A4" s="3" t="n"/>
      <c r="B4" s="4" t="inlineStr">
        <is>
          <t>Energy Information Administration</t>
        </is>
      </c>
    </row>
    <row r="5" ht="14.5" customHeight="1" s="49">
      <c r="A5" s="3" t="n"/>
      <c r="B5" s="5" t="n">
        <v>2020</v>
      </c>
    </row>
    <row r="6" ht="14.5" customHeight="1" s="49">
      <c r="A6" s="3" t="n"/>
      <c r="B6" s="6" t="inlineStr">
        <is>
          <t>https://www.eia.gov/outlooks/aeo/tables_side.php</t>
        </is>
      </c>
    </row>
    <row r="7" ht="14.5" customHeight="1" s="49">
      <c r="B7" s="4" t="inlineStr">
        <is>
          <t>Table 9 for $35 carbon dioxide allowance fee side case</t>
        </is>
      </c>
    </row>
    <row r="9" ht="14.5" customHeight="1" s="49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9">
      <c r="B10" s="4" t="inlineStr">
        <is>
          <t>Energy Information Administration</t>
        </is>
      </c>
    </row>
    <row r="11" ht="14.5" customHeight="1" s="49">
      <c r="B11" s="5" t="inlineStr">
        <is>
          <t>2015, 2019</t>
        </is>
      </c>
    </row>
    <row r="12" ht="14.5" customHeight="1" s="49">
      <c r="B12" s="4" t="inlineStr">
        <is>
          <t>Assumptions to Annual Energy Outlook 2015, 2019</t>
        </is>
      </c>
    </row>
    <row r="13" ht="14" customHeight="1" s="49">
      <c r="B13" s="6" t="inlineStr">
        <is>
          <t>https://www.eia.gov/forecasts/aeo/assumptions/pdf/electricity.pdf</t>
        </is>
      </c>
    </row>
    <row r="14" ht="14.5" customHeight="1" s="49">
      <c r="B14" s="4" t="inlineStr">
        <is>
          <t>Electricity Market Module, Table 2</t>
        </is>
      </c>
    </row>
    <row r="16" ht="14.5" customHeight="1" s="49">
      <c r="A16" s="1" t="inlineStr">
        <is>
          <t>Notes</t>
        </is>
      </c>
    </row>
    <row r="17" ht="14.5" customHeight="1" s="49">
      <c r="A17" s="4" t="inlineStr">
        <is>
          <t>Each electricity source has a certain holistic cost per unit potential electricity</t>
        </is>
      </c>
    </row>
    <row r="18" ht="14.5" customHeight="1" s="49">
      <c r="A18" s="3" t="inlineStr">
        <is>
          <t>output, which includes fuel, O&amp;M, subsidies, and annualized and discounted</t>
        </is>
      </c>
    </row>
    <row r="19" ht="14.5" customHeight="1" s="49">
      <c r="A19" s="3" t="inlineStr">
        <is>
          <t>plant construction costs.  The model takes the difference between each source's</t>
        </is>
      </c>
    </row>
    <row r="20" ht="14.5" customHeight="1" s="49">
      <c r="A20" s="3" t="inlineStr">
        <is>
          <t>cost and the average cost of electricity generation for each of the BAU and Policy</t>
        </is>
      </c>
    </row>
    <row r="21" ht="15.75" customHeight="1" s="49">
      <c r="A21" s="3" t="inlineStr">
        <is>
          <t>cases.  User-set policy levers can cause the differences between each source</t>
        </is>
      </c>
    </row>
    <row r="22" ht="15.75" customHeight="1" s="49">
      <c r="A22" s="3" t="inlineStr">
        <is>
          <t>and its same-case median to differ between the BAU and Policy cases, making</t>
        </is>
      </c>
    </row>
    <row r="23" ht="15.75" customHeight="1" s="49">
      <c r="A23" s="3" t="inlineStr">
        <is>
          <t>some sources relatively more expensive or relatively cheaper than others.</t>
        </is>
      </c>
    </row>
    <row r="24" ht="15.75" customHeight="1" s="49"/>
    <row r="25" ht="15.75" customHeight="1" s="49">
      <c r="A25" s="4" t="inlineStr">
        <is>
          <t>This variable relates the relative increase in cost of each source to</t>
        </is>
      </c>
    </row>
    <row r="26" ht="15.75" customHeight="1" s="49">
      <c r="A26" s="4" t="inlineStr">
        <is>
          <t>its rate of early retirement.  Sources that have become cheaper relative to the</t>
        </is>
      </c>
    </row>
    <row r="27" ht="15.75" customHeight="1" s="49">
      <c r="A27" s="4" t="inlineStr">
        <is>
          <t>mean as a result of policy levers are unaffected, while sources that have become</t>
        </is>
      </c>
    </row>
    <row r="28" ht="15.75" customHeight="1" s="49">
      <c r="A28" s="4" t="inlineStr">
        <is>
          <t>more expensive relative to the mean may retire early, unless ineligible to</t>
        </is>
      </c>
    </row>
    <row r="29" ht="15.75" customHeight="1" s="49">
      <c r="A29" s="4" t="inlineStr">
        <is>
          <t>retire early.  Ineligible sources have values of zero on the next tab and fall</t>
        </is>
      </c>
    </row>
    <row r="30" ht="15.75" customHeight="1" s="49">
      <c r="A30" s="4" t="inlineStr">
        <is>
          <t>into two categories:</t>
        </is>
      </c>
    </row>
    <row r="31" ht="15.75" customHeight="1" s="49"/>
    <row r="32" ht="15.75" customHeight="1" s="49">
      <c r="A32" s="4" t="inlineStr">
        <is>
          <t>Cost per Unit Power Doesn't Determine Peaker Retirements: Peaker plants</t>
        </is>
      </c>
    </row>
    <row r="33" ht="15.75" customHeight="1" s="49">
      <c r="A33" s="4" t="inlineStr">
        <is>
          <t>(natural gas peakers and petroleum plants) are run primarily to provide grid</t>
        </is>
      </c>
    </row>
    <row r="34" ht="15.75" customHeight="1" s="49">
      <c r="A34" s="4" t="inlineStr">
        <is>
          <t>balancing and fast-ramping services, not to generate power cheaply.  These</t>
        </is>
      </c>
    </row>
    <row r="35" ht="15.75" customHeight="1" s="49">
      <c r="A35" s="4" t="inlineStr">
        <is>
          <t>services will still be valuable, even if fossil fuels become more expensive or</t>
        </is>
      </c>
    </row>
    <row r="36" ht="15.75" customHeight="1" s="49">
      <c r="A36" s="4" t="inlineStr">
        <is>
          <t>if renewables become cheaper.</t>
        </is>
      </c>
    </row>
    <row r="37" ht="15.75" customHeight="1" s="49"/>
    <row r="38" ht="15.75" customHeight="1" s="49">
      <c r="A38" s="4" t="inlineStr">
        <is>
          <t>The cost metric we are using is relatively novel.  (It is the difference between the</t>
        </is>
      </c>
    </row>
    <row r="39" ht="15.75" customHeight="1" s="49">
      <c r="A39" s="4" t="inlineStr">
        <is>
          <t>BAU and Policy cases in the difference between each source and the same-case</t>
        </is>
      </c>
    </row>
    <row r="40" ht="15.75" customHeight="1" s="49">
      <c r="A40" s="4" t="inlineStr">
        <is>
          <t>all-source mean).  For this reason, it is not possible to look up a value for it explicitly</t>
        </is>
      </c>
    </row>
    <row r="41" ht="15.75" customHeight="1" s="49">
      <c r="A41" s="4" t="inlineStr">
        <is>
          <t>in the literature.  However, it is possible to calibrate it by finding a source that</t>
        </is>
      </c>
    </row>
    <row r="42" ht="15.75" customHeight="1" s="49">
      <c r="A42" s="4" t="inlineStr">
        <is>
          <t>estimates how many coal plant retirements would be induced by (say) a particular</t>
        </is>
      </c>
    </row>
    <row r="43" ht="15.75" customHeight="1" s="49">
      <c r="A43" s="4" t="inlineStr">
        <is>
          <t>level of carbon tax implemented in certain years.  We then set up that carbon tax</t>
        </is>
      </c>
    </row>
    <row r="44" ht="15.75" customHeight="1" s="49">
      <c r="A44" s="4" t="inlineStr">
        <is>
          <t>policy in the model and adjust this variable (ARpUIiRC) to obtain the quantity</t>
        </is>
      </c>
    </row>
    <row r="45" ht="15.75" customHeight="1" s="49">
      <c r="A45" s="4" t="inlineStr">
        <is>
          <t>of coal retirements specified by our input data source.</t>
        </is>
      </c>
    </row>
    <row r="46" ht="15.75" customHeight="1" s="49"/>
    <row r="47" ht="15.75" customHeight="1" s="49">
      <c r="A47" s="4" t="inlineStr">
        <is>
          <t xml:space="preserve">We calibrate this variable to the data from EIA for coal power plants, which shows that by </t>
        </is>
      </c>
    </row>
    <row r="48" ht="15.75" customHeight="1" s="49">
      <c r="A48" s="4" t="inlineStr">
        <is>
          <t>about 2024, most of the coal fleet is retired down to a minimum level. To get similar</t>
        </is>
      </c>
    </row>
    <row r="49" ht="15.75" customHeight="1" s="49">
      <c r="A49" s="4" t="inlineStr">
        <is>
          <t>results in the EPS requires a value of 4000 MW/($/MWh) for coal units)</t>
        </is>
      </c>
    </row>
    <row r="50" ht="15.75" customHeight="1" s="49"/>
    <row r="51" ht="15.75" customHeight="1" s="49"/>
    <row r="52" ht="15.75" customHeight="1" s="49"/>
    <row r="53" ht="15.75" customHeight="1" s="49"/>
    <row r="54" ht="15.75" customHeight="1" s="49"/>
    <row r="55" ht="15.75" customHeight="1" s="49">
      <c r="A55" s="1" t="inlineStr">
        <is>
          <t>Currency Conversion</t>
        </is>
      </c>
    </row>
    <row r="56" ht="15.75" customHeight="1" s="49">
      <c r="A56" s="4" t="n">
        <v>0.9</v>
      </c>
    </row>
    <row r="57" ht="15.75" customHeight="1" s="49">
      <c r="B57" s="4" t="inlineStr">
        <is>
          <t>2019 to 2012 USD</t>
        </is>
      </c>
    </row>
    <row r="58" ht="15.75" customHeight="1" s="49"/>
    <row r="59" ht="15.75" customHeight="1" s="49">
      <c r="A59" s="9" t="inlineStr">
        <is>
          <t>State Specific Calcs</t>
        </is>
      </c>
    </row>
    <row r="60" ht="15.75" customHeight="1" s="49">
      <c r="A60" s="10" t="inlineStr">
        <is>
          <t>https://github.com/RMI-Web/state-policy-simulator/blob/master/derive_metrics/elec/ARpUIiRC.py</t>
        </is>
      </c>
    </row>
    <row r="61" ht="15.75" customHeight="1" s="49">
      <c r="A61" s="11" t="inlineStr">
        <is>
          <t>See Start Year Capacities (SYC) for full sources</t>
        </is>
      </c>
    </row>
    <row r="62" ht="15.75" customHeight="1" s="49"/>
    <row r="63" ht="15.75" customHeight="1" s="49"/>
    <row r="64" ht="15.75" customHeight="1" s="49"/>
    <row r="65" ht="15.75" customHeight="1" s="49"/>
    <row r="66" ht="15.75" customHeight="1" s="49"/>
    <row r="67" ht="15.75" customHeight="1" s="49"/>
    <row r="68" ht="15.75" customHeight="1" s="49"/>
    <row r="69" ht="15.75" customHeight="1" s="49"/>
    <row r="70" ht="15.75" customHeight="1" s="49"/>
    <row r="71" ht="15.75" customHeight="1" s="49"/>
    <row r="72" ht="15.75" customHeight="1" s="49"/>
    <row r="73" ht="15.75" customHeight="1" s="49"/>
    <row r="74" ht="15.75" customHeight="1" s="49"/>
    <row r="75" ht="15.75" customHeight="1" s="49"/>
    <row r="76" ht="15.75" customHeight="1" s="49"/>
    <row r="77" ht="15.75" customHeight="1" s="49"/>
    <row r="78" ht="15.75" customHeight="1" s="49"/>
    <row r="79" ht="15.75" customHeight="1" s="49"/>
    <row r="80" ht="15.75" customHeight="1" s="49"/>
    <row r="81" ht="15.75" customHeight="1" s="49"/>
    <row r="82" ht="15.75" customHeight="1" s="49"/>
    <row r="83" ht="15.75" customHeight="1" s="49"/>
    <row r="84" ht="15.75" customHeight="1" s="49"/>
    <row r="85" ht="15.75" customHeight="1" s="49"/>
    <row r="86" ht="15.75" customHeight="1" s="49"/>
    <row r="87" ht="15.75" customHeight="1" s="49"/>
    <row r="88" ht="15.75" customHeight="1" s="49"/>
    <row r="89" ht="15.75" customHeight="1" s="49"/>
    <row r="90" ht="15.75" customHeight="1" s="49"/>
    <row r="91" ht="15.75" customHeight="1" s="49"/>
    <row r="92" ht="15.75" customHeight="1" s="49"/>
    <row r="93" ht="15.75" customHeight="1" s="49"/>
    <row r="94" ht="15.75" customHeight="1" s="49"/>
    <row r="95" ht="15.75" customHeight="1" s="49"/>
    <row r="96" ht="15.75" customHeight="1" s="49"/>
    <row r="97" ht="15.75" customHeight="1" s="49"/>
    <row r="98" ht="15.75" customHeight="1" s="49"/>
    <row r="99" ht="15.75" customHeight="1" s="49"/>
    <row r="100" ht="15.75" customHeight="1" s="49"/>
    <row r="101" ht="15.75" customHeight="1" s="49"/>
    <row r="102" ht="15.75" customHeight="1" s="49"/>
    <row r="103" ht="15.75" customHeight="1" s="49"/>
    <row r="104" ht="15.75" customHeight="1" s="49"/>
    <row r="105" ht="15.75" customHeight="1" s="49"/>
    <row r="106" ht="15.75" customHeight="1" s="49"/>
    <row r="107" ht="15.75" customHeight="1" s="49"/>
    <row r="108" ht="15.75" customHeight="1" s="49"/>
    <row r="109" ht="15.75" customHeight="1" s="49"/>
    <row r="110" ht="15.75" customHeight="1" s="49"/>
    <row r="111" ht="15.75" customHeight="1" s="49"/>
    <row r="112" ht="15.75" customHeight="1" s="49"/>
    <row r="113" ht="15.75" customHeight="1" s="49"/>
    <row r="114" ht="15.75" customHeight="1" s="49"/>
    <row r="115" ht="15.75" customHeight="1" s="49"/>
    <row r="116" ht="15.75" customHeight="1" s="49"/>
    <row r="117" ht="15.75" customHeight="1" s="49"/>
    <row r="118" ht="15.75" customHeight="1" s="49"/>
    <row r="119" ht="15.75" customHeight="1" s="49"/>
    <row r="120" ht="15.75" customHeight="1" s="49"/>
    <row r="121" ht="15.75" customHeight="1" s="49"/>
    <row r="122" ht="15.75" customHeight="1" s="49"/>
    <row r="123" ht="15.75" customHeight="1" s="49"/>
    <row r="124" ht="15.75" customHeight="1" s="49"/>
    <row r="125" ht="15.75" customHeight="1" s="49"/>
    <row r="126" ht="15.75" customHeight="1" s="49"/>
    <row r="127" ht="15.75" customHeight="1" s="49"/>
    <row r="128" ht="15.75" customHeight="1" s="49"/>
    <row r="129" ht="15.75" customHeight="1" s="49"/>
    <row r="130" ht="15.75" customHeight="1" s="49"/>
    <row r="131" ht="15.75" customHeight="1" s="49"/>
    <row r="132" ht="15.75" customHeight="1" s="49"/>
    <row r="133" ht="15.75" customHeight="1" s="49"/>
    <row r="134" ht="15.75" customHeight="1" s="49"/>
    <row r="135" ht="15.75" customHeight="1" s="49"/>
    <row r="136" ht="15.75" customHeight="1" s="49"/>
    <row r="137" ht="15.75" customHeight="1" s="49"/>
    <row r="138" ht="15.75" customHeight="1" s="49"/>
    <row r="139" ht="15.75" customHeight="1" s="49"/>
    <row r="140" ht="15.75" customHeight="1" s="49"/>
    <row r="141" ht="15.75" customHeight="1" s="49"/>
    <row r="142" ht="15.75" customHeight="1" s="49"/>
    <row r="143" ht="15.75" customHeight="1" s="49"/>
    <row r="144" ht="15.75" customHeight="1" s="49"/>
    <row r="145" ht="15.75" customHeight="1" s="49"/>
    <row r="146" ht="15.75" customHeight="1" s="49"/>
    <row r="147" ht="15.75" customHeight="1" s="49"/>
    <row r="148" ht="15.75" customHeight="1" s="49"/>
    <row r="149" ht="15.75" customHeight="1" s="49"/>
    <row r="150" ht="15.75" customHeight="1" s="49"/>
    <row r="151" ht="15.75" customHeight="1" s="49"/>
    <row r="152" ht="15.75" customHeight="1" s="49"/>
    <row r="153" ht="15.75" customHeight="1" s="49"/>
    <row r="154" ht="15.75" customHeight="1" s="49"/>
    <row r="155" ht="15.75" customHeight="1" s="49"/>
    <row r="156" ht="15.75" customHeight="1" s="49"/>
    <row r="157" ht="15.75" customHeight="1" s="49"/>
    <row r="158" ht="15.75" customHeight="1" s="49"/>
    <row r="159" ht="15.75" customHeight="1" s="49"/>
    <row r="160" ht="15.75" customHeight="1" s="49"/>
    <row r="161" ht="15.75" customHeight="1" s="49"/>
    <row r="162" ht="15.75" customHeight="1" s="49"/>
    <row r="163" ht="15.75" customHeight="1" s="49"/>
    <row r="164" ht="15.75" customHeight="1" s="49"/>
    <row r="165" ht="15.75" customHeight="1" s="49"/>
    <row r="166" ht="15.75" customHeight="1" s="49"/>
    <row r="167" ht="15.75" customHeight="1" s="49"/>
    <row r="168" ht="15.75" customHeight="1" s="49"/>
    <row r="169" ht="15.75" customHeight="1" s="49"/>
    <row r="170" ht="15.75" customHeight="1" s="49"/>
    <row r="171" ht="15.75" customHeight="1" s="49"/>
    <row r="172" ht="15.75" customHeight="1" s="49"/>
    <row r="173" ht="15.75" customHeight="1" s="49"/>
    <row r="174" ht="15.75" customHeight="1" s="49"/>
    <row r="175" ht="15.75" customHeight="1" s="49"/>
    <row r="176" ht="15.75" customHeight="1" s="49"/>
    <row r="177" ht="15.75" customHeight="1" s="49"/>
    <row r="178" ht="15.75" customHeight="1" s="49"/>
    <row r="179" ht="15.75" customHeight="1" s="49"/>
    <row r="180" ht="15.75" customHeight="1" s="49"/>
    <row r="181" ht="15.75" customHeight="1" s="49"/>
    <row r="182" ht="15.75" customHeight="1" s="49"/>
    <row r="183" ht="15.75" customHeight="1" s="49"/>
    <row r="184" ht="15.75" customHeight="1" s="49"/>
    <row r="185" ht="15.75" customHeight="1" s="49"/>
    <row r="186" ht="15.75" customHeight="1" s="49"/>
    <row r="187" ht="15.75" customHeight="1" s="49"/>
    <row r="188" ht="15.75" customHeight="1" s="49"/>
    <row r="189" ht="15.75" customHeight="1" s="49"/>
    <row r="190" ht="15.75" customHeight="1" s="49"/>
    <row r="191" ht="15.75" customHeight="1" s="49"/>
    <row r="192" ht="15.75" customHeight="1" s="49"/>
    <row r="193" ht="15.75" customHeight="1" s="49"/>
    <row r="194" ht="15.75" customHeight="1" s="49"/>
    <row r="195" ht="15.75" customHeight="1" s="49"/>
    <row r="196" ht="15.75" customHeight="1" s="49"/>
    <row r="197" ht="15.75" customHeight="1" s="49"/>
    <row r="198" ht="15.75" customHeight="1" s="49"/>
    <row r="199" ht="15.75" customHeight="1" s="49"/>
    <row r="200" ht="15.75" customHeight="1" s="49"/>
    <row r="201" ht="15.75" customHeight="1" s="49"/>
    <row r="202" ht="15.75" customHeight="1" s="49"/>
    <row r="203" ht="15.75" customHeight="1" s="49"/>
    <row r="204" ht="15.75" customHeight="1" s="49"/>
    <row r="205" ht="15.75" customHeight="1" s="49"/>
    <row r="206" ht="15.75" customHeight="1" s="49"/>
    <row r="207" ht="15.75" customHeight="1" s="49"/>
    <row r="208" ht="15.75" customHeight="1" s="49"/>
    <row r="209" ht="15.75" customHeight="1" s="49"/>
    <row r="210" ht="15.75" customHeight="1" s="49"/>
    <row r="211" ht="15.75" customHeight="1" s="49"/>
    <row r="212" ht="15.75" customHeight="1" s="49"/>
    <row r="213" ht="15.75" customHeight="1" s="49"/>
    <row r="214" ht="15.75" customHeight="1" s="49"/>
    <row r="215" ht="15.75" customHeight="1" s="49"/>
    <row r="216" ht="15.75" customHeight="1" s="49"/>
    <row r="217" ht="15.75" customHeight="1" s="49"/>
    <row r="218" ht="15.75" customHeight="1" s="49"/>
    <row r="219" ht="15.75" customHeight="1" s="49"/>
    <row r="220" ht="15.75" customHeight="1" s="49"/>
    <row r="221" ht="15.75" customHeight="1" s="49"/>
    <row r="222" ht="15.75" customHeight="1" s="49"/>
    <row r="223" ht="15.75" customHeight="1" s="49"/>
    <row r="224" ht="15.75" customHeight="1" s="49"/>
    <row r="225" ht="15.75" customHeight="1" s="49"/>
    <row r="226" ht="15.75" customHeight="1" s="49"/>
    <row r="227" ht="15.75" customHeight="1" s="49"/>
    <row r="228" ht="15.75" customHeight="1" s="49"/>
    <row r="229" ht="15.75" customHeight="1" s="49"/>
    <row r="230" ht="15.75" customHeight="1" s="49"/>
    <row r="231" ht="15.75" customHeight="1" s="49"/>
    <row r="232" ht="15.75" customHeight="1" s="49"/>
    <row r="233" ht="15.75" customHeight="1" s="49"/>
    <row r="234" ht="15.75" customHeight="1" s="49"/>
    <row r="235" ht="15.75" customHeight="1" s="49"/>
    <row r="236" ht="15.75" customHeight="1" s="49"/>
    <row r="237" ht="15.75" customHeight="1" s="49"/>
    <row r="238" ht="15.75" customHeight="1" s="49"/>
    <row r="239" ht="15.75" customHeight="1" s="49"/>
    <row r="240" ht="15.75" customHeight="1" s="49"/>
    <row r="241" ht="15.75" customHeight="1" s="49"/>
    <row r="242" ht="15.75" customHeight="1" s="49"/>
    <row r="243" ht="15.75" customHeight="1" s="49"/>
    <row r="244" ht="15.75" customHeight="1" s="49"/>
    <row r="245" ht="15.75" customHeight="1" s="49"/>
    <row r="246" ht="15.75" customHeight="1" s="49"/>
    <row r="247" ht="15.75" customHeight="1" s="49"/>
    <row r="248" ht="15.75" customHeight="1" s="49"/>
    <row r="249" ht="15.75" customHeight="1" s="49"/>
    <row r="250" ht="15.75" customHeight="1" s="49"/>
    <row r="251" ht="15.75" customHeight="1" s="49"/>
    <row r="252" ht="15.75" customHeight="1" s="49"/>
    <row r="253" ht="15.75" customHeight="1" s="49"/>
    <row r="254" ht="15.75" customHeight="1" s="49"/>
    <row r="255" ht="15.75" customHeight="1" s="49"/>
    <row r="256" ht="15.75" customHeight="1" s="49"/>
    <row r="257" ht="15.75" customHeight="1" s="49"/>
    <row r="258" ht="15.75" customHeight="1" s="49"/>
    <row r="259" ht="15.75" customHeight="1" s="49"/>
    <row r="260" ht="15.75" customHeight="1" s="49"/>
    <row r="261" ht="15.75" customHeight="1" s="49"/>
    <row r="262" ht="15.75" customHeight="1" s="49"/>
    <row r="263" ht="15.75" customHeight="1" s="49"/>
    <row r="264" ht="15.75" customHeight="1" s="49"/>
    <row r="265" ht="15.75" customHeight="1" s="49"/>
    <row r="266" ht="15.75" customHeight="1" s="49"/>
    <row r="267" ht="15.75" customHeight="1" s="49"/>
    <row r="268" ht="15.75" customHeight="1" s="49"/>
    <row r="269" ht="15.75" customHeight="1" s="49"/>
    <row r="270" ht="15.75" customHeight="1" s="49"/>
    <row r="271" ht="15.75" customHeight="1" s="49"/>
    <row r="272" ht="15.75" customHeight="1" s="49"/>
    <row r="273" ht="15.75" customHeight="1" s="49"/>
    <row r="274" ht="15.75" customHeight="1" s="49"/>
    <row r="275" ht="15.75" customHeight="1" s="49"/>
    <row r="276" ht="15.75" customHeight="1" s="49"/>
    <row r="277" ht="15.75" customHeight="1" s="49"/>
    <row r="278" ht="15.75" customHeight="1" s="49"/>
    <row r="279" ht="15.75" customHeight="1" s="49"/>
    <row r="280" ht="15.75" customHeight="1" s="49"/>
    <row r="281" ht="15.75" customHeight="1" s="49"/>
    <row r="282" ht="15.75" customHeight="1" s="49"/>
    <row r="283" ht="15.75" customHeight="1" s="49"/>
    <row r="284" ht="15.75" customHeight="1" s="49"/>
    <row r="285" ht="15.75" customHeight="1" s="49"/>
    <row r="286" ht="15.75" customHeight="1" s="49"/>
    <row r="287" ht="15.75" customHeight="1" s="49"/>
    <row r="288" ht="15.75" customHeight="1" s="49"/>
    <row r="289" ht="15.75" customHeight="1" s="49"/>
    <row r="290" ht="15.75" customHeight="1" s="49"/>
    <row r="291" ht="15.75" customHeight="1" s="49"/>
    <row r="292" ht="15.75" customHeight="1" s="49"/>
    <row r="293" ht="15.75" customHeight="1" s="49"/>
    <row r="294" ht="15.75" customHeight="1" s="49"/>
    <row r="295" ht="15.75" customHeight="1" s="49"/>
    <row r="296" ht="15.75" customHeight="1" s="49"/>
    <row r="297" ht="15.75" customHeight="1" s="49"/>
    <row r="298" ht="15.75" customHeight="1" s="49"/>
    <row r="299" ht="15.75" customHeight="1" s="49"/>
    <row r="300" ht="15.75" customHeight="1" s="49"/>
    <row r="301" ht="15.75" customHeight="1" s="49"/>
    <row r="302" ht="15.75" customHeight="1" s="49"/>
    <row r="303" ht="15.75" customHeight="1" s="49"/>
    <row r="304" ht="15.75" customHeight="1" s="49"/>
    <row r="305" ht="15.75" customHeight="1" s="49"/>
    <row r="306" ht="15.75" customHeight="1" s="49"/>
    <row r="307" ht="15.75" customHeight="1" s="49"/>
    <row r="308" ht="15.75" customHeight="1" s="49"/>
    <row r="309" ht="15.75" customHeight="1" s="49"/>
    <row r="310" ht="15.75" customHeight="1" s="49"/>
    <row r="311" ht="15.75" customHeight="1" s="49"/>
    <row r="312" ht="15.75" customHeight="1" s="49"/>
    <row r="313" ht="15.75" customHeight="1" s="49"/>
    <row r="314" ht="15.75" customHeight="1" s="49"/>
    <row r="315" ht="15.75" customHeight="1" s="49"/>
    <row r="316" ht="15.75" customHeight="1" s="49"/>
    <row r="317" ht="15.75" customHeight="1" s="49"/>
    <row r="318" ht="15.75" customHeight="1" s="49"/>
    <row r="319" ht="15.75" customHeight="1" s="49"/>
    <row r="320" ht="15.75" customHeight="1" s="49"/>
    <row r="321" ht="15.75" customHeight="1" s="49"/>
    <row r="322" ht="15.75" customHeight="1" s="49"/>
    <row r="323" ht="15.75" customHeight="1" s="49"/>
    <row r="324" ht="15.75" customHeight="1" s="49"/>
    <row r="325" ht="15.75" customHeight="1" s="49"/>
    <row r="326" ht="15.75" customHeight="1" s="49"/>
    <row r="327" ht="15.75" customHeight="1" s="49"/>
    <row r="328" ht="15.75" customHeight="1" s="49"/>
    <row r="329" ht="15.75" customHeight="1" s="49"/>
    <row r="330" ht="15.75" customHeight="1" s="49"/>
    <row r="331" ht="15.75" customHeight="1" s="49"/>
    <row r="332" ht="15.75" customHeight="1" s="49"/>
    <row r="333" ht="15.75" customHeight="1" s="49"/>
    <row r="334" ht="15.75" customHeight="1" s="49"/>
    <row r="335" ht="15.75" customHeight="1" s="49"/>
    <row r="336" ht="15.75" customHeight="1" s="49"/>
    <row r="337" ht="15.75" customHeight="1" s="49"/>
    <row r="338" ht="15.75" customHeight="1" s="49"/>
    <row r="339" ht="15.75" customHeight="1" s="49"/>
    <row r="340" ht="15.75" customHeight="1" s="49"/>
    <row r="341" ht="15.75" customHeight="1" s="49"/>
    <row r="342" ht="15.75" customHeight="1" s="49"/>
    <row r="343" ht="15.75" customHeight="1" s="49"/>
    <row r="344" ht="15.75" customHeight="1" s="49"/>
    <row r="345" ht="15.75" customHeight="1" s="49"/>
    <row r="346" ht="15.75" customHeight="1" s="49"/>
    <row r="347" ht="15.75" customHeight="1" s="49"/>
    <row r="348" ht="15.75" customHeight="1" s="49"/>
    <row r="349" ht="15.75" customHeight="1" s="49"/>
    <row r="350" ht="15.75" customHeight="1" s="49"/>
    <row r="351" ht="15.75" customHeight="1" s="49"/>
    <row r="352" ht="15.75" customHeight="1" s="49"/>
    <row r="353" ht="15.75" customHeight="1" s="49"/>
    <row r="354" ht="15.75" customHeight="1" s="49"/>
    <row r="355" ht="15.75" customHeight="1" s="49"/>
    <row r="356" ht="15.75" customHeight="1" s="49"/>
    <row r="357" ht="15.75" customHeight="1" s="49"/>
    <row r="358" ht="15.75" customHeight="1" s="49"/>
    <row r="359" ht="15.75" customHeight="1" s="49"/>
    <row r="360" ht="15.75" customHeight="1" s="49"/>
    <row r="361" ht="15.75" customHeight="1" s="49"/>
    <row r="362" ht="15.75" customHeight="1" s="49"/>
    <row r="363" ht="15.75" customHeight="1" s="49"/>
    <row r="364" ht="15.75" customHeight="1" s="49"/>
    <row r="365" ht="15.75" customHeight="1" s="49"/>
    <row r="366" ht="15.75" customHeight="1" s="49"/>
    <row r="367" ht="15.75" customHeight="1" s="49"/>
    <row r="368" ht="15.75" customHeight="1" s="49"/>
    <row r="369" ht="15.75" customHeight="1" s="49"/>
    <row r="370" ht="15.75" customHeight="1" s="49"/>
    <row r="371" ht="15.75" customHeight="1" s="49"/>
    <row r="372" ht="15.75" customHeight="1" s="49"/>
    <row r="373" ht="15.75" customHeight="1" s="49"/>
    <row r="374" ht="15.75" customHeight="1" s="49"/>
    <row r="375" ht="15.75" customHeight="1" s="49"/>
    <row r="376" ht="15.75" customHeight="1" s="49"/>
    <row r="377" ht="15.75" customHeight="1" s="49"/>
    <row r="378" ht="15.75" customHeight="1" s="49"/>
    <row r="379" ht="15.75" customHeight="1" s="49"/>
    <row r="380" ht="15.75" customHeight="1" s="49"/>
    <row r="381" ht="15.75" customHeight="1" s="49"/>
    <row r="382" ht="15.75" customHeight="1" s="49"/>
    <row r="383" ht="15.75" customHeight="1" s="49"/>
    <row r="384" ht="15.75" customHeight="1" s="49"/>
    <row r="385" ht="15.75" customHeight="1" s="49"/>
    <row r="386" ht="15.75" customHeight="1" s="49"/>
    <row r="387" ht="15.75" customHeight="1" s="49"/>
    <row r="388" ht="15.75" customHeight="1" s="49"/>
    <row r="389" ht="15.75" customHeight="1" s="49"/>
    <row r="390" ht="15.75" customHeight="1" s="49"/>
    <row r="391" ht="15.75" customHeight="1" s="49"/>
    <row r="392" ht="15.75" customHeight="1" s="49"/>
    <row r="393" ht="15.75" customHeight="1" s="49"/>
    <row r="394" ht="15.75" customHeight="1" s="49"/>
    <row r="395" ht="15.75" customHeight="1" s="49"/>
    <row r="396" ht="15.75" customHeight="1" s="49"/>
    <row r="397" ht="15.75" customHeight="1" s="49"/>
    <row r="398" ht="15.75" customHeight="1" s="49"/>
    <row r="399" ht="15.75" customHeight="1" s="49"/>
    <row r="400" ht="15.75" customHeight="1" s="49"/>
    <row r="401" ht="15.75" customHeight="1" s="49"/>
    <row r="402" ht="15.75" customHeight="1" s="49"/>
    <row r="403" ht="15.75" customHeight="1" s="49"/>
    <row r="404" ht="15.75" customHeight="1" s="49"/>
    <row r="405" ht="15.75" customHeight="1" s="49"/>
    <row r="406" ht="15.75" customHeight="1" s="49"/>
    <row r="407" ht="15.75" customHeight="1" s="49"/>
    <row r="408" ht="15.75" customHeight="1" s="49"/>
    <row r="409" ht="15.75" customHeight="1" s="49"/>
    <row r="410" ht="15.75" customHeight="1" s="49"/>
    <row r="411" ht="15.75" customHeight="1" s="49"/>
    <row r="412" ht="15.75" customHeight="1" s="49"/>
    <row r="413" ht="15.75" customHeight="1" s="49"/>
    <row r="414" ht="15.75" customHeight="1" s="49"/>
    <row r="415" ht="15.75" customHeight="1" s="49"/>
    <row r="416" ht="15.75" customHeight="1" s="49"/>
    <row r="417" ht="15.75" customHeight="1" s="49"/>
    <row r="418" ht="15.75" customHeight="1" s="49"/>
    <row r="419" ht="15.75" customHeight="1" s="49"/>
    <row r="420" ht="15.75" customHeight="1" s="49"/>
    <row r="421" ht="15.75" customHeight="1" s="49"/>
    <row r="422" ht="15.75" customHeight="1" s="49"/>
    <row r="423" ht="15.75" customHeight="1" s="49"/>
    <row r="424" ht="15.75" customHeight="1" s="49"/>
    <row r="425" ht="15.75" customHeight="1" s="49"/>
    <row r="426" ht="15.75" customHeight="1" s="49"/>
    <row r="427" ht="15.75" customHeight="1" s="49"/>
    <row r="428" ht="15.75" customHeight="1" s="49"/>
    <row r="429" ht="15.75" customHeight="1" s="49"/>
    <row r="430" ht="15.75" customHeight="1" s="49"/>
    <row r="431" ht="15.75" customHeight="1" s="49"/>
    <row r="432" ht="15.75" customHeight="1" s="49"/>
    <row r="433" ht="15.75" customHeight="1" s="49"/>
    <row r="434" ht="15.75" customHeight="1" s="49"/>
    <row r="435" ht="15.75" customHeight="1" s="49"/>
    <row r="436" ht="15.75" customHeight="1" s="49"/>
    <row r="437" ht="15.75" customHeight="1" s="49"/>
    <row r="438" ht="15.75" customHeight="1" s="49"/>
    <row r="439" ht="15.75" customHeight="1" s="49"/>
    <row r="440" ht="15.75" customHeight="1" s="49"/>
    <row r="441" ht="15.75" customHeight="1" s="49"/>
    <row r="442" ht="15.75" customHeight="1" s="49"/>
    <row r="443" ht="15.75" customHeight="1" s="49"/>
    <row r="444" ht="15.75" customHeight="1" s="49"/>
    <row r="445" ht="15.75" customHeight="1" s="49"/>
    <row r="446" ht="15.75" customHeight="1" s="49"/>
    <row r="447" ht="15.75" customHeight="1" s="49"/>
    <row r="448" ht="15.75" customHeight="1" s="49"/>
    <row r="449" ht="15.75" customHeight="1" s="49"/>
    <row r="450" ht="15.75" customHeight="1" s="49"/>
    <row r="451" ht="15.75" customHeight="1" s="49"/>
    <row r="452" ht="15.75" customHeight="1" s="49"/>
    <row r="453" ht="15.75" customHeight="1" s="49"/>
    <row r="454" ht="15.75" customHeight="1" s="49"/>
    <row r="455" ht="15.75" customHeight="1" s="49"/>
    <row r="456" ht="15.75" customHeight="1" s="49"/>
    <row r="457" ht="15.75" customHeight="1" s="49"/>
    <row r="458" ht="15.75" customHeight="1" s="49"/>
    <row r="459" ht="15.75" customHeight="1" s="49"/>
    <row r="460" ht="15.75" customHeight="1" s="49"/>
    <row r="461" ht="15.75" customHeight="1" s="49"/>
    <row r="462" ht="15.75" customHeight="1" s="49"/>
    <row r="463" ht="15.75" customHeight="1" s="49"/>
    <row r="464" ht="15.75" customHeight="1" s="49"/>
    <row r="465" ht="15.75" customHeight="1" s="49"/>
    <row r="466" ht="15.75" customHeight="1" s="49"/>
    <row r="467" ht="15.75" customHeight="1" s="49"/>
    <row r="468" ht="15.75" customHeight="1" s="49"/>
    <row r="469" ht="15.75" customHeight="1" s="49"/>
    <row r="470" ht="15.75" customHeight="1" s="49"/>
    <row r="471" ht="15.75" customHeight="1" s="49"/>
    <row r="472" ht="15.75" customHeight="1" s="49"/>
    <row r="473" ht="15.75" customHeight="1" s="49"/>
    <row r="474" ht="15.75" customHeight="1" s="49"/>
    <row r="475" ht="15.75" customHeight="1" s="49"/>
    <row r="476" ht="15.75" customHeight="1" s="49"/>
    <row r="477" ht="15.75" customHeight="1" s="49"/>
    <row r="478" ht="15.75" customHeight="1" s="49"/>
    <row r="479" ht="15.75" customHeight="1" s="49"/>
    <row r="480" ht="15.75" customHeight="1" s="49"/>
    <row r="481" ht="15.75" customHeight="1" s="49"/>
    <row r="482" ht="15.75" customHeight="1" s="49"/>
    <row r="483" ht="15.75" customHeight="1" s="49"/>
    <row r="484" ht="15.75" customHeight="1" s="49"/>
    <row r="485" ht="15.75" customHeight="1" s="49"/>
    <row r="486" ht="15.75" customHeight="1" s="49"/>
    <row r="487" ht="15.75" customHeight="1" s="49"/>
    <row r="488" ht="15.75" customHeight="1" s="49"/>
    <row r="489" ht="15.75" customHeight="1" s="49"/>
    <row r="490" ht="15.75" customHeight="1" s="49"/>
    <row r="491" ht="15.75" customHeight="1" s="49"/>
    <row r="492" ht="15.75" customHeight="1" s="49"/>
    <row r="493" ht="15.75" customHeight="1" s="49"/>
    <row r="494" ht="15.75" customHeight="1" s="49"/>
    <row r="495" ht="15.75" customHeight="1" s="49"/>
    <row r="496" ht="15.75" customHeight="1" s="49"/>
    <row r="497" ht="15.75" customHeight="1" s="49"/>
    <row r="498" ht="15.75" customHeight="1" s="49"/>
    <row r="499" ht="15.75" customHeight="1" s="49"/>
    <row r="500" ht="15.75" customHeight="1" s="49"/>
    <row r="501" ht="15.75" customHeight="1" s="49"/>
    <row r="502" ht="15.75" customHeight="1" s="49"/>
    <row r="503" ht="15.75" customHeight="1" s="49"/>
    <row r="504" ht="15.75" customHeight="1" s="49"/>
    <row r="505" ht="15.75" customHeight="1" s="49"/>
    <row r="506" ht="15.75" customHeight="1" s="49"/>
    <row r="507" ht="15.75" customHeight="1" s="49"/>
    <row r="508" ht="15.75" customHeight="1" s="49"/>
    <row r="509" ht="15.75" customHeight="1" s="49"/>
    <row r="510" ht="15.75" customHeight="1" s="49"/>
    <row r="511" ht="15.75" customHeight="1" s="49"/>
    <row r="512" ht="15.75" customHeight="1" s="49"/>
    <row r="513" ht="15.75" customHeight="1" s="49"/>
    <row r="514" ht="15.75" customHeight="1" s="49"/>
    <row r="515" ht="15.75" customHeight="1" s="49"/>
    <row r="516" ht="15.75" customHeight="1" s="49"/>
    <row r="517" ht="15.75" customHeight="1" s="49"/>
    <row r="518" ht="15.75" customHeight="1" s="49"/>
    <row r="519" ht="15.75" customHeight="1" s="49"/>
    <row r="520" ht="15.75" customHeight="1" s="49"/>
    <row r="521" ht="15.75" customHeight="1" s="49"/>
    <row r="522" ht="15.75" customHeight="1" s="49"/>
    <row r="523" ht="15.75" customHeight="1" s="49"/>
    <row r="524" ht="15.75" customHeight="1" s="49"/>
    <row r="525" ht="15.75" customHeight="1" s="49"/>
    <row r="526" ht="15.75" customHeight="1" s="49"/>
    <row r="527" ht="15.75" customHeight="1" s="49"/>
    <row r="528" ht="15.75" customHeight="1" s="49"/>
    <row r="529" ht="15.75" customHeight="1" s="49"/>
    <row r="530" ht="15.75" customHeight="1" s="49"/>
    <row r="531" ht="15.75" customHeight="1" s="49"/>
    <row r="532" ht="15.75" customHeight="1" s="49"/>
    <row r="533" ht="15.75" customHeight="1" s="49"/>
    <row r="534" ht="15.75" customHeight="1" s="49"/>
    <row r="535" ht="15.75" customHeight="1" s="49"/>
    <row r="536" ht="15.75" customHeight="1" s="49"/>
    <row r="537" ht="15.75" customHeight="1" s="49"/>
    <row r="538" ht="15.75" customHeight="1" s="49"/>
    <row r="539" ht="15.75" customHeight="1" s="49"/>
    <row r="540" ht="15.75" customHeight="1" s="49"/>
    <row r="541" ht="15.75" customHeight="1" s="49"/>
    <row r="542" ht="15.75" customHeight="1" s="49"/>
    <row r="543" ht="15.75" customHeight="1" s="49"/>
    <row r="544" ht="15.75" customHeight="1" s="49"/>
    <row r="545" ht="15.75" customHeight="1" s="49"/>
    <row r="546" ht="15.75" customHeight="1" s="49"/>
    <row r="547" ht="15.75" customHeight="1" s="49"/>
    <row r="548" ht="15.75" customHeight="1" s="49"/>
    <row r="549" ht="15.75" customHeight="1" s="49"/>
    <row r="550" ht="15.75" customHeight="1" s="49"/>
    <row r="551" ht="15.75" customHeight="1" s="49"/>
    <row r="552" ht="15.75" customHeight="1" s="49"/>
    <row r="553" ht="15.75" customHeight="1" s="49"/>
    <row r="554" ht="15.75" customHeight="1" s="49"/>
    <row r="555" ht="15.75" customHeight="1" s="49"/>
    <row r="556" ht="15.75" customHeight="1" s="49"/>
    <row r="557" ht="15.75" customHeight="1" s="49"/>
    <row r="558" ht="15.75" customHeight="1" s="49"/>
    <row r="559" ht="15.75" customHeight="1" s="49"/>
    <row r="560" ht="15.75" customHeight="1" s="49"/>
    <row r="561" ht="15.75" customHeight="1" s="49"/>
    <row r="562" ht="15.75" customHeight="1" s="49"/>
    <row r="563" ht="15.75" customHeight="1" s="49"/>
    <row r="564" ht="15.75" customHeight="1" s="49"/>
    <row r="565" ht="15.75" customHeight="1" s="49"/>
    <row r="566" ht="15.75" customHeight="1" s="49"/>
    <row r="567" ht="15.75" customHeight="1" s="49"/>
    <row r="568" ht="15.75" customHeight="1" s="49"/>
    <row r="569" ht="15.75" customHeight="1" s="49"/>
    <row r="570" ht="15.75" customHeight="1" s="49"/>
    <row r="571" ht="15.75" customHeight="1" s="49"/>
    <row r="572" ht="15.75" customHeight="1" s="49"/>
    <row r="573" ht="15.75" customHeight="1" s="49"/>
    <row r="574" ht="15.75" customHeight="1" s="49"/>
    <row r="575" ht="15.75" customHeight="1" s="49"/>
    <row r="576" ht="15.75" customHeight="1" s="49"/>
    <row r="577" ht="15.75" customHeight="1" s="49"/>
    <row r="578" ht="15.75" customHeight="1" s="49"/>
    <row r="579" ht="15.75" customHeight="1" s="49"/>
    <row r="580" ht="15.75" customHeight="1" s="49"/>
    <row r="581" ht="15.75" customHeight="1" s="49"/>
    <row r="582" ht="15.75" customHeight="1" s="49"/>
    <row r="583" ht="15.75" customHeight="1" s="49"/>
    <row r="584" ht="15.75" customHeight="1" s="49"/>
    <row r="585" ht="15.75" customHeight="1" s="49"/>
    <row r="586" ht="15.75" customHeight="1" s="49"/>
    <row r="587" ht="15.75" customHeight="1" s="49"/>
    <row r="588" ht="15.75" customHeight="1" s="49"/>
    <row r="589" ht="15.75" customHeight="1" s="49"/>
    <row r="590" ht="15.75" customHeight="1" s="49"/>
    <row r="591" ht="15.75" customHeight="1" s="49"/>
    <row r="592" ht="15.75" customHeight="1" s="49"/>
    <row r="593" ht="15.75" customHeight="1" s="49"/>
    <row r="594" ht="15.75" customHeight="1" s="49"/>
    <row r="595" ht="15.75" customHeight="1" s="49"/>
    <row r="596" ht="15.75" customHeight="1" s="49"/>
    <row r="597" ht="15.75" customHeight="1" s="49"/>
    <row r="598" ht="15.75" customHeight="1" s="49"/>
    <row r="599" ht="15.75" customHeight="1" s="49"/>
    <row r="600" ht="15.75" customHeight="1" s="49"/>
    <row r="601" ht="15.75" customHeight="1" s="49"/>
    <row r="602" ht="15.75" customHeight="1" s="49"/>
    <row r="603" ht="15.75" customHeight="1" s="49"/>
    <row r="604" ht="15.75" customHeight="1" s="49"/>
    <row r="605" ht="15.75" customHeight="1" s="49"/>
    <row r="606" ht="15.75" customHeight="1" s="49"/>
    <row r="607" ht="15.75" customHeight="1" s="49"/>
    <row r="608" ht="15.75" customHeight="1" s="49"/>
    <row r="609" ht="15.75" customHeight="1" s="49"/>
    <row r="610" ht="15.75" customHeight="1" s="49"/>
    <row r="611" ht="15.75" customHeight="1" s="49"/>
    <row r="612" ht="15.75" customHeight="1" s="49"/>
    <row r="613" ht="15.75" customHeight="1" s="49"/>
    <row r="614" ht="15.75" customHeight="1" s="49"/>
    <row r="615" ht="15.75" customHeight="1" s="49"/>
    <row r="616" ht="15.75" customHeight="1" s="49"/>
    <row r="617" ht="15.75" customHeight="1" s="49"/>
    <row r="618" ht="15.75" customHeight="1" s="49"/>
    <row r="619" ht="15.75" customHeight="1" s="49"/>
    <row r="620" ht="15.75" customHeight="1" s="49"/>
    <row r="621" ht="15.75" customHeight="1" s="49"/>
    <row r="622" ht="15.75" customHeight="1" s="49"/>
    <row r="623" ht="15.75" customHeight="1" s="49"/>
    <row r="624" ht="15.75" customHeight="1" s="49"/>
    <row r="625" ht="15.75" customHeight="1" s="49"/>
    <row r="626" ht="15.75" customHeight="1" s="49"/>
    <row r="627" ht="15.75" customHeight="1" s="49"/>
    <row r="628" ht="15.75" customHeight="1" s="49"/>
    <row r="629" ht="15.75" customHeight="1" s="49"/>
    <row r="630" ht="15.75" customHeight="1" s="49"/>
    <row r="631" ht="15.75" customHeight="1" s="49"/>
    <row r="632" ht="15.75" customHeight="1" s="49"/>
    <row r="633" ht="15.75" customHeight="1" s="49"/>
    <row r="634" ht="15.75" customHeight="1" s="49"/>
    <row r="635" ht="15.75" customHeight="1" s="49"/>
    <row r="636" ht="15.75" customHeight="1" s="49"/>
    <row r="637" ht="15.75" customHeight="1" s="49"/>
    <row r="638" ht="15.75" customHeight="1" s="49"/>
    <row r="639" ht="15.75" customHeight="1" s="49"/>
    <row r="640" ht="15.75" customHeight="1" s="49"/>
    <row r="641" ht="15.75" customHeight="1" s="49"/>
    <row r="642" ht="15.75" customHeight="1" s="49"/>
    <row r="643" ht="15.75" customHeight="1" s="49"/>
    <row r="644" ht="15.75" customHeight="1" s="49"/>
    <row r="645" ht="15.75" customHeight="1" s="49"/>
    <row r="646" ht="15.75" customHeight="1" s="49"/>
    <row r="647" ht="15.75" customHeight="1" s="49"/>
    <row r="648" ht="15.75" customHeight="1" s="49"/>
    <row r="649" ht="15.75" customHeight="1" s="49"/>
    <row r="650" ht="15.75" customHeight="1" s="49"/>
    <row r="651" ht="15.75" customHeight="1" s="49"/>
    <row r="652" ht="15.75" customHeight="1" s="49"/>
    <row r="653" ht="15.75" customHeight="1" s="49"/>
    <row r="654" ht="15.75" customHeight="1" s="49"/>
    <row r="655" ht="15.75" customHeight="1" s="49"/>
    <row r="656" ht="15.75" customHeight="1" s="49"/>
    <row r="657" ht="15.75" customHeight="1" s="49"/>
    <row r="658" ht="15.75" customHeight="1" s="49"/>
    <row r="659" ht="15.75" customHeight="1" s="49"/>
    <row r="660" ht="15.75" customHeight="1" s="49"/>
    <row r="661" ht="15.75" customHeight="1" s="49"/>
    <row r="662" ht="15.75" customHeight="1" s="49"/>
    <row r="663" ht="15.75" customHeight="1" s="49"/>
    <row r="664" ht="15.75" customHeight="1" s="49"/>
    <row r="665" ht="15.75" customHeight="1" s="49"/>
    <row r="666" ht="15.75" customHeight="1" s="49"/>
    <row r="667" ht="15.75" customHeight="1" s="49"/>
    <row r="668" ht="15.75" customHeight="1" s="49"/>
    <row r="669" ht="15.75" customHeight="1" s="49"/>
    <row r="670" ht="15.75" customHeight="1" s="49"/>
    <row r="671" ht="15.75" customHeight="1" s="49"/>
    <row r="672" ht="15.75" customHeight="1" s="49"/>
    <row r="673" ht="15.75" customHeight="1" s="49"/>
    <row r="674" ht="15.75" customHeight="1" s="49"/>
    <row r="675" ht="15.75" customHeight="1" s="49"/>
    <row r="676" ht="15.75" customHeight="1" s="49"/>
    <row r="677" ht="15.75" customHeight="1" s="49"/>
    <row r="678" ht="15.75" customHeight="1" s="49"/>
    <row r="679" ht="15.75" customHeight="1" s="49"/>
    <row r="680" ht="15.75" customHeight="1" s="49"/>
    <row r="681" ht="15.75" customHeight="1" s="49"/>
    <row r="682" ht="15.75" customHeight="1" s="49"/>
    <row r="683" ht="15.75" customHeight="1" s="49"/>
    <row r="684" ht="15.75" customHeight="1" s="49"/>
    <row r="685" ht="15.75" customHeight="1" s="49"/>
    <row r="686" ht="15.75" customHeight="1" s="49"/>
    <row r="687" ht="15.75" customHeight="1" s="49"/>
    <row r="688" ht="15.75" customHeight="1" s="49"/>
    <row r="689" ht="15.75" customHeight="1" s="49"/>
    <row r="690" ht="15.75" customHeight="1" s="49"/>
    <row r="691" ht="15.75" customHeight="1" s="49"/>
    <row r="692" ht="15.75" customHeight="1" s="49"/>
    <row r="693" ht="15.75" customHeight="1" s="49"/>
    <row r="694" ht="15.75" customHeight="1" s="49"/>
    <row r="695" ht="15.75" customHeight="1" s="49"/>
    <row r="696" ht="15.75" customHeight="1" s="49"/>
    <row r="697" ht="15.75" customHeight="1" s="49"/>
    <row r="698" ht="15.75" customHeight="1" s="49"/>
    <row r="699" ht="15.75" customHeight="1" s="49"/>
    <row r="700" ht="15.75" customHeight="1" s="49"/>
    <row r="701" ht="15.75" customHeight="1" s="49"/>
    <row r="702" ht="15.75" customHeight="1" s="49"/>
    <row r="703" ht="15.75" customHeight="1" s="49"/>
    <row r="704" ht="15.75" customHeight="1" s="49"/>
    <row r="705" ht="15.75" customHeight="1" s="49"/>
    <row r="706" ht="15.75" customHeight="1" s="49"/>
    <row r="707" ht="15.75" customHeight="1" s="49"/>
    <row r="708" ht="15.75" customHeight="1" s="49"/>
    <row r="709" ht="15.75" customHeight="1" s="49"/>
    <row r="710" ht="15.75" customHeight="1" s="49"/>
    <row r="711" ht="15.75" customHeight="1" s="49"/>
    <row r="712" ht="15.75" customHeight="1" s="49"/>
    <row r="713" ht="15.75" customHeight="1" s="49"/>
    <row r="714" ht="15.75" customHeight="1" s="49"/>
    <row r="715" ht="15.75" customHeight="1" s="49"/>
    <row r="716" ht="15.75" customHeight="1" s="49"/>
    <row r="717" ht="15.75" customHeight="1" s="49"/>
    <row r="718" ht="15.75" customHeight="1" s="49"/>
    <row r="719" ht="15.75" customHeight="1" s="49"/>
    <row r="720" ht="15.75" customHeight="1" s="49"/>
    <row r="721" ht="15.75" customHeight="1" s="49"/>
    <row r="722" ht="15.75" customHeight="1" s="49"/>
    <row r="723" ht="15.75" customHeight="1" s="49"/>
    <row r="724" ht="15.75" customHeight="1" s="49"/>
    <row r="725" ht="15.75" customHeight="1" s="49"/>
    <row r="726" ht="15.75" customHeight="1" s="49"/>
    <row r="727" ht="15.75" customHeight="1" s="49"/>
    <row r="728" ht="15.75" customHeight="1" s="49"/>
    <row r="729" ht="15.75" customHeight="1" s="49"/>
    <row r="730" ht="15.75" customHeight="1" s="49"/>
    <row r="731" ht="15.75" customHeight="1" s="49"/>
    <row r="732" ht="15.75" customHeight="1" s="49"/>
    <row r="733" ht="15.75" customHeight="1" s="49"/>
    <row r="734" ht="15.75" customHeight="1" s="49"/>
    <row r="735" ht="15.75" customHeight="1" s="49"/>
    <row r="736" ht="15.75" customHeight="1" s="49"/>
    <row r="737" ht="15.75" customHeight="1" s="49"/>
    <row r="738" ht="15.75" customHeight="1" s="49"/>
    <row r="739" ht="15.75" customHeight="1" s="49"/>
    <row r="740" ht="15.75" customHeight="1" s="49"/>
    <row r="741" ht="15.75" customHeight="1" s="49"/>
    <row r="742" ht="15.75" customHeight="1" s="49"/>
    <row r="743" ht="15.75" customHeight="1" s="49"/>
    <row r="744" ht="15.75" customHeight="1" s="49"/>
    <row r="745" ht="15.75" customHeight="1" s="49"/>
    <row r="746" ht="15.75" customHeight="1" s="49"/>
    <row r="747" ht="15.75" customHeight="1" s="49"/>
    <row r="748" ht="15.75" customHeight="1" s="49"/>
    <row r="749" ht="15.75" customHeight="1" s="49"/>
    <row r="750" ht="15.75" customHeight="1" s="49"/>
    <row r="751" ht="15.75" customHeight="1" s="49"/>
    <row r="752" ht="15.75" customHeight="1" s="49"/>
    <row r="753" ht="15.75" customHeight="1" s="49"/>
    <row r="754" ht="15.75" customHeight="1" s="49"/>
    <row r="755" ht="15.75" customHeight="1" s="49"/>
    <row r="756" ht="15.75" customHeight="1" s="49"/>
    <row r="757" ht="15.75" customHeight="1" s="49"/>
    <row r="758" ht="15.75" customHeight="1" s="49"/>
    <row r="759" ht="15.75" customHeight="1" s="49"/>
    <row r="760" ht="15.75" customHeight="1" s="49"/>
    <row r="761" ht="15.75" customHeight="1" s="49"/>
    <row r="762" ht="15.75" customHeight="1" s="49"/>
    <row r="763" ht="15.75" customHeight="1" s="49"/>
    <row r="764" ht="15.75" customHeight="1" s="49"/>
    <row r="765" ht="15.75" customHeight="1" s="49"/>
    <row r="766" ht="15.75" customHeight="1" s="49"/>
    <row r="767" ht="15.75" customHeight="1" s="49"/>
    <row r="768" ht="15.75" customHeight="1" s="49"/>
    <row r="769" ht="15.75" customHeight="1" s="49"/>
    <row r="770" ht="15.75" customHeight="1" s="49"/>
    <row r="771" ht="15.75" customHeight="1" s="49"/>
    <row r="772" ht="15.75" customHeight="1" s="49"/>
    <row r="773" ht="15.75" customHeight="1" s="49"/>
    <row r="774" ht="15.75" customHeight="1" s="49"/>
    <row r="775" ht="15.75" customHeight="1" s="49"/>
    <row r="776" ht="15.75" customHeight="1" s="49"/>
    <row r="777" ht="15.75" customHeight="1" s="49"/>
    <row r="778" ht="15.75" customHeight="1" s="49"/>
    <row r="779" ht="15.75" customHeight="1" s="49"/>
    <row r="780" ht="15.75" customHeight="1" s="49"/>
    <row r="781" ht="15.75" customHeight="1" s="49"/>
    <row r="782" ht="15.75" customHeight="1" s="49"/>
    <row r="783" ht="15.75" customHeight="1" s="49"/>
    <row r="784" ht="15.75" customHeight="1" s="49"/>
    <row r="785" ht="15.75" customHeight="1" s="49"/>
    <row r="786" ht="15.75" customHeight="1" s="49"/>
    <row r="787" ht="15.75" customHeight="1" s="49"/>
    <row r="788" ht="15.75" customHeight="1" s="49"/>
    <row r="789" ht="15.75" customHeight="1" s="49"/>
    <row r="790" ht="15.75" customHeight="1" s="49"/>
    <row r="791" ht="15.75" customHeight="1" s="49"/>
    <row r="792" ht="15.75" customHeight="1" s="49"/>
    <row r="793" ht="15.75" customHeight="1" s="49"/>
    <row r="794" ht="15.75" customHeight="1" s="49"/>
    <row r="795" ht="15.75" customHeight="1" s="49"/>
    <row r="796" ht="15.75" customHeight="1" s="49"/>
    <row r="797" ht="15.75" customHeight="1" s="49"/>
    <row r="798" ht="15.75" customHeight="1" s="49"/>
    <row r="799" ht="15.75" customHeight="1" s="49"/>
    <row r="800" ht="15.75" customHeight="1" s="49"/>
    <row r="801" ht="15.75" customHeight="1" s="49"/>
    <row r="802" ht="15.75" customHeight="1" s="49"/>
    <row r="803" ht="15.75" customHeight="1" s="49"/>
    <row r="804" ht="15.75" customHeight="1" s="49"/>
    <row r="805" ht="15.75" customHeight="1" s="49"/>
    <row r="806" ht="15.75" customHeight="1" s="49"/>
    <row r="807" ht="15.75" customHeight="1" s="49"/>
    <row r="808" ht="15.75" customHeight="1" s="49"/>
    <row r="809" ht="15.75" customHeight="1" s="49"/>
    <row r="810" ht="15.75" customHeight="1" s="49"/>
    <row r="811" ht="15.75" customHeight="1" s="49"/>
    <row r="812" ht="15.75" customHeight="1" s="49"/>
    <row r="813" ht="15.75" customHeight="1" s="49"/>
    <row r="814" ht="15.75" customHeight="1" s="49"/>
    <row r="815" ht="15.75" customHeight="1" s="49"/>
    <row r="816" ht="15.75" customHeight="1" s="49"/>
    <row r="817" ht="15.75" customHeight="1" s="49"/>
    <row r="818" ht="15.75" customHeight="1" s="49"/>
    <row r="819" ht="15.75" customHeight="1" s="49"/>
    <row r="820" ht="15.75" customHeight="1" s="49"/>
    <row r="821" ht="15.75" customHeight="1" s="49"/>
    <row r="822" ht="15.75" customHeight="1" s="49"/>
    <row r="823" ht="15.75" customHeight="1" s="49"/>
    <row r="824" ht="15.75" customHeight="1" s="49"/>
    <row r="825" ht="15.75" customHeight="1" s="49"/>
    <row r="826" ht="15.75" customHeight="1" s="49"/>
    <row r="827" ht="15.75" customHeight="1" s="49"/>
    <row r="828" ht="15.75" customHeight="1" s="49"/>
    <row r="829" ht="15.75" customHeight="1" s="49"/>
    <row r="830" ht="15.75" customHeight="1" s="49"/>
    <row r="831" ht="15.75" customHeight="1" s="49"/>
    <row r="832" ht="15.75" customHeight="1" s="49"/>
    <row r="833" ht="15.75" customHeight="1" s="49"/>
    <row r="834" ht="15.75" customHeight="1" s="49"/>
    <row r="835" ht="15.75" customHeight="1" s="49"/>
    <row r="836" ht="15.75" customHeight="1" s="49"/>
    <row r="837" ht="15.75" customHeight="1" s="49"/>
    <row r="838" ht="15.75" customHeight="1" s="49"/>
    <row r="839" ht="15.75" customHeight="1" s="49"/>
    <row r="840" ht="15.75" customHeight="1" s="49"/>
    <row r="841" ht="15.75" customHeight="1" s="49"/>
    <row r="842" ht="15.75" customHeight="1" s="49"/>
    <row r="843" ht="15.75" customHeight="1" s="49"/>
    <row r="844" ht="15.75" customHeight="1" s="49"/>
    <row r="845" ht="15.75" customHeight="1" s="49"/>
    <row r="846" ht="15.75" customHeight="1" s="49"/>
    <row r="847" ht="15.75" customHeight="1" s="49"/>
    <row r="848" ht="15.75" customHeight="1" s="49"/>
    <row r="849" ht="15.75" customHeight="1" s="49"/>
    <row r="850" ht="15.75" customHeight="1" s="49"/>
    <row r="851" ht="15.75" customHeight="1" s="49"/>
    <row r="852" ht="15.75" customHeight="1" s="49"/>
    <row r="853" ht="15.75" customHeight="1" s="49"/>
    <row r="854" ht="15.75" customHeight="1" s="49"/>
    <row r="855" ht="15.75" customHeight="1" s="49"/>
    <row r="856" ht="15.75" customHeight="1" s="49"/>
    <row r="857" ht="15.75" customHeight="1" s="49"/>
    <row r="858" ht="15.75" customHeight="1" s="49"/>
    <row r="859" ht="15.75" customHeight="1" s="49"/>
    <row r="860" ht="15.75" customHeight="1" s="49"/>
    <row r="861" ht="15.75" customHeight="1" s="49"/>
    <row r="862" ht="15.75" customHeight="1" s="49"/>
    <row r="863" ht="15.75" customHeight="1" s="49"/>
    <row r="864" ht="15.75" customHeight="1" s="49"/>
    <row r="865" ht="15.75" customHeight="1" s="49"/>
    <row r="866" ht="15.75" customHeight="1" s="49"/>
    <row r="867" ht="15.75" customHeight="1" s="49"/>
    <row r="868" ht="15.75" customHeight="1" s="49"/>
    <row r="869" ht="15.75" customHeight="1" s="49"/>
    <row r="870" ht="15.75" customHeight="1" s="49"/>
    <row r="871" ht="15.75" customHeight="1" s="49"/>
    <row r="872" ht="15.75" customHeight="1" s="49"/>
    <row r="873" ht="15.75" customHeight="1" s="49"/>
    <row r="874" ht="15.75" customHeight="1" s="49"/>
    <row r="875" ht="15.75" customHeight="1" s="49"/>
    <row r="876" ht="15.75" customHeight="1" s="49"/>
    <row r="877" ht="15.75" customHeight="1" s="49"/>
    <row r="878" ht="15.75" customHeight="1" s="49"/>
    <row r="879" ht="15.75" customHeight="1" s="49"/>
    <row r="880" ht="15.75" customHeight="1" s="49"/>
    <row r="881" ht="15.75" customHeight="1" s="49"/>
    <row r="882" ht="15.75" customHeight="1" s="49"/>
    <row r="883" ht="15.75" customHeight="1" s="49"/>
    <row r="884" ht="15.75" customHeight="1" s="49"/>
    <row r="885" ht="15.75" customHeight="1" s="49"/>
    <row r="886" ht="15.75" customHeight="1" s="49"/>
    <row r="887" ht="15.75" customHeight="1" s="49"/>
    <row r="888" ht="15.75" customHeight="1" s="49"/>
    <row r="889" ht="15.75" customHeight="1" s="49"/>
    <row r="890" ht="15.75" customHeight="1" s="49"/>
    <row r="891" ht="15.75" customHeight="1" s="49"/>
    <row r="892" ht="15.75" customHeight="1" s="49"/>
    <row r="893" ht="15.75" customHeight="1" s="49"/>
    <row r="894" ht="15.75" customHeight="1" s="49"/>
    <row r="895" ht="15.75" customHeight="1" s="49"/>
    <row r="896" ht="15.75" customHeight="1" s="49"/>
    <row r="897" ht="15.75" customHeight="1" s="49"/>
    <row r="898" ht="15.75" customHeight="1" s="49"/>
    <row r="899" ht="15.75" customHeight="1" s="49"/>
    <row r="900" ht="15.75" customHeight="1" s="49"/>
    <row r="901" ht="15.75" customHeight="1" s="49"/>
    <row r="902" ht="15.75" customHeight="1" s="49"/>
    <row r="903" ht="15.75" customHeight="1" s="49"/>
    <row r="904" ht="15.75" customHeight="1" s="49"/>
    <row r="905" ht="15.75" customHeight="1" s="49"/>
    <row r="906" ht="15.75" customHeight="1" s="49"/>
    <row r="907" ht="15.75" customHeight="1" s="49"/>
    <row r="908" ht="15.75" customHeight="1" s="49"/>
    <row r="909" ht="15.75" customHeight="1" s="49"/>
    <row r="910" ht="15.75" customHeight="1" s="49"/>
    <row r="911" ht="15.75" customHeight="1" s="49"/>
    <row r="912" ht="15.75" customHeight="1" s="49"/>
    <row r="913" ht="15.75" customHeight="1" s="49"/>
    <row r="914" ht="15.75" customHeight="1" s="49"/>
    <row r="915" ht="15.75" customHeight="1" s="49"/>
    <row r="916" ht="15.75" customHeight="1" s="49"/>
    <row r="917" ht="15.75" customHeight="1" s="49"/>
    <row r="918" ht="15.75" customHeight="1" s="49"/>
    <row r="919" ht="15.75" customHeight="1" s="49"/>
    <row r="920" ht="15.75" customHeight="1" s="49"/>
    <row r="921" ht="15.75" customHeight="1" s="49"/>
    <row r="922" ht="15.75" customHeight="1" s="49"/>
    <row r="923" ht="15.75" customHeight="1" s="49"/>
    <row r="924" ht="15.75" customHeight="1" s="49"/>
    <row r="925" ht="15.75" customHeight="1" s="49"/>
    <row r="926" ht="15.75" customHeight="1" s="49"/>
    <row r="927" ht="15.75" customHeight="1" s="49"/>
    <row r="928" ht="15.75" customHeight="1" s="49"/>
    <row r="929" ht="15.75" customHeight="1" s="49"/>
    <row r="930" ht="15.75" customHeight="1" s="49"/>
    <row r="931" ht="15.75" customHeight="1" s="49"/>
    <row r="932" ht="15.75" customHeight="1" s="49"/>
    <row r="933" ht="15.75" customHeight="1" s="49"/>
    <row r="934" ht="15.75" customHeight="1" s="49"/>
    <row r="935" ht="15.75" customHeight="1" s="49"/>
    <row r="936" ht="15.75" customHeight="1" s="49"/>
    <row r="937" ht="15.75" customHeight="1" s="49"/>
    <row r="938" ht="15.75" customHeight="1" s="49"/>
    <row r="939" ht="15.75" customHeight="1" s="49"/>
    <row r="940" ht="15.75" customHeight="1" s="49"/>
    <row r="941" ht="15.75" customHeight="1" s="49"/>
    <row r="942" ht="15.75" customHeight="1" s="49"/>
    <row r="943" ht="15.75" customHeight="1" s="49"/>
    <row r="944" ht="15.75" customHeight="1" s="49"/>
    <row r="945" ht="15.75" customHeight="1" s="49"/>
    <row r="946" ht="15.75" customHeight="1" s="49"/>
    <row r="947" ht="15.75" customHeight="1" s="49"/>
    <row r="948" ht="15.75" customHeight="1" s="49"/>
    <row r="949" ht="15.75" customHeight="1" s="49"/>
    <row r="950" ht="15.75" customHeight="1" s="49"/>
    <row r="951" ht="15.75" customHeight="1" s="49"/>
    <row r="952" ht="15.75" customHeight="1" s="49"/>
    <row r="953" ht="15.75" customHeight="1" s="49"/>
    <row r="954" ht="15.75" customHeight="1" s="49"/>
    <row r="955" ht="15.75" customHeight="1" s="49"/>
    <row r="956" ht="15.75" customHeight="1" s="49"/>
    <row r="957" ht="15.75" customHeight="1" s="49"/>
    <row r="958" ht="15.75" customHeight="1" s="49"/>
    <row r="959" ht="15.75" customHeight="1" s="49"/>
    <row r="960" ht="15.75" customHeight="1" s="49"/>
    <row r="961" ht="15.75" customHeight="1" s="49"/>
    <row r="962" ht="15.75" customHeight="1" s="49"/>
    <row r="963" ht="15.75" customHeight="1" s="49"/>
    <row r="964" ht="15.75" customHeight="1" s="49"/>
    <row r="965" ht="15.75" customHeight="1" s="49"/>
    <row r="966" ht="15.75" customHeight="1" s="49"/>
    <row r="967" ht="15.75" customHeight="1" s="49"/>
    <row r="968" ht="15.75" customHeight="1" s="49"/>
    <row r="969" ht="15.75" customHeight="1" s="49"/>
    <row r="970" ht="15.75" customHeight="1" s="49"/>
    <row r="971" ht="15.75" customHeight="1" s="49"/>
    <row r="972" ht="15.75" customHeight="1" s="49"/>
    <row r="973" ht="15.75" customHeight="1" s="49"/>
    <row r="974" ht="15.75" customHeight="1" s="49"/>
    <row r="975" ht="15.75" customHeight="1" s="49"/>
    <row r="976" ht="15.75" customHeight="1" s="49"/>
    <row r="977" ht="15.75" customHeight="1" s="49"/>
    <row r="978" ht="15.75" customHeight="1" s="49"/>
    <row r="979" ht="15.75" customHeight="1" s="49"/>
    <row r="980" ht="15.75" customHeight="1" s="49"/>
    <row r="981" ht="15.75" customHeight="1" s="49"/>
    <row r="982" ht="15.75" customHeight="1" s="49"/>
    <row r="983" ht="15.75" customHeight="1" s="49"/>
    <row r="984" ht="15.75" customHeight="1" s="49"/>
    <row r="985" ht="15.75" customHeight="1" s="49"/>
    <row r="986" ht="15.75" customHeight="1" s="49"/>
    <row r="987" ht="15.75" customHeight="1" s="49"/>
    <row r="988" ht="15.75" customHeight="1" s="49"/>
    <row r="989" ht="15.75" customHeight="1" s="49"/>
    <row r="990" ht="15.75" customHeight="1" s="49"/>
    <row r="991" ht="15.75" customHeight="1" s="49"/>
    <row r="992" ht="15.75" customHeight="1" s="49"/>
    <row r="993" ht="15.75" customHeight="1" s="49"/>
    <row r="994" ht="15.75" customHeight="1" s="49"/>
    <row r="995" ht="15.75" customHeight="1" s="49"/>
    <row r="996" ht="15.75" customHeight="1" s="49"/>
    <row r="997" ht="15.75" customHeight="1" s="49"/>
    <row r="998" ht="15.75" customHeight="1" s="49"/>
    <row r="999" ht="15.75" customHeight="1" s="49"/>
    <row r="1000" ht="15.75" customHeight="1" s="49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9" min="1" max="1"/>
    <col width="37.33203125" customWidth="1" style="49" min="2" max="2"/>
    <col width="7.83203125" customWidth="1" style="49" min="3" max="35"/>
  </cols>
  <sheetData>
    <row r="1" ht="15" customHeight="1" s="49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9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9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9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9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9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9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9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9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9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9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9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9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9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9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9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9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9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9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9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9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9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9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9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9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9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9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9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9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9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9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9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9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9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9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9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9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9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9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9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9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9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9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9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9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9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9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9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9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9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9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9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9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9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9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9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9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9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9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9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9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9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9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9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9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9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9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9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9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9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9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9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9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9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9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9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9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9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9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9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9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9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9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9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9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9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9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9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9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9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9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9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9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9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9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9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9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9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9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9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9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9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9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9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9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9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9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9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9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9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9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9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9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9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9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9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9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9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9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9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9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9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9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9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9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9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9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9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9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9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9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9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9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9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9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9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9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9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9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9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9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9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9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9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9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9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9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9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9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9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9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9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9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9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9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9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9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9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9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9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9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9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9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9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9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9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9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9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9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9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9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9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9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9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9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9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9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9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9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9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9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9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9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9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9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9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9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9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9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9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9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9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9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9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9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9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9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9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9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9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9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9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9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9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9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9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9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9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9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9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9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9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9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9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9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9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9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9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9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9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9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9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9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9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9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9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9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9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9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9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9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9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9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9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9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9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9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9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9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9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9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9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9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9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9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9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9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9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9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9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9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9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9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9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9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9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9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9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9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9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9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9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9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9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9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9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9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9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9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9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9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9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9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9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9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9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9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9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9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9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9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9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9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9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9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9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9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9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9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9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9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9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9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9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9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9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9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9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9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9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9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9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9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9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9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9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9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9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9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9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9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9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9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9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9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9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9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9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9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9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9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9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9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9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9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9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9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9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9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9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9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9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9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9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9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9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9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9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9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9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9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9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9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9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9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9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9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9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9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9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9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9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9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9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9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9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9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9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9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9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9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9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9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9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9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9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9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9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9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9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9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9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9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9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9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9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9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9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9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9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9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9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9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9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9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9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9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9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9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9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9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9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9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9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9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9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9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9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9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9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9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9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9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9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9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9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9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9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9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9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9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9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9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9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9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9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9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9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9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9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9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9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9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9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9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9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9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9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9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9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9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9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9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9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9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9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9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9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9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9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9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9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9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9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9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9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9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9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9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9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9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9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9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9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9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9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9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9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9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9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9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9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9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9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9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9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9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9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9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9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9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9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9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9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9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9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9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9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9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9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9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9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9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9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9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9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9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9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9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9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9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9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9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9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9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9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9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9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9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9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9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9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9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9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9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9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9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9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9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9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9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9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9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9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9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9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9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9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9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9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9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9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9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9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9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9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9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9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9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9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9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9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9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9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9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9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9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9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9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9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9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9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9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9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9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9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9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9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9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9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9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9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9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9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9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9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9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9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9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9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9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9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9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9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9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9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9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9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9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9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9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9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9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9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9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9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9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9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9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9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9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9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9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9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9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9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9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9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9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9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9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9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9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9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9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9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9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9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9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9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9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9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9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9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9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9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9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9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9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9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9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9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9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9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9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9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9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9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9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9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9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9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9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9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9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9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9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9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9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9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9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9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9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9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9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9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9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9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9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9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9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9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9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9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9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9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9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9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9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9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9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9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9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9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9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9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9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9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9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9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9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9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9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9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9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9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9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9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9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9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9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9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9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9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9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9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9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9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9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9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9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9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9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9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9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9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9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9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9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9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9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9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9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9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9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9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9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9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9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9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9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9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9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9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9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9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9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9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9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9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9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9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9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9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9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9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9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9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9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9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9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9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9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9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9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9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9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9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9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9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9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9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9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9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9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9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9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9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9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9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9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9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9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9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9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9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9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9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9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9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9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9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9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9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9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9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9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9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9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9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9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9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9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9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9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9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9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9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9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9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9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9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9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9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9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9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9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9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9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9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9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9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9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9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9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9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9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9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9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9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9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9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9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9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9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9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9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9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9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9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9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9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9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9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9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9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9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9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9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9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9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9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9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9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9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9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9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9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9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9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9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9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9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9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9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9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9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9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9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9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9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9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9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9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9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9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9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9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9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9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9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9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9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9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9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9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9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9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9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9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9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9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9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9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9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9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9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9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9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9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9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9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9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9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9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9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9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9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9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9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9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9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9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9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9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9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9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9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9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9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9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9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9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9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9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9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9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9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9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9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9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9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9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9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9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9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9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9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9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9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9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9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9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9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9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9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9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9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9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9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9" min="1" max="1"/>
    <col width="37.33203125" customWidth="1" style="49" min="2" max="2"/>
    <col width="7.83203125" customWidth="1" style="49" min="3" max="35"/>
  </cols>
  <sheetData>
    <row r="1" ht="15" customHeight="1" s="49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9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9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9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9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9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9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9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9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9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9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9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9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9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9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9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9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9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9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9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9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9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9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9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9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9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9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9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9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9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9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9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9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9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9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9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9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9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9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9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9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9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9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9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9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9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9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9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9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9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9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9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9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9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9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9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9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9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9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9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9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9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9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9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9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9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9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9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9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9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9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9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9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9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9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9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9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9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9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9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9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9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9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9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9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9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9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9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9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9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9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9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9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9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9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9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9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9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9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9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9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9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9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9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9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9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9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9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9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9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9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9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9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9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9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9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9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9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9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9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9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9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9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9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9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9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9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9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9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9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9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9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9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9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9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9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9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9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9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9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9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9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9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9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9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9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9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9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9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9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9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9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9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9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9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9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9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9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9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9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9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9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9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9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9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9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9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9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9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9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9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9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9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9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9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9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9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9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9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9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9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9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9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9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9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9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9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9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9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9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9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9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9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9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9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9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9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9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9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9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9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9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9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9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9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9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9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9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9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9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9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9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9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9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9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9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9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9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9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9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9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9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9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9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9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9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9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9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9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9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9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9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9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9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9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9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9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9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9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9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9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9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9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9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9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9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9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9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9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9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9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9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9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9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9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9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9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9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9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9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9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9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9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9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9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9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9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9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9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9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9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9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9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9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9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9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9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9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9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9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9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9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9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9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9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9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9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9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9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9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9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9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9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9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9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9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9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9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9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9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9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9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9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9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9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9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9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9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9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9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9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9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9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9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9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9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9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9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9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9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9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9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9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9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9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9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9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9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9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9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9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9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9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9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9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9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9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9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9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9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9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9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9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9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9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9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9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9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9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9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9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9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9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9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9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9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9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9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9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9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9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9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9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9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9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9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9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9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9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9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9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9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9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9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9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9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9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9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9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9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9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9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9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9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9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9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9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9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9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9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9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9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9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9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9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9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9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9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9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9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9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9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9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9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9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9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9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9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9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9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9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9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9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9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9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9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9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9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9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9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9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9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9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9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9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9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9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9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9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9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9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9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9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9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9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9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9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9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9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9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9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9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9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9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9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9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9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9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9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9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9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9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9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9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9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9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9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9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9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9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9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9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9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9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9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9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9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9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9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9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9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9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9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9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9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9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9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9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9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9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9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9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9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9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9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9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9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9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9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9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9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9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9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9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9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9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9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9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9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9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9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9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9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9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9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9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9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9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9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9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9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9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9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9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9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9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9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9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9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9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9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9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9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9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9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9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9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9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9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9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9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9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9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9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9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9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9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9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9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9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9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9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9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9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9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9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9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9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9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9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9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9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9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9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9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9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9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9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9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9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9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9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9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9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9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9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9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9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9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9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9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9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9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9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9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9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9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9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9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9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9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9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9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9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9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9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9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9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9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9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9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9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9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9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9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9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9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9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9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9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9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9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9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9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9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9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9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9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9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9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9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9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9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9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9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9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9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9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9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9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9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9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9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9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9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9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9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9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9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9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9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9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9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9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9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9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9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9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9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9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9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9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9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9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9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9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9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9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9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9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9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9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9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9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9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9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9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9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9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9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9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9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9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9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9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9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9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9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9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9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9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9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9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9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9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9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9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9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9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9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9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9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9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9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9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9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9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9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9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9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9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9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9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9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9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9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9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9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9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9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9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9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9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9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9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9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9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9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9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9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9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9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9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9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9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9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9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9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9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9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9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9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9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9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9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9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9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9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9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9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9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9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9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9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9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9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9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9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9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9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9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9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9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9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9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9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9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9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9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9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9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9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9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9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9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9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9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9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9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9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9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9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9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9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9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9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9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9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9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9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9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9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9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9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9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9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9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9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9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9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9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9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9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9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9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9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9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9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9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9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9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9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9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9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9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9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9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9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9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9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9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9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9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9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9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9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9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9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9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9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9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9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9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9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9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9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9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9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9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9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9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9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9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9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9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9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9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9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9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9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9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9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9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9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9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9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9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9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9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9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9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9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9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9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9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9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9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9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9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9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9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9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9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9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9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9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9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9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9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9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9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9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9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9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9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9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9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9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9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9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9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9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9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9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9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9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9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9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9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9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9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9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9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9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9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9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9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9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9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9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9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9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9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9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9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9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9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9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9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9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9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9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9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9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9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9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9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9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9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9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9" min="1" max="1"/>
    <col width="10.6640625" customWidth="1" style="49" min="2" max="3"/>
    <col width="7.6640625" customWidth="1" style="49" min="4" max="34"/>
  </cols>
  <sheetData>
    <row r="1" ht="29" customHeight="1" s="49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9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9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9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9">
      <c r="A5" s="26" t="n"/>
    </row>
    <row r="6" ht="29" customHeight="1" s="49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9">
      <c r="A7" s="26" t="n"/>
    </row>
    <row r="8" ht="14.5" customHeight="1" s="49">
      <c r="A8" s="25" t="inlineStr">
        <is>
          <t>Calibration Results</t>
        </is>
      </c>
      <c r="B8" s="2" t="n"/>
      <c r="C8" s="2" t="n"/>
    </row>
    <row r="9" ht="58" customHeight="1" s="49">
      <c r="A9" s="26" t="n"/>
      <c r="B9" s="26" t="inlineStr">
        <is>
          <t>Year when coal capacity approaches minimum</t>
        </is>
      </c>
      <c r="C9" s="26" t="n"/>
    </row>
    <row r="10" ht="29" customHeight="1" s="49">
      <c r="A10" s="26" t="inlineStr">
        <is>
          <t>$35 carbon price cumulative</t>
        </is>
      </c>
      <c r="B10" s="4" t="n">
        <v>2024</v>
      </c>
      <c r="C10" s="28" t="n"/>
    </row>
    <row r="11" ht="14.5" customHeight="1" s="49">
      <c r="A11" s="26" t="n"/>
    </row>
    <row r="12" ht="14.5" customHeight="1" s="49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9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9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9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9">
      <c r="A16" s="26" t="n"/>
    </row>
    <row r="17" ht="14.5" customHeight="1" s="49">
      <c r="A17" s="29" t="inlineStr">
        <is>
          <t>Calibration Factor Used</t>
        </is>
      </c>
      <c r="B17" s="30" t="n">
        <v>4000</v>
      </c>
    </row>
    <row r="18" ht="14.5" customHeight="1" s="49">
      <c r="A18" s="26" t="n"/>
    </row>
    <row r="20" ht="14.5" customHeight="1" s="49">
      <c r="A20" s="2" t="inlineStr">
        <is>
          <t>State Adjustment</t>
        </is>
      </c>
      <c r="B20" s="8" t="n"/>
    </row>
    <row r="21" ht="15.75" customHeight="1" s="49">
      <c r="A21" s="4" t="inlineStr">
        <is>
          <t>State coal capacity, start year</t>
        </is>
      </c>
      <c r="B21" s="4" t="n">
        <v>383.4</v>
      </c>
    </row>
    <row r="22" ht="15.75" customHeight="1" s="49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9">
      <c r="A23" s="1" t="inlineStr">
        <is>
          <t>Weighting factor</t>
        </is>
      </c>
      <c r="B23" s="1">
        <f>B21/B22</f>
        <v/>
      </c>
    </row>
    <row r="24" ht="15.75" customHeight="1" s="49"/>
    <row r="25" ht="15.75" customHeight="1" s="49"/>
    <row r="26" ht="15.75" customHeight="1" s="49"/>
    <row r="27" ht="15.75" customHeight="1" s="49"/>
    <row r="28" ht="15.75" customHeight="1" s="49"/>
    <row r="29" ht="15.75" customHeight="1" s="49"/>
    <row r="30" ht="15.75" customHeight="1" s="49"/>
    <row r="31" ht="15.75" customHeight="1" s="49"/>
    <row r="32" ht="15.75" customHeight="1" s="49"/>
    <row r="33" ht="15.75" customHeight="1" s="49"/>
    <row r="34" ht="15.75" customHeight="1" s="49"/>
    <row r="35" ht="15.75" customHeight="1" s="49"/>
    <row r="36" ht="15.75" customHeight="1" s="49"/>
    <row r="37" ht="15.75" customHeight="1" s="49"/>
    <row r="38" ht="15.75" customHeight="1" s="49"/>
    <row r="39" ht="15.75" customHeight="1" s="49"/>
    <row r="40" ht="15.75" customHeight="1" s="49"/>
    <row r="41" ht="15.75" customHeight="1" s="49"/>
    <row r="42" ht="15.75" customHeight="1" s="49"/>
    <row r="43" ht="15.75" customHeight="1" s="49"/>
    <row r="44" ht="15.75" customHeight="1" s="49"/>
    <row r="45" ht="15.75" customHeight="1" s="49"/>
    <row r="46" ht="15.75" customHeight="1" s="49"/>
    <row r="47" ht="15.75" customHeight="1" s="49"/>
    <row r="48" ht="15.75" customHeight="1" s="49"/>
    <row r="49" ht="15.75" customHeight="1" s="49"/>
    <row r="50" ht="15.75" customHeight="1" s="49"/>
    <row r="51" ht="15.75" customHeight="1" s="49"/>
    <row r="52" ht="15.75" customHeight="1" s="49"/>
    <row r="53" ht="15.75" customHeight="1" s="49"/>
    <row r="54" ht="15.75" customHeight="1" s="49"/>
    <row r="55" ht="15.75" customHeight="1" s="49"/>
    <row r="56" ht="15.75" customHeight="1" s="49"/>
    <row r="57" ht="15.75" customHeight="1" s="49"/>
    <row r="58" ht="15.75" customHeight="1" s="49"/>
    <row r="59" ht="15.75" customHeight="1" s="49"/>
    <row r="60" ht="15.75" customHeight="1" s="49"/>
    <row r="61" ht="15.75" customHeight="1" s="49"/>
    <row r="62" ht="15.75" customHeight="1" s="49"/>
    <row r="63" ht="15.75" customHeight="1" s="49"/>
    <row r="64" ht="15.75" customHeight="1" s="49"/>
    <row r="65" ht="15.75" customHeight="1" s="49"/>
    <row r="66" ht="15.75" customHeight="1" s="49"/>
    <row r="67" ht="15.75" customHeight="1" s="49"/>
    <row r="68" ht="15.75" customHeight="1" s="49"/>
    <row r="69" ht="15.75" customHeight="1" s="49">
      <c r="A69" s="26" t="n"/>
    </row>
    <row r="70" ht="15.75" customHeight="1" s="49">
      <c r="A70" s="26" t="n"/>
    </row>
    <row r="71" ht="15.75" customHeight="1" s="49">
      <c r="A71" s="26" t="n"/>
    </row>
    <row r="72" ht="15.75" customHeight="1" s="49">
      <c r="A72" s="26" t="n"/>
    </row>
    <row r="73" ht="15.75" customHeight="1" s="49">
      <c r="A73" s="26" t="n"/>
    </row>
    <row r="74" ht="15.75" customHeight="1" s="49">
      <c r="A74" s="26" t="n"/>
    </row>
    <row r="75" ht="15.75" customHeight="1" s="49">
      <c r="A75" s="26" t="n"/>
    </row>
    <row r="76" ht="15.75" customHeight="1" s="49">
      <c r="A76" s="26" t="n"/>
    </row>
    <row r="77" ht="15.75" customHeight="1" s="49">
      <c r="A77" s="26" t="n"/>
    </row>
    <row r="78" ht="15.75" customHeight="1" s="49">
      <c r="A78" s="26" t="n"/>
    </row>
    <row r="79" ht="15.75" customHeight="1" s="49">
      <c r="A79" s="26" t="n"/>
    </row>
    <row r="80" ht="15.75" customHeight="1" s="49">
      <c r="A80" s="26" t="n"/>
    </row>
    <row r="81" ht="15.75" customHeight="1" s="49">
      <c r="A81" s="26" t="n"/>
    </row>
    <row r="82" ht="15.75" customHeight="1" s="49">
      <c r="A82" s="26" t="n"/>
    </row>
    <row r="83" ht="15.75" customHeight="1" s="49">
      <c r="A83" s="26" t="n"/>
    </row>
    <row r="84" ht="15.75" customHeight="1" s="49">
      <c r="A84" s="26" t="n"/>
    </row>
    <row r="85" ht="15.75" customHeight="1" s="49">
      <c r="A85" s="26" t="n"/>
    </row>
    <row r="86" ht="15.75" customHeight="1" s="49">
      <c r="A86" s="26" t="n"/>
    </row>
    <row r="87" ht="15.75" customHeight="1" s="49">
      <c r="A87" s="26" t="n"/>
    </row>
    <row r="88" ht="15.75" customHeight="1" s="49">
      <c r="A88" s="26" t="n"/>
    </row>
    <row r="89" ht="15.75" customHeight="1" s="49">
      <c r="A89" s="26" t="n"/>
    </row>
    <row r="90" ht="15.75" customHeight="1" s="49">
      <c r="A90" s="26" t="n"/>
    </row>
    <row r="91" ht="15.75" customHeight="1" s="49">
      <c r="A91" s="26" t="n"/>
    </row>
    <row r="92" ht="15.75" customHeight="1" s="49">
      <c r="A92" s="26" t="n"/>
    </row>
    <row r="93" ht="15.75" customHeight="1" s="49">
      <c r="A93" s="26" t="n"/>
    </row>
    <row r="94" ht="15.75" customHeight="1" s="49">
      <c r="A94" s="26" t="n"/>
    </row>
    <row r="95" ht="15.75" customHeight="1" s="49">
      <c r="A95" s="26" t="n"/>
    </row>
    <row r="96" ht="15.75" customHeight="1" s="49">
      <c r="A96" s="26" t="n"/>
    </row>
    <row r="97" ht="15.75" customHeight="1" s="49">
      <c r="A97" s="26" t="n"/>
    </row>
    <row r="98" ht="15.75" customHeight="1" s="49">
      <c r="A98" s="26" t="n"/>
    </row>
    <row r="99" ht="15.75" customHeight="1" s="49">
      <c r="A99" s="26" t="n"/>
    </row>
    <row r="100" ht="15.75" customHeight="1" s="49">
      <c r="A100" s="26" t="n"/>
    </row>
    <row r="101" ht="15.75" customHeight="1" s="49">
      <c r="A101" s="26" t="n"/>
    </row>
    <row r="102" ht="15.75" customHeight="1" s="49">
      <c r="A102" s="26" t="n"/>
    </row>
    <row r="103" ht="15.75" customHeight="1" s="49">
      <c r="A103" s="26" t="n"/>
    </row>
    <row r="104" ht="15.75" customHeight="1" s="49">
      <c r="A104" s="26" t="n"/>
    </row>
    <row r="105" ht="15.75" customHeight="1" s="49">
      <c r="A105" s="26" t="n"/>
    </row>
    <row r="106" ht="15.75" customHeight="1" s="49">
      <c r="A106" s="26" t="n"/>
    </row>
    <row r="107" ht="15.75" customHeight="1" s="49">
      <c r="A107" s="26" t="n"/>
    </row>
    <row r="108" ht="15.75" customHeight="1" s="49">
      <c r="A108" s="26" t="n"/>
    </row>
    <row r="109" ht="15.75" customHeight="1" s="49">
      <c r="A109" s="26" t="n"/>
    </row>
    <row r="110" ht="15.75" customHeight="1" s="49">
      <c r="A110" s="26" t="n"/>
    </row>
    <row r="111" ht="15.75" customHeight="1" s="49">
      <c r="A111" s="26" t="n"/>
    </row>
    <row r="112" ht="15.75" customHeight="1" s="49">
      <c r="A112" s="26" t="n"/>
    </row>
    <row r="113" ht="15.75" customHeight="1" s="49">
      <c r="A113" s="26" t="n"/>
    </row>
    <row r="114" ht="15.75" customHeight="1" s="49">
      <c r="A114" s="26" t="n"/>
    </row>
    <row r="115" ht="15.75" customHeight="1" s="49">
      <c r="A115" s="26" t="n"/>
    </row>
    <row r="116" ht="15.75" customHeight="1" s="49">
      <c r="A116" s="26" t="n"/>
    </row>
    <row r="117" ht="15.75" customHeight="1" s="49">
      <c r="A117" s="26" t="n"/>
    </row>
    <row r="118" ht="15.75" customHeight="1" s="49">
      <c r="A118" s="26" t="n"/>
    </row>
    <row r="119" ht="15.75" customHeight="1" s="49">
      <c r="A119" s="26" t="n"/>
    </row>
    <row r="120" ht="15.75" customHeight="1" s="49">
      <c r="A120" s="26" t="n"/>
    </row>
    <row r="121" ht="15.75" customHeight="1" s="49">
      <c r="A121" s="26" t="n"/>
    </row>
    <row r="122" ht="15.75" customHeight="1" s="49">
      <c r="A122" s="26" t="n"/>
    </row>
    <row r="123" ht="15.75" customHeight="1" s="49">
      <c r="A123" s="26" t="n"/>
    </row>
    <row r="124" ht="15.75" customHeight="1" s="49">
      <c r="A124" s="26" t="n"/>
    </row>
    <row r="125" ht="15.75" customHeight="1" s="49">
      <c r="A125" s="26" t="n"/>
    </row>
    <row r="126" ht="15.75" customHeight="1" s="49">
      <c r="A126" s="26" t="n"/>
    </row>
    <row r="127" ht="15.75" customHeight="1" s="49">
      <c r="A127" s="26" t="n"/>
    </row>
    <row r="128" ht="15.75" customHeight="1" s="49">
      <c r="A128" s="26" t="n"/>
    </row>
    <row r="129" ht="15.75" customHeight="1" s="49">
      <c r="A129" s="26" t="n"/>
    </row>
    <row r="130" ht="15.75" customHeight="1" s="49">
      <c r="A130" s="26" t="n"/>
    </row>
    <row r="131" ht="15.75" customHeight="1" s="49">
      <c r="A131" s="26" t="n"/>
    </row>
    <row r="132" ht="15.75" customHeight="1" s="49">
      <c r="A132" s="26" t="n"/>
    </row>
    <row r="133" ht="15.75" customHeight="1" s="49">
      <c r="A133" s="26" t="n"/>
    </row>
    <row r="134" ht="15.75" customHeight="1" s="49">
      <c r="A134" s="26" t="n"/>
    </row>
    <row r="135" ht="15.75" customHeight="1" s="49">
      <c r="A135" s="26" t="n"/>
    </row>
    <row r="136" ht="15.75" customHeight="1" s="49">
      <c r="A136" s="26" t="n"/>
    </row>
    <row r="137" ht="15.75" customHeight="1" s="49">
      <c r="A137" s="26" t="n"/>
    </row>
    <row r="138" ht="15.75" customHeight="1" s="49">
      <c r="A138" s="26" t="n"/>
    </row>
    <row r="139" ht="15.75" customHeight="1" s="49">
      <c r="A139" s="26" t="n"/>
    </row>
    <row r="140" ht="15.75" customHeight="1" s="49">
      <c r="A140" s="26" t="n"/>
    </row>
    <row r="141" ht="15.75" customHeight="1" s="49">
      <c r="A141" s="26" t="n"/>
    </row>
    <row r="142" ht="15.75" customHeight="1" s="49">
      <c r="A142" s="26" t="n"/>
    </row>
    <row r="143" ht="15.75" customHeight="1" s="49">
      <c r="A143" s="26" t="n"/>
    </row>
    <row r="144" ht="15.75" customHeight="1" s="49">
      <c r="A144" s="26" t="n"/>
    </row>
    <row r="145" ht="15.75" customHeight="1" s="49">
      <c r="A145" s="26" t="n"/>
    </row>
    <row r="146" ht="15.75" customHeight="1" s="49">
      <c r="A146" s="26" t="n"/>
    </row>
    <row r="147" ht="15.75" customHeight="1" s="49">
      <c r="A147" s="26" t="n"/>
    </row>
    <row r="148" ht="15.75" customHeight="1" s="49">
      <c r="A148" s="26" t="n"/>
    </row>
    <row r="149" ht="15.75" customHeight="1" s="49">
      <c r="A149" s="26" t="n"/>
    </row>
    <row r="150" ht="15.75" customHeight="1" s="49">
      <c r="A150" s="26" t="n"/>
    </row>
    <row r="151" ht="15.75" customHeight="1" s="49">
      <c r="A151" s="26" t="n"/>
    </row>
    <row r="152" ht="15.75" customHeight="1" s="49">
      <c r="A152" s="26" t="n"/>
    </row>
    <row r="153" ht="15.75" customHeight="1" s="49">
      <c r="A153" s="26" t="n"/>
    </row>
    <row r="154" ht="15.75" customHeight="1" s="49">
      <c r="A154" s="26" t="n"/>
    </row>
    <row r="155" ht="15.75" customHeight="1" s="49">
      <c r="A155" s="26" t="n"/>
    </row>
    <row r="156" ht="15.75" customHeight="1" s="49">
      <c r="A156" s="26" t="n"/>
    </row>
    <row r="157" ht="15.75" customHeight="1" s="49">
      <c r="A157" s="26" t="n"/>
    </row>
    <row r="158" ht="15.75" customHeight="1" s="49">
      <c r="A158" s="26" t="n"/>
    </row>
    <row r="159" ht="15.75" customHeight="1" s="49">
      <c r="A159" s="26" t="n"/>
    </row>
    <row r="160" ht="15.75" customHeight="1" s="49">
      <c r="A160" s="26" t="n"/>
    </row>
    <row r="161" ht="15.75" customHeight="1" s="49">
      <c r="A161" s="26" t="n"/>
    </row>
    <row r="162" ht="15.75" customHeight="1" s="49">
      <c r="A162" s="26" t="n"/>
    </row>
    <row r="163" ht="15.75" customHeight="1" s="49">
      <c r="A163" s="26" t="n"/>
    </row>
    <row r="164" ht="15.75" customHeight="1" s="49">
      <c r="A164" s="26" t="n"/>
    </row>
    <row r="165" ht="15.75" customHeight="1" s="49">
      <c r="A165" s="26" t="n"/>
    </row>
    <row r="166" ht="15.75" customHeight="1" s="49">
      <c r="A166" s="26" t="n"/>
    </row>
    <row r="167" ht="15.75" customHeight="1" s="49">
      <c r="A167" s="26" t="n"/>
    </row>
    <row r="168" ht="15.75" customHeight="1" s="49">
      <c r="A168" s="26" t="n"/>
    </row>
    <row r="169" ht="15.75" customHeight="1" s="49">
      <c r="A169" s="26" t="n"/>
    </row>
    <row r="170" ht="15.75" customHeight="1" s="49">
      <c r="A170" s="26" t="n"/>
    </row>
    <row r="171" ht="15.75" customHeight="1" s="49">
      <c r="A171" s="26" t="n"/>
    </row>
    <row r="172" ht="15.75" customHeight="1" s="49">
      <c r="A172" s="26" t="n"/>
    </row>
    <row r="173" ht="15.75" customHeight="1" s="49">
      <c r="A173" s="26" t="n"/>
    </row>
    <row r="174" ht="15.75" customHeight="1" s="49">
      <c r="A174" s="26" t="n"/>
    </row>
    <row r="175" ht="15.75" customHeight="1" s="49">
      <c r="A175" s="26" t="n"/>
    </row>
    <row r="176" ht="15.75" customHeight="1" s="49">
      <c r="A176" s="26" t="n"/>
    </row>
    <row r="177" ht="15.75" customHeight="1" s="49">
      <c r="A177" s="26" t="n"/>
    </row>
    <row r="178" ht="15.75" customHeight="1" s="49">
      <c r="A178" s="26" t="n"/>
    </row>
    <row r="179" ht="15.75" customHeight="1" s="49">
      <c r="A179" s="26" t="n"/>
    </row>
    <row r="180" ht="15.75" customHeight="1" s="49">
      <c r="A180" s="26" t="n"/>
    </row>
    <row r="181" ht="15.75" customHeight="1" s="49">
      <c r="A181" s="26" t="n"/>
    </row>
    <row r="182" ht="15.75" customHeight="1" s="49">
      <c r="A182" s="26" t="n"/>
    </row>
    <row r="183" ht="15.75" customHeight="1" s="49">
      <c r="A183" s="26" t="n"/>
    </row>
    <row r="184" ht="15.75" customHeight="1" s="49">
      <c r="A184" s="26" t="n"/>
    </row>
    <row r="185" ht="15.75" customHeight="1" s="49">
      <c r="A185" s="26" t="n"/>
    </row>
    <row r="186" ht="15.75" customHeight="1" s="49">
      <c r="A186" s="26" t="n"/>
    </row>
    <row r="187" ht="15.75" customHeight="1" s="49">
      <c r="A187" s="26" t="n"/>
    </row>
    <row r="188" ht="15.75" customHeight="1" s="49">
      <c r="A188" s="26" t="n"/>
    </row>
    <row r="189" ht="15.75" customHeight="1" s="49">
      <c r="A189" s="26" t="n"/>
    </row>
    <row r="190" ht="15.75" customHeight="1" s="49">
      <c r="A190" s="26" t="n"/>
    </row>
    <row r="191" ht="15.75" customHeight="1" s="49">
      <c r="A191" s="26" t="n"/>
    </row>
    <row r="192" ht="15.75" customHeight="1" s="49">
      <c r="A192" s="26" t="n"/>
    </row>
    <row r="193" ht="15.75" customHeight="1" s="49">
      <c r="A193" s="26" t="n"/>
    </row>
    <row r="194" ht="15.75" customHeight="1" s="49">
      <c r="A194" s="26" t="n"/>
    </row>
    <row r="195" ht="15.75" customHeight="1" s="49">
      <c r="A195" s="26" t="n"/>
    </row>
    <row r="196" ht="15.75" customHeight="1" s="49">
      <c r="A196" s="26" t="n"/>
    </row>
    <row r="197" ht="15.75" customHeight="1" s="49">
      <c r="A197" s="26" t="n"/>
    </row>
    <row r="198" ht="15.75" customHeight="1" s="49">
      <c r="A198" s="26" t="n"/>
    </row>
    <row r="199" ht="15.75" customHeight="1" s="49">
      <c r="A199" s="26" t="n"/>
    </row>
    <row r="200" ht="15.75" customHeight="1" s="49">
      <c r="A200" s="26" t="n"/>
    </row>
    <row r="201" ht="15.75" customHeight="1" s="49">
      <c r="A201" s="26" t="n"/>
    </row>
    <row r="202" ht="15.75" customHeight="1" s="49">
      <c r="A202" s="26" t="n"/>
    </row>
    <row r="203" ht="15.75" customHeight="1" s="49">
      <c r="A203" s="26" t="n"/>
    </row>
    <row r="204" ht="15.75" customHeight="1" s="49">
      <c r="A204" s="26" t="n"/>
    </row>
    <row r="205" ht="15.75" customHeight="1" s="49">
      <c r="A205" s="26" t="n"/>
    </row>
    <row r="206" ht="15.75" customHeight="1" s="49">
      <c r="A206" s="26" t="n"/>
    </row>
    <row r="207" ht="15.75" customHeight="1" s="49">
      <c r="A207" s="26" t="n"/>
    </row>
    <row r="208" ht="15.75" customHeight="1" s="49">
      <c r="A208" s="26" t="n"/>
    </row>
    <row r="209" ht="15.75" customHeight="1" s="49">
      <c r="A209" s="26" t="n"/>
    </row>
    <row r="210" ht="15.75" customHeight="1" s="49">
      <c r="A210" s="26" t="n"/>
    </row>
    <row r="211" ht="15.75" customHeight="1" s="49">
      <c r="A211" s="26" t="n"/>
    </row>
    <row r="212" ht="15.75" customHeight="1" s="49">
      <c r="A212" s="26" t="n"/>
    </row>
    <row r="213" ht="15.75" customHeight="1" s="49">
      <c r="A213" s="26" t="n"/>
    </row>
    <row r="214" ht="15.75" customHeight="1" s="49">
      <c r="A214" s="26" t="n"/>
    </row>
    <row r="215" ht="15.75" customHeight="1" s="49">
      <c r="A215" s="26" t="n"/>
    </row>
    <row r="216" ht="15.75" customHeight="1" s="49">
      <c r="A216" s="26" t="n"/>
    </row>
    <row r="217" ht="15.75" customHeight="1" s="49">
      <c r="A217" s="26" t="n"/>
    </row>
    <row r="218" ht="15.75" customHeight="1" s="49">
      <c r="A218" s="26" t="n"/>
    </row>
    <row r="219" ht="15.75" customHeight="1" s="49">
      <c r="A219" s="26" t="n"/>
    </row>
    <row r="220" ht="15.75" customHeight="1" s="49">
      <c r="A220" s="26" t="n"/>
    </row>
    <row r="221" ht="15.75" customHeight="1" s="49">
      <c r="A221" s="26" t="n"/>
    </row>
    <row r="222" ht="15.75" customHeight="1" s="49">
      <c r="A222" s="26" t="n"/>
    </row>
    <row r="223" ht="15.75" customHeight="1" s="49">
      <c r="A223" s="26" t="n"/>
    </row>
    <row r="224" ht="15.75" customHeight="1" s="49">
      <c r="A224" s="26" t="n"/>
    </row>
    <row r="225" ht="15.75" customHeight="1" s="49">
      <c r="A225" s="26" t="n"/>
    </row>
    <row r="226" ht="15.75" customHeight="1" s="49">
      <c r="A226" s="26" t="n"/>
    </row>
    <row r="227" ht="15.75" customHeight="1" s="49">
      <c r="A227" s="26" t="n"/>
    </row>
    <row r="228" ht="15.75" customHeight="1" s="49">
      <c r="A228" s="26" t="n"/>
    </row>
    <row r="229" ht="15.75" customHeight="1" s="49">
      <c r="A229" s="26" t="n"/>
    </row>
    <row r="230" ht="15.75" customHeight="1" s="49">
      <c r="A230" s="26" t="n"/>
    </row>
    <row r="231" ht="15.75" customHeight="1" s="49">
      <c r="A231" s="26" t="n"/>
    </row>
    <row r="232" ht="15.75" customHeight="1" s="49">
      <c r="A232" s="26" t="n"/>
    </row>
    <row r="233" ht="15.75" customHeight="1" s="49">
      <c r="A233" s="26" t="n"/>
    </row>
    <row r="234" ht="15.75" customHeight="1" s="49">
      <c r="A234" s="26" t="n"/>
    </row>
    <row r="235" ht="15.75" customHeight="1" s="49">
      <c r="A235" s="26" t="n"/>
    </row>
    <row r="236" ht="15.75" customHeight="1" s="49">
      <c r="A236" s="26" t="n"/>
    </row>
    <row r="237" ht="15.75" customHeight="1" s="49">
      <c r="A237" s="26" t="n"/>
    </row>
    <row r="238" ht="15.75" customHeight="1" s="49">
      <c r="A238" s="26" t="n"/>
    </row>
    <row r="239" ht="15.75" customHeight="1" s="49">
      <c r="A239" s="26" t="n"/>
    </row>
    <row r="240" ht="15.75" customHeight="1" s="49">
      <c r="A240" s="26" t="n"/>
    </row>
    <row r="241" ht="15.75" customHeight="1" s="49">
      <c r="A241" s="26" t="n"/>
    </row>
    <row r="242" ht="15.75" customHeight="1" s="49">
      <c r="A242" s="26" t="n"/>
    </row>
    <row r="243" ht="15.75" customHeight="1" s="49">
      <c r="A243" s="26" t="n"/>
    </row>
    <row r="244" ht="15.75" customHeight="1" s="49">
      <c r="A244" s="26" t="n"/>
    </row>
    <row r="245" ht="15.75" customHeight="1" s="49">
      <c r="A245" s="26" t="n"/>
    </row>
    <row r="246" ht="15.75" customHeight="1" s="49">
      <c r="A246" s="26" t="n"/>
    </row>
    <row r="247" ht="15.75" customHeight="1" s="49">
      <c r="A247" s="26" t="n"/>
    </row>
    <row r="248" ht="15.75" customHeight="1" s="49">
      <c r="A248" s="26" t="n"/>
    </row>
    <row r="249" ht="15.75" customHeight="1" s="49">
      <c r="A249" s="26" t="n"/>
    </row>
    <row r="250" ht="15.75" customHeight="1" s="49">
      <c r="A250" s="26" t="n"/>
    </row>
    <row r="251" ht="15.75" customHeight="1" s="49">
      <c r="A251" s="26" t="n"/>
    </row>
    <row r="252" ht="15.75" customHeight="1" s="49">
      <c r="A252" s="26" t="n"/>
    </row>
    <row r="253" ht="15.75" customHeight="1" s="49">
      <c r="A253" s="26" t="n"/>
    </row>
    <row r="254" ht="15.75" customHeight="1" s="49">
      <c r="A254" s="26" t="n"/>
    </row>
    <row r="255" ht="15.75" customHeight="1" s="49">
      <c r="A255" s="26" t="n"/>
    </row>
    <row r="256" ht="15.75" customHeight="1" s="49">
      <c r="A256" s="26" t="n"/>
    </row>
    <row r="257" ht="15.75" customHeight="1" s="49">
      <c r="A257" s="26" t="n"/>
    </row>
    <row r="258" ht="15.75" customHeight="1" s="49">
      <c r="A258" s="26" t="n"/>
    </row>
    <row r="259" ht="15.75" customHeight="1" s="49">
      <c r="A259" s="26" t="n"/>
    </row>
    <row r="260" ht="15.75" customHeight="1" s="49">
      <c r="A260" s="26" t="n"/>
    </row>
    <row r="261" ht="15.75" customHeight="1" s="49">
      <c r="A261" s="26" t="n"/>
    </row>
    <row r="262" ht="15.75" customHeight="1" s="49">
      <c r="A262" s="26" t="n"/>
    </row>
    <row r="263" ht="15.75" customHeight="1" s="49">
      <c r="A263" s="26" t="n"/>
    </row>
    <row r="264" ht="15.75" customHeight="1" s="49">
      <c r="A264" s="26" t="n"/>
    </row>
    <row r="265" ht="15.75" customHeight="1" s="49">
      <c r="A265" s="26" t="n"/>
    </row>
    <row r="266" ht="15.75" customHeight="1" s="49">
      <c r="A266" s="26" t="n"/>
    </row>
    <row r="267" ht="15.75" customHeight="1" s="49">
      <c r="A267" s="26" t="n"/>
    </row>
    <row r="268" ht="15.75" customHeight="1" s="49">
      <c r="A268" s="26" t="n"/>
    </row>
    <row r="269" ht="15.75" customHeight="1" s="49">
      <c r="A269" s="26" t="n"/>
    </row>
    <row r="270" ht="15.75" customHeight="1" s="49">
      <c r="A270" s="26" t="n"/>
    </row>
    <row r="271" ht="15.75" customHeight="1" s="49">
      <c r="A271" s="26" t="n"/>
    </row>
    <row r="272" ht="15.75" customHeight="1" s="49">
      <c r="A272" s="26" t="n"/>
    </row>
    <row r="273" ht="15.75" customHeight="1" s="49">
      <c r="A273" s="26" t="n"/>
    </row>
    <row r="274" ht="15.75" customHeight="1" s="49">
      <c r="A274" s="26" t="n"/>
    </row>
    <row r="275" ht="15.75" customHeight="1" s="49">
      <c r="A275" s="26" t="n"/>
    </row>
    <row r="276" ht="15.75" customHeight="1" s="49">
      <c r="A276" s="26" t="n"/>
    </row>
    <row r="277" ht="15.75" customHeight="1" s="49">
      <c r="A277" s="26" t="n"/>
    </row>
    <row r="278" ht="15.75" customHeight="1" s="49">
      <c r="A278" s="26" t="n"/>
    </row>
    <row r="279" ht="15.75" customHeight="1" s="49">
      <c r="A279" s="26" t="n"/>
    </row>
    <row r="280" ht="15.75" customHeight="1" s="49">
      <c r="A280" s="26" t="n"/>
    </row>
    <row r="281" ht="15.75" customHeight="1" s="49">
      <c r="A281" s="26" t="n"/>
    </row>
    <row r="282" ht="15.75" customHeight="1" s="49">
      <c r="A282" s="26" t="n"/>
    </row>
    <row r="283" ht="15.75" customHeight="1" s="49">
      <c r="A283" s="26" t="n"/>
    </row>
    <row r="284" ht="15.75" customHeight="1" s="49">
      <c r="A284" s="26" t="n"/>
    </row>
    <row r="285" ht="15.75" customHeight="1" s="49">
      <c r="A285" s="26" t="n"/>
    </row>
    <row r="286" ht="15.75" customHeight="1" s="49">
      <c r="A286" s="26" t="n"/>
    </row>
    <row r="287" ht="15.75" customHeight="1" s="49">
      <c r="A287" s="26" t="n"/>
    </row>
    <row r="288" ht="15.75" customHeight="1" s="49">
      <c r="A288" s="26" t="n"/>
    </row>
    <row r="289" ht="15.75" customHeight="1" s="49">
      <c r="A289" s="26" t="n"/>
    </row>
    <row r="290" ht="15.75" customHeight="1" s="49">
      <c r="A290" s="26" t="n"/>
    </row>
    <row r="291" ht="15.75" customHeight="1" s="49">
      <c r="A291" s="26" t="n"/>
    </row>
    <row r="292" ht="15.75" customHeight="1" s="49">
      <c r="A292" s="26" t="n"/>
    </row>
    <row r="293" ht="15.75" customHeight="1" s="49">
      <c r="A293" s="26" t="n"/>
    </row>
    <row r="294" ht="15.75" customHeight="1" s="49">
      <c r="A294" s="26" t="n"/>
    </row>
    <row r="295" ht="15.75" customHeight="1" s="49">
      <c r="A295" s="26" t="n"/>
    </row>
    <row r="296" ht="15.75" customHeight="1" s="49">
      <c r="A296" s="26" t="n"/>
    </row>
    <row r="297" ht="15.75" customHeight="1" s="49">
      <c r="A297" s="26" t="n"/>
    </row>
    <row r="298" ht="15.75" customHeight="1" s="49">
      <c r="A298" s="26" t="n"/>
    </row>
    <row r="299" ht="15.75" customHeight="1" s="49">
      <c r="A299" s="26" t="n"/>
    </row>
    <row r="300" ht="15.75" customHeight="1" s="49">
      <c r="A300" s="26" t="n"/>
    </row>
    <row r="301" ht="15.75" customHeight="1" s="49">
      <c r="A301" s="26" t="n"/>
    </row>
    <row r="302" ht="15.75" customHeight="1" s="49">
      <c r="A302" s="26" t="n"/>
    </row>
    <row r="303" ht="15.75" customHeight="1" s="49">
      <c r="A303" s="26" t="n"/>
    </row>
    <row r="304" ht="15.75" customHeight="1" s="49">
      <c r="A304" s="26" t="n"/>
    </row>
    <row r="305" ht="15.75" customHeight="1" s="49">
      <c r="A305" s="26" t="n"/>
    </row>
    <row r="306" ht="15.75" customHeight="1" s="49">
      <c r="A306" s="26" t="n"/>
    </row>
    <row r="307" ht="15.75" customHeight="1" s="49">
      <c r="A307" s="26" t="n"/>
    </row>
    <row r="308" ht="15.75" customHeight="1" s="49">
      <c r="A308" s="26" t="n"/>
    </row>
    <row r="309" ht="15.75" customHeight="1" s="49">
      <c r="A309" s="26" t="n"/>
    </row>
    <row r="310" ht="15.75" customHeight="1" s="49">
      <c r="A310" s="26" t="n"/>
    </row>
    <row r="311" ht="15.75" customHeight="1" s="49">
      <c r="A311" s="26" t="n"/>
    </row>
    <row r="312" ht="15.75" customHeight="1" s="49">
      <c r="A312" s="26" t="n"/>
    </row>
    <row r="313" ht="15.75" customHeight="1" s="49">
      <c r="A313" s="26" t="n"/>
    </row>
    <row r="314" ht="15.75" customHeight="1" s="49">
      <c r="A314" s="26" t="n"/>
    </row>
    <row r="315" ht="15.75" customHeight="1" s="49">
      <c r="A315" s="26" t="n"/>
    </row>
    <row r="316" ht="15.75" customHeight="1" s="49">
      <c r="A316" s="26" t="n"/>
    </row>
    <row r="317" ht="15.75" customHeight="1" s="49">
      <c r="A317" s="26" t="n"/>
    </row>
    <row r="318" ht="15.75" customHeight="1" s="49">
      <c r="A318" s="26" t="n"/>
    </row>
    <row r="319" ht="15.75" customHeight="1" s="49">
      <c r="A319" s="26" t="n"/>
    </row>
    <row r="320" ht="15.75" customHeight="1" s="49">
      <c r="A320" s="26" t="n"/>
    </row>
    <row r="321" ht="15.75" customHeight="1" s="49">
      <c r="A321" s="26" t="n"/>
    </row>
    <row r="322" ht="15.75" customHeight="1" s="49">
      <c r="A322" s="26" t="n"/>
    </row>
    <row r="323" ht="15.75" customHeight="1" s="49">
      <c r="A323" s="26" t="n"/>
    </row>
    <row r="324" ht="15.75" customHeight="1" s="49">
      <c r="A324" s="26" t="n"/>
    </row>
    <row r="325" ht="15.75" customHeight="1" s="49">
      <c r="A325" s="26" t="n"/>
    </row>
    <row r="326" ht="15.75" customHeight="1" s="49">
      <c r="A326" s="26" t="n"/>
    </row>
    <row r="327" ht="15.75" customHeight="1" s="49">
      <c r="A327" s="26" t="n"/>
    </row>
    <row r="328" ht="15.75" customHeight="1" s="49">
      <c r="A328" s="26" t="n"/>
    </row>
    <row r="329" ht="15.75" customHeight="1" s="49">
      <c r="A329" s="26" t="n"/>
    </row>
    <row r="330" ht="15.75" customHeight="1" s="49">
      <c r="A330" s="26" t="n"/>
    </row>
    <row r="331" ht="15.75" customHeight="1" s="49">
      <c r="A331" s="26" t="n"/>
    </row>
    <row r="332" ht="15.75" customHeight="1" s="49">
      <c r="A332" s="26" t="n"/>
    </row>
    <row r="333" ht="15.75" customHeight="1" s="49">
      <c r="A333" s="26" t="n"/>
    </row>
    <row r="334" ht="15.75" customHeight="1" s="49">
      <c r="A334" s="26" t="n"/>
    </row>
    <row r="335" ht="15.75" customHeight="1" s="49">
      <c r="A335" s="26" t="n"/>
    </row>
    <row r="336" ht="15.75" customHeight="1" s="49">
      <c r="A336" s="26" t="n"/>
    </row>
    <row r="337" ht="15.75" customHeight="1" s="49">
      <c r="A337" s="26" t="n"/>
    </row>
    <row r="338" ht="15.75" customHeight="1" s="49">
      <c r="A338" s="26" t="n"/>
    </row>
    <row r="339" ht="15.75" customHeight="1" s="49">
      <c r="A339" s="26" t="n"/>
    </row>
    <row r="340" ht="15.75" customHeight="1" s="49">
      <c r="A340" s="26" t="n"/>
    </row>
    <row r="341" ht="15.75" customHeight="1" s="49">
      <c r="A341" s="26" t="n"/>
    </row>
    <row r="342" ht="15.75" customHeight="1" s="49">
      <c r="A342" s="26" t="n"/>
    </row>
    <row r="343" ht="15.75" customHeight="1" s="49">
      <c r="A343" s="26" t="n"/>
    </row>
    <row r="344" ht="15.75" customHeight="1" s="49">
      <c r="A344" s="26" t="n"/>
    </row>
    <row r="345" ht="15.75" customHeight="1" s="49">
      <c r="A345" s="26" t="n"/>
    </row>
    <row r="346" ht="15.75" customHeight="1" s="49">
      <c r="A346" s="26" t="n"/>
    </row>
    <row r="347" ht="15.75" customHeight="1" s="49">
      <c r="A347" s="26" t="n"/>
    </row>
    <row r="348" ht="15.75" customHeight="1" s="49">
      <c r="A348" s="26" t="n"/>
    </row>
    <row r="349" ht="15.75" customHeight="1" s="49">
      <c r="A349" s="26" t="n"/>
    </row>
    <row r="350" ht="15.75" customHeight="1" s="49">
      <c r="A350" s="26" t="n"/>
    </row>
    <row r="351" ht="15.75" customHeight="1" s="49">
      <c r="A351" s="26" t="n"/>
    </row>
    <row r="352" ht="15.75" customHeight="1" s="49">
      <c r="A352" s="26" t="n"/>
    </row>
    <row r="353" ht="15.75" customHeight="1" s="49">
      <c r="A353" s="26" t="n"/>
    </row>
    <row r="354" ht="15.75" customHeight="1" s="49">
      <c r="A354" s="26" t="n"/>
    </row>
    <row r="355" ht="15.75" customHeight="1" s="49">
      <c r="A355" s="26" t="n"/>
    </row>
    <row r="356" ht="15.75" customHeight="1" s="49">
      <c r="A356" s="26" t="n"/>
    </row>
    <row r="357" ht="15.75" customHeight="1" s="49">
      <c r="A357" s="26" t="n"/>
    </row>
    <row r="358" ht="15.75" customHeight="1" s="49">
      <c r="A358" s="26" t="n"/>
    </row>
    <row r="359" ht="15.75" customHeight="1" s="49">
      <c r="A359" s="26" t="n"/>
    </row>
    <row r="360" ht="15.75" customHeight="1" s="49">
      <c r="A360" s="26" t="n"/>
    </row>
    <row r="361" ht="15.75" customHeight="1" s="49">
      <c r="A361" s="26" t="n"/>
    </row>
    <row r="362" ht="15.75" customHeight="1" s="49">
      <c r="A362" s="26" t="n"/>
    </row>
    <row r="363" ht="15.75" customHeight="1" s="49">
      <c r="A363" s="26" t="n"/>
    </row>
    <row r="364" ht="15.75" customHeight="1" s="49">
      <c r="A364" s="26" t="n"/>
    </row>
    <row r="365" ht="15.75" customHeight="1" s="49">
      <c r="A365" s="26" t="n"/>
    </row>
    <row r="366" ht="15.75" customHeight="1" s="49">
      <c r="A366" s="26" t="n"/>
    </row>
    <row r="367" ht="15.75" customHeight="1" s="49">
      <c r="A367" s="26" t="n"/>
    </row>
    <row r="368" ht="15.75" customHeight="1" s="49">
      <c r="A368" s="26" t="n"/>
    </row>
    <row r="369" ht="15.75" customHeight="1" s="49">
      <c r="A369" s="26" t="n"/>
    </row>
    <row r="370" ht="15.75" customHeight="1" s="49">
      <c r="A370" s="26" t="n"/>
    </row>
    <row r="371" ht="15.75" customHeight="1" s="49">
      <c r="A371" s="26" t="n"/>
    </row>
    <row r="372" ht="15.75" customHeight="1" s="49">
      <c r="A372" s="26" t="n"/>
    </row>
    <row r="373" ht="15.75" customHeight="1" s="49">
      <c r="A373" s="26" t="n"/>
    </row>
    <row r="374" ht="15.75" customHeight="1" s="49">
      <c r="A374" s="26" t="n"/>
    </row>
    <row r="375" ht="15.75" customHeight="1" s="49">
      <c r="A375" s="26" t="n"/>
    </row>
    <row r="376" ht="15.75" customHeight="1" s="49">
      <c r="A376" s="26" t="n"/>
    </row>
    <row r="377" ht="15.75" customHeight="1" s="49">
      <c r="A377" s="26" t="n"/>
    </row>
    <row r="378" ht="15.75" customHeight="1" s="49">
      <c r="A378" s="26" t="n"/>
    </row>
    <row r="379" ht="15.75" customHeight="1" s="49">
      <c r="A379" s="26" t="n"/>
    </row>
    <row r="380" ht="15.75" customHeight="1" s="49">
      <c r="A380" s="26" t="n"/>
    </row>
    <row r="381" ht="15.75" customHeight="1" s="49">
      <c r="A381" s="26" t="n"/>
    </row>
    <row r="382" ht="15.75" customHeight="1" s="49">
      <c r="A382" s="26" t="n"/>
    </row>
    <row r="383" ht="15.75" customHeight="1" s="49">
      <c r="A383" s="26" t="n"/>
    </row>
    <row r="384" ht="15.75" customHeight="1" s="49">
      <c r="A384" s="26" t="n"/>
    </row>
    <row r="385" ht="15.75" customHeight="1" s="49">
      <c r="A385" s="26" t="n"/>
    </row>
    <row r="386" ht="15.75" customHeight="1" s="49">
      <c r="A386" s="26" t="n"/>
    </row>
    <row r="387" ht="15.75" customHeight="1" s="49">
      <c r="A387" s="26" t="n"/>
    </row>
    <row r="388" ht="15.75" customHeight="1" s="49">
      <c r="A388" s="26" t="n"/>
    </row>
    <row r="389" ht="15.75" customHeight="1" s="49">
      <c r="A389" s="26" t="n"/>
    </row>
    <row r="390" ht="15.75" customHeight="1" s="49">
      <c r="A390" s="26" t="n"/>
    </row>
    <row r="391" ht="15.75" customHeight="1" s="49">
      <c r="A391" s="26" t="n"/>
    </row>
    <row r="392" ht="15.75" customHeight="1" s="49">
      <c r="A392" s="26" t="n"/>
    </row>
    <row r="393" ht="15.75" customHeight="1" s="49">
      <c r="A393" s="26" t="n"/>
    </row>
    <row r="394" ht="15.75" customHeight="1" s="49">
      <c r="A394" s="26" t="n"/>
    </row>
    <row r="395" ht="15.75" customHeight="1" s="49">
      <c r="A395" s="26" t="n"/>
    </row>
    <row r="396" ht="15.75" customHeight="1" s="49">
      <c r="A396" s="26" t="n"/>
    </row>
    <row r="397" ht="15.75" customHeight="1" s="49">
      <c r="A397" s="26" t="n"/>
    </row>
    <row r="398" ht="15.75" customHeight="1" s="49">
      <c r="A398" s="26" t="n"/>
    </row>
    <row r="399" ht="15.75" customHeight="1" s="49">
      <c r="A399" s="26" t="n"/>
    </row>
    <row r="400" ht="15.75" customHeight="1" s="49">
      <c r="A400" s="26" t="n"/>
    </row>
    <row r="401" ht="15.75" customHeight="1" s="49">
      <c r="A401" s="26" t="n"/>
    </row>
    <row r="402" ht="15.75" customHeight="1" s="49">
      <c r="A402" s="26" t="n"/>
    </row>
    <row r="403" ht="15.75" customHeight="1" s="49">
      <c r="A403" s="26" t="n"/>
    </row>
    <row r="404" ht="15.75" customHeight="1" s="49">
      <c r="A404" s="26" t="n"/>
    </row>
    <row r="405" ht="15.75" customHeight="1" s="49">
      <c r="A405" s="26" t="n"/>
    </row>
    <row r="406" ht="15.75" customHeight="1" s="49">
      <c r="A406" s="26" t="n"/>
    </row>
    <row r="407" ht="15.75" customHeight="1" s="49">
      <c r="A407" s="26" t="n"/>
    </row>
    <row r="408" ht="15.75" customHeight="1" s="49">
      <c r="A408" s="26" t="n"/>
    </row>
    <row r="409" ht="15.75" customHeight="1" s="49">
      <c r="A409" s="26" t="n"/>
    </row>
    <row r="410" ht="15.75" customHeight="1" s="49">
      <c r="A410" s="26" t="n"/>
    </row>
    <row r="411" ht="15.75" customHeight="1" s="49">
      <c r="A411" s="26" t="n"/>
    </row>
    <row r="412" ht="15.75" customHeight="1" s="49">
      <c r="A412" s="26" t="n"/>
    </row>
    <row r="413" ht="15.75" customHeight="1" s="49">
      <c r="A413" s="26" t="n"/>
    </row>
    <row r="414" ht="15.75" customHeight="1" s="49">
      <c r="A414" s="26" t="n"/>
    </row>
    <row r="415" ht="15.75" customHeight="1" s="49">
      <c r="A415" s="26" t="n"/>
    </row>
    <row r="416" ht="15.75" customHeight="1" s="49">
      <c r="A416" s="26" t="n"/>
    </row>
    <row r="417" ht="15.75" customHeight="1" s="49">
      <c r="A417" s="26" t="n"/>
    </row>
    <row r="418" ht="15.75" customHeight="1" s="49">
      <c r="A418" s="26" t="n"/>
    </row>
    <row r="419" ht="15.75" customHeight="1" s="49">
      <c r="A419" s="26" t="n"/>
    </row>
    <row r="420" ht="15.75" customHeight="1" s="49">
      <c r="A420" s="26" t="n"/>
    </row>
    <row r="421" ht="15.75" customHeight="1" s="49">
      <c r="A421" s="26" t="n"/>
    </row>
    <row r="422" ht="15.75" customHeight="1" s="49">
      <c r="A422" s="26" t="n"/>
    </row>
    <row r="423" ht="15.75" customHeight="1" s="49">
      <c r="A423" s="26" t="n"/>
    </row>
    <row r="424" ht="15.75" customHeight="1" s="49">
      <c r="A424" s="26" t="n"/>
    </row>
    <row r="425" ht="15.75" customHeight="1" s="49">
      <c r="A425" s="26" t="n"/>
    </row>
    <row r="426" ht="15.75" customHeight="1" s="49">
      <c r="A426" s="26" t="n"/>
    </row>
    <row r="427" ht="15.75" customHeight="1" s="49">
      <c r="A427" s="26" t="n"/>
    </row>
    <row r="428" ht="15.75" customHeight="1" s="49">
      <c r="A428" s="26" t="n"/>
    </row>
    <row r="429" ht="15.75" customHeight="1" s="49">
      <c r="A429" s="26" t="n"/>
    </row>
    <row r="430" ht="15.75" customHeight="1" s="49">
      <c r="A430" s="26" t="n"/>
    </row>
    <row r="431" ht="15.75" customHeight="1" s="49">
      <c r="A431" s="26" t="n"/>
    </row>
    <row r="432" ht="15.75" customHeight="1" s="49">
      <c r="A432" s="26" t="n"/>
    </row>
    <row r="433" ht="15.75" customHeight="1" s="49">
      <c r="A433" s="26" t="n"/>
    </row>
    <row r="434" ht="15.75" customHeight="1" s="49">
      <c r="A434" s="26" t="n"/>
    </row>
    <row r="435" ht="15.75" customHeight="1" s="49">
      <c r="A435" s="26" t="n"/>
    </row>
    <row r="436" ht="15.75" customHeight="1" s="49">
      <c r="A436" s="26" t="n"/>
    </row>
    <row r="437" ht="15.75" customHeight="1" s="49">
      <c r="A437" s="26" t="n"/>
    </row>
    <row r="438" ht="15.75" customHeight="1" s="49">
      <c r="A438" s="26" t="n"/>
    </row>
    <row r="439" ht="15.75" customHeight="1" s="49">
      <c r="A439" s="26" t="n"/>
    </row>
    <row r="440" ht="15.75" customHeight="1" s="49">
      <c r="A440" s="26" t="n"/>
    </row>
    <row r="441" ht="15.75" customHeight="1" s="49">
      <c r="A441" s="26" t="n"/>
    </row>
    <row r="442" ht="15.75" customHeight="1" s="49">
      <c r="A442" s="26" t="n"/>
    </row>
    <row r="443" ht="15.75" customHeight="1" s="49">
      <c r="A443" s="26" t="n"/>
    </row>
    <row r="444" ht="15.75" customHeight="1" s="49">
      <c r="A444" s="26" t="n"/>
    </row>
    <row r="445" ht="15.75" customHeight="1" s="49">
      <c r="A445" s="26" t="n"/>
    </row>
    <row r="446" ht="15.75" customHeight="1" s="49">
      <c r="A446" s="26" t="n"/>
    </row>
    <row r="447" ht="15.75" customHeight="1" s="49">
      <c r="A447" s="26" t="n"/>
    </row>
    <row r="448" ht="15.75" customHeight="1" s="49">
      <c r="A448" s="26" t="n"/>
    </row>
    <row r="449" ht="15.75" customHeight="1" s="49">
      <c r="A449" s="26" t="n"/>
    </row>
    <row r="450" ht="15.75" customHeight="1" s="49">
      <c r="A450" s="26" t="n"/>
    </row>
    <row r="451" ht="15.75" customHeight="1" s="49">
      <c r="A451" s="26" t="n"/>
    </row>
    <row r="452" ht="15.75" customHeight="1" s="49">
      <c r="A452" s="26" t="n"/>
    </row>
    <row r="453" ht="15.75" customHeight="1" s="49">
      <c r="A453" s="26" t="n"/>
    </row>
    <row r="454" ht="15.75" customHeight="1" s="49">
      <c r="A454" s="26" t="n"/>
    </row>
    <row r="455" ht="15.75" customHeight="1" s="49">
      <c r="A455" s="26" t="n"/>
    </row>
    <row r="456" ht="15.75" customHeight="1" s="49">
      <c r="A456" s="26" t="n"/>
    </row>
    <row r="457" ht="15.75" customHeight="1" s="49">
      <c r="A457" s="26" t="n"/>
    </row>
    <row r="458" ht="15.75" customHeight="1" s="49">
      <c r="A458" s="26" t="n"/>
    </row>
    <row r="459" ht="15.75" customHeight="1" s="49">
      <c r="A459" s="26" t="n"/>
    </row>
    <row r="460" ht="15.75" customHeight="1" s="49">
      <c r="A460" s="26" t="n"/>
    </row>
    <row r="461" ht="15.75" customHeight="1" s="49">
      <c r="A461" s="26" t="n"/>
    </row>
    <row r="462" ht="15.75" customHeight="1" s="49">
      <c r="A462" s="26" t="n"/>
    </row>
    <row r="463" ht="15.75" customHeight="1" s="49">
      <c r="A463" s="26" t="n"/>
    </row>
    <row r="464" ht="15.75" customHeight="1" s="49">
      <c r="A464" s="26" t="n"/>
    </row>
    <row r="465" ht="15.75" customHeight="1" s="49">
      <c r="A465" s="26" t="n"/>
    </row>
    <row r="466" ht="15.75" customHeight="1" s="49">
      <c r="A466" s="26" t="n"/>
    </row>
    <row r="467" ht="15.75" customHeight="1" s="49">
      <c r="A467" s="26" t="n"/>
    </row>
    <row r="468" ht="15.75" customHeight="1" s="49">
      <c r="A468" s="26" t="n"/>
    </row>
    <row r="469" ht="15.75" customHeight="1" s="49">
      <c r="A469" s="26" t="n"/>
    </row>
    <row r="470" ht="15.75" customHeight="1" s="49">
      <c r="A470" s="26" t="n"/>
    </row>
    <row r="471" ht="15.75" customHeight="1" s="49">
      <c r="A471" s="26" t="n"/>
    </row>
    <row r="472" ht="15.75" customHeight="1" s="49">
      <c r="A472" s="26" t="n"/>
    </row>
    <row r="473" ht="15.75" customHeight="1" s="49">
      <c r="A473" s="26" t="n"/>
    </row>
    <row r="474" ht="15.75" customHeight="1" s="49">
      <c r="A474" s="26" t="n"/>
    </row>
    <row r="475" ht="15.75" customHeight="1" s="49">
      <c r="A475" s="26" t="n"/>
    </row>
    <row r="476" ht="15.75" customHeight="1" s="49">
      <c r="A476" s="26" t="n"/>
    </row>
    <row r="477" ht="15.75" customHeight="1" s="49">
      <c r="A477" s="26" t="n"/>
    </row>
    <row r="478" ht="15.75" customHeight="1" s="49">
      <c r="A478" s="26" t="n"/>
    </row>
    <row r="479" ht="15.75" customHeight="1" s="49">
      <c r="A479" s="26" t="n"/>
    </row>
    <row r="480" ht="15.75" customHeight="1" s="49">
      <c r="A480" s="26" t="n"/>
    </row>
    <row r="481" ht="15.75" customHeight="1" s="49">
      <c r="A481" s="26" t="n"/>
    </row>
    <row r="482" ht="15.75" customHeight="1" s="49">
      <c r="A482" s="26" t="n"/>
    </row>
    <row r="483" ht="15.75" customHeight="1" s="49">
      <c r="A483" s="26" t="n"/>
    </row>
    <row r="484" ht="15.75" customHeight="1" s="49">
      <c r="A484" s="26" t="n"/>
    </row>
    <row r="485" ht="15.75" customHeight="1" s="49">
      <c r="A485" s="26" t="n"/>
    </row>
    <row r="486" ht="15.75" customHeight="1" s="49">
      <c r="A486" s="26" t="n"/>
    </row>
    <row r="487" ht="15.75" customHeight="1" s="49">
      <c r="A487" s="26" t="n"/>
    </row>
    <row r="488" ht="15.75" customHeight="1" s="49">
      <c r="A488" s="26" t="n"/>
    </row>
    <row r="489" ht="15.75" customHeight="1" s="49">
      <c r="A489" s="26" t="n"/>
    </row>
    <row r="490" ht="15.75" customHeight="1" s="49">
      <c r="A490" s="26" t="n"/>
    </row>
    <row r="491" ht="15.75" customHeight="1" s="49">
      <c r="A491" s="26" t="n"/>
    </row>
    <row r="492" ht="15.75" customHeight="1" s="49">
      <c r="A492" s="26" t="n"/>
    </row>
    <row r="493" ht="15.75" customHeight="1" s="49">
      <c r="A493" s="26" t="n"/>
    </row>
    <row r="494" ht="15.75" customHeight="1" s="49">
      <c r="A494" s="26" t="n"/>
    </row>
    <row r="495" ht="15.75" customHeight="1" s="49">
      <c r="A495" s="26" t="n"/>
    </row>
    <row r="496" ht="15.75" customHeight="1" s="49">
      <c r="A496" s="26" t="n"/>
    </row>
    <row r="497" ht="15.75" customHeight="1" s="49">
      <c r="A497" s="26" t="n"/>
    </row>
    <row r="498" ht="15.75" customHeight="1" s="49">
      <c r="A498" s="26" t="n"/>
    </row>
    <row r="499" ht="15.75" customHeight="1" s="49">
      <c r="A499" s="26" t="n"/>
    </row>
    <row r="500" ht="15.75" customHeight="1" s="49">
      <c r="A500" s="26" t="n"/>
    </row>
    <row r="501" ht="15.75" customHeight="1" s="49">
      <c r="A501" s="26" t="n"/>
    </row>
    <row r="502" ht="15.75" customHeight="1" s="49">
      <c r="A502" s="26" t="n"/>
    </row>
    <row r="503" ht="15.75" customHeight="1" s="49">
      <c r="A503" s="26" t="n"/>
    </row>
    <row r="504" ht="15.75" customHeight="1" s="49">
      <c r="A504" s="26" t="n"/>
    </row>
    <row r="505" ht="15.75" customHeight="1" s="49">
      <c r="A505" s="26" t="n"/>
    </row>
    <row r="506" ht="15.75" customHeight="1" s="49">
      <c r="A506" s="26" t="n"/>
    </row>
    <row r="507" ht="15.75" customHeight="1" s="49">
      <c r="A507" s="26" t="n"/>
    </row>
    <row r="508" ht="15.75" customHeight="1" s="49">
      <c r="A508" s="26" t="n"/>
    </row>
    <row r="509" ht="15.75" customHeight="1" s="49">
      <c r="A509" s="26" t="n"/>
    </row>
    <row r="510" ht="15.75" customHeight="1" s="49">
      <c r="A510" s="26" t="n"/>
    </row>
    <row r="511" ht="15.75" customHeight="1" s="49">
      <c r="A511" s="26" t="n"/>
    </row>
    <row r="512" ht="15.75" customHeight="1" s="49">
      <c r="A512" s="26" t="n"/>
    </row>
    <row r="513" ht="15.75" customHeight="1" s="49">
      <c r="A513" s="26" t="n"/>
    </row>
    <row r="514" ht="15.75" customHeight="1" s="49">
      <c r="A514" s="26" t="n"/>
    </row>
    <row r="515" ht="15.75" customHeight="1" s="49">
      <c r="A515" s="26" t="n"/>
    </row>
    <row r="516" ht="15.75" customHeight="1" s="49">
      <c r="A516" s="26" t="n"/>
    </row>
    <row r="517" ht="15.75" customHeight="1" s="49">
      <c r="A517" s="26" t="n"/>
    </row>
    <row r="518" ht="15.75" customHeight="1" s="49">
      <c r="A518" s="26" t="n"/>
    </row>
    <row r="519" ht="15.75" customHeight="1" s="49">
      <c r="A519" s="26" t="n"/>
    </row>
    <row r="520" ht="15.75" customHeight="1" s="49">
      <c r="A520" s="26" t="n"/>
    </row>
    <row r="521" ht="15.75" customHeight="1" s="49">
      <c r="A521" s="26" t="n"/>
    </row>
    <row r="522" ht="15.75" customHeight="1" s="49">
      <c r="A522" s="26" t="n"/>
    </row>
    <row r="523" ht="15.75" customHeight="1" s="49">
      <c r="A523" s="26" t="n"/>
    </row>
    <row r="524" ht="15.75" customHeight="1" s="49">
      <c r="A524" s="26" t="n"/>
    </row>
    <row r="525" ht="15.75" customHeight="1" s="49">
      <c r="A525" s="26" t="n"/>
    </row>
    <row r="526" ht="15.75" customHeight="1" s="49">
      <c r="A526" s="26" t="n"/>
    </row>
    <row r="527" ht="15.75" customHeight="1" s="49">
      <c r="A527" s="26" t="n"/>
    </row>
    <row r="528" ht="15.75" customHeight="1" s="49">
      <c r="A528" s="26" t="n"/>
    </row>
    <row r="529" ht="15.75" customHeight="1" s="49">
      <c r="A529" s="26" t="n"/>
    </row>
    <row r="530" ht="15.75" customHeight="1" s="49">
      <c r="A530" s="26" t="n"/>
    </row>
    <row r="531" ht="15.75" customHeight="1" s="49">
      <c r="A531" s="26" t="n"/>
    </row>
    <row r="532" ht="15.75" customHeight="1" s="49">
      <c r="A532" s="26" t="n"/>
    </row>
    <row r="533" ht="15.75" customHeight="1" s="49">
      <c r="A533" s="26" t="n"/>
    </row>
    <row r="534" ht="15.75" customHeight="1" s="49">
      <c r="A534" s="26" t="n"/>
    </row>
    <row r="535" ht="15.75" customHeight="1" s="49">
      <c r="A535" s="26" t="n"/>
    </row>
    <row r="536" ht="15.75" customHeight="1" s="49">
      <c r="A536" s="26" t="n"/>
    </row>
    <row r="537" ht="15.75" customHeight="1" s="49">
      <c r="A537" s="26" t="n"/>
    </row>
    <row r="538" ht="15.75" customHeight="1" s="49">
      <c r="A538" s="26" t="n"/>
    </row>
    <row r="539" ht="15.75" customHeight="1" s="49">
      <c r="A539" s="26" t="n"/>
    </row>
    <row r="540" ht="15.75" customHeight="1" s="49">
      <c r="A540" s="26" t="n"/>
    </row>
    <row r="541" ht="15.75" customHeight="1" s="49">
      <c r="A541" s="26" t="n"/>
    </row>
    <row r="542" ht="15.75" customHeight="1" s="49">
      <c r="A542" s="26" t="n"/>
    </row>
    <row r="543" ht="15.75" customHeight="1" s="49">
      <c r="A543" s="26" t="n"/>
    </row>
    <row r="544" ht="15.75" customHeight="1" s="49">
      <c r="A544" s="26" t="n"/>
    </row>
    <row r="545" ht="15.75" customHeight="1" s="49">
      <c r="A545" s="26" t="n"/>
    </row>
    <row r="546" ht="15.75" customHeight="1" s="49">
      <c r="A546" s="26" t="n"/>
    </row>
    <row r="547" ht="15.75" customHeight="1" s="49">
      <c r="A547" s="26" t="n"/>
    </row>
    <row r="548" ht="15.75" customHeight="1" s="49">
      <c r="A548" s="26" t="n"/>
    </row>
    <row r="549" ht="15.75" customHeight="1" s="49">
      <c r="A549" s="26" t="n"/>
    </row>
    <row r="550" ht="15.75" customHeight="1" s="49">
      <c r="A550" s="26" t="n"/>
    </row>
    <row r="551" ht="15.75" customHeight="1" s="49">
      <c r="A551" s="26" t="n"/>
    </row>
    <row r="552" ht="15.75" customHeight="1" s="49">
      <c r="A552" s="26" t="n"/>
    </row>
    <row r="553" ht="15.75" customHeight="1" s="49">
      <c r="A553" s="26" t="n"/>
    </row>
    <row r="554" ht="15.75" customHeight="1" s="49">
      <c r="A554" s="26" t="n"/>
    </row>
    <row r="555" ht="15.75" customHeight="1" s="49">
      <c r="A555" s="26" t="n"/>
    </row>
    <row r="556" ht="15.75" customHeight="1" s="49">
      <c r="A556" s="26" t="n"/>
    </row>
    <row r="557" ht="15.75" customHeight="1" s="49">
      <c r="A557" s="26" t="n"/>
    </row>
    <row r="558" ht="15.75" customHeight="1" s="49">
      <c r="A558" s="26" t="n"/>
    </row>
    <row r="559" ht="15.75" customHeight="1" s="49">
      <c r="A559" s="26" t="n"/>
    </row>
    <row r="560" ht="15.75" customHeight="1" s="49">
      <c r="A560" s="26" t="n"/>
    </row>
    <row r="561" ht="15.75" customHeight="1" s="49">
      <c r="A561" s="26" t="n"/>
    </row>
    <row r="562" ht="15.75" customHeight="1" s="49">
      <c r="A562" s="26" t="n"/>
    </row>
    <row r="563" ht="15.75" customHeight="1" s="49">
      <c r="A563" s="26" t="n"/>
    </row>
    <row r="564" ht="15.75" customHeight="1" s="49">
      <c r="A564" s="26" t="n"/>
    </row>
    <row r="565" ht="15.75" customHeight="1" s="49">
      <c r="A565" s="26" t="n"/>
    </row>
    <row r="566" ht="15.75" customHeight="1" s="49">
      <c r="A566" s="26" t="n"/>
    </row>
    <row r="567" ht="15.75" customHeight="1" s="49">
      <c r="A567" s="26" t="n"/>
    </row>
    <row r="568" ht="15.75" customHeight="1" s="49">
      <c r="A568" s="26" t="n"/>
    </row>
    <row r="569" ht="15.75" customHeight="1" s="49">
      <c r="A569" s="26" t="n"/>
    </row>
    <row r="570" ht="15.75" customHeight="1" s="49">
      <c r="A570" s="26" t="n"/>
    </row>
    <row r="571" ht="15.75" customHeight="1" s="49">
      <c r="A571" s="26" t="n"/>
    </row>
    <row r="572" ht="15.75" customHeight="1" s="49">
      <c r="A572" s="26" t="n"/>
    </row>
    <row r="573" ht="15.75" customHeight="1" s="49">
      <c r="A573" s="26" t="n"/>
    </row>
    <row r="574" ht="15.75" customHeight="1" s="49">
      <c r="A574" s="26" t="n"/>
    </row>
    <row r="575" ht="15.75" customHeight="1" s="49">
      <c r="A575" s="26" t="n"/>
    </row>
    <row r="576" ht="15.75" customHeight="1" s="49">
      <c r="A576" s="26" t="n"/>
    </row>
    <row r="577" ht="15.75" customHeight="1" s="49">
      <c r="A577" s="26" t="n"/>
    </row>
    <row r="578" ht="15.75" customHeight="1" s="49">
      <c r="A578" s="26" t="n"/>
    </row>
    <row r="579" ht="15.75" customHeight="1" s="49">
      <c r="A579" s="26" t="n"/>
    </row>
    <row r="580" ht="15.75" customHeight="1" s="49">
      <c r="A580" s="26" t="n"/>
    </row>
    <row r="581" ht="15.75" customHeight="1" s="49">
      <c r="A581" s="26" t="n"/>
    </row>
    <row r="582" ht="15.75" customHeight="1" s="49">
      <c r="A582" s="26" t="n"/>
    </row>
    <row r="583" ht="15.75" customHeight="1" s="49">
      <c r="A583" s="26" t="n"/>
    </row>
    <row r="584" ht="15.75" customHeight="1" s="49">
      <c r="A584" s="26" t="n"/>
    </row>
    <row r="585" ht="15.75" customHeight="1" s="49">
      <c r="A585" s="26" t="n"/>
    </row>
    <row r="586" ht="15.75" customHeight="1" s="49">
      <c r="A586" s="26" t="n"/>
    </row>
    <row r="587" ht="15.75" customHeight="1" s="49">
      <c r="A587" s="26" t="n"/>
    </row>
    <row r="588" ht="15.75" customHeight="1" s="49">
      <c r="A588" s="26" t="n"/>
    </row>
    <row r="589" ht="15.75" customHeight="1" s="49">
      <c r="A589" s="26" t="n"/>
    </row>
    <row r="590" ht="15.75" customHeight="1" s="49">
      <c r="A590" s="26" t="n"/>
    </row>
    <row r="591" ht="15.75" customHeight="1" s="49">
      <c r="A591" s="26" t="n"/>
    </row>
    <row r="592" ht="15.75" customHeight="1" s="49">
      <c r="A592" s="26" t="n"/>
    </row>
    <row r="593" ht="15.75" customHeight="1" s="49">
      <c r="A593" s="26" t="n"/>
    </row>
    <row r="594" ht="15.75" customHeight="1" s="49">
      <c r="A594" s="26" t="n"/>
    </row>
    <row r="595" ht="15.75" customHeight="1" s="49">
      <c r="A595" s="26" t="n"/>
    </row>
    <row r="596" ht="15.75" customHeight="1" s="49">
      <c r="A596" s="26" t="n"/>
    </row>
    <row r="597" ht="15.75" customHeight="1" s="49">
      <c r="A597" s="26" t="n"/>
    </row>
    <row r="598" ht="15.75" customHeight="1" s="49">
      <c r="A598" s="26" t="n"/>
    </row>
    <row r="599" ht="15.75" customHeight="1" s="49">
      <c r="A599" s="26" t="n"/>
    </row>
    <row r="600" ht="15.75" customHeight="1" s="49">
      <c r="A600" s="26" t="n"/>
    </row>
    <row r="601" ht="15.75" customHeight="1" s="49">
      <c r="A601" s="26" t="n"/>
    </row>
    <row r="602" ht="15.75" customHeight="1" s="49">
      <c r="A602" s="26" t="n"/>
    </row>
    <row r="603" ht="15.75" customHeight="1" s="49">
      <c r="A603" s="26" t="n"/>
    </row>
    <row r="604" ht="15.75" customHeight="1" s="49">
      <c r="A604" s="26" t="n"/>
    </row>
    <row r="605" ht="15.75" customHeight="1" s="49">
      <c r="A605" s="26" t="n"/>
    </row>
    <row r="606" ht="15.75" customHeight="1" s="49">
      <c r="A606" s="26" t="n"/>
    </row>
    <row r="607" ht="15.75" customHeight="1" s="49">
      <c r="A607" s="26" t="n"/>
    </row>
    <row r="608" ht="15.75" customHeight="1" s="49">
      <c r="A608" s="26" t="n"/>
    </row>
    <row r="609" ht="15.75" customHeight="1" s="49">
      <c r="A609" s="26" t="n"/>
    </row>
    <row r="610" ht="15.75" customHeight="1" s="49">
      <c r="A610" s="26" t="n"/>
    </row>
    <row r="611" ht="15.75" customHeight="1" s="49">
      <c r="A611" s="26" t="n"/>
    </row>
    <row r="612" ht="15.75" customHeight="1" s="49">
      <c r="A612" s="26" t="n"/>
    </row>
    <row r="613" ht="15.75" customHeight="1" s="49">
      <c r="A613" s="26" t="n"/>
    </row>
    <row r="614" ht="15.75" customHeight="1" s="49">
      <c r="A614" s="26" t="n"/>
    </row>
    <row r="615" ht="15.75" customHeight="1" s="49">
      <c r="A615" s="26" t="n"/>
    </row>
    <row r="616" ht="15.75" customHeight="1" s="49">
      <c r="A616" s="26" t="n"/>
    </row>
    <row r="617" ht="15.75" customHeight="1" s="49">
      <c r="A617" s="26" t="n"/>
    </row>
    <row r="618" ht="15.75" customHeight="1" s="49">
      <c r="A618" s="26" t="n"/>
    </row>
    <row r="619" ht="15.75" customHeight="1" s="49">
      <c r="A619" s="26" t="n"/>
    </row>
    <row r="620" ht="15.75" customHeight="1" s="49">
      <c r="A620" s="26" t="n"/>
    </row>
    <row r="621" ht="15.75" customHeight="1" s="49">
      <c r="A621" s="26" t="n"/>
    </row>
    <row r="622" ht="15.75" customHeight="1" s="49">
      <c r="A622" s="26" t="n"/>
    </row>
    <row r="623" ht="15.75" customHeight="1" s="49">
      <c r="A623" s="26" t="n"/>
    </row>
    <row r="624" ht="15.75" customHeight="1" s="49">
      <c r="A624" s="26" t="n"/>
    </row>
    <row r="625" ht="15.75" customHeight="1" s="49">
      <c r="A625" s="26" t="n"/>
    </row>
    <row r="626" ht="15.75" customHeight="1" s="49">
      <c r="A626" s="26" t="n"/>
    </row>
    <row r="627" ht="15.75" customHeight="1" s="49">
      <c r="A627" s="26" t="n"/>
    </row>
    <row r="628" ht="15.75" customHeight="1" s="49">
      <c r="A628" s="26" t="n"/>
    </row>
    <row r="629" ht="15.75" customHeight="1" s="49">
      <c r="A629" s="26" t="n"/>
    </row>
    <row r="630" ht="15.75" customHeight="1" s="49">
      <c r="A630" s="26" t="n"/>
    </row>
    <row r="631" ht="15.75" customHeight="1" s="49">
      <c r="A631" s="26" t="n"/>
    </row>
    <row r="632" ht="15.75" customHeight="1" s="49">
      <c r="A632" s="26" t="n"/>
    </row>
    <row r="633" ht="15.75" customHeight="1" s="49">
      <c r="A633" s="26" t="n"/>
    </row>
    <row r="634" ht="15.75" customHeight="1" s="49">
      <c r="A634" s="26" t="n"/>
    </row>
    <row r="635" ht="15.75" customHeight="1" s="49">
      <c r="A635" s="26" t="n"/>
    </row>
    <row r="636" ht="15.75" customHeight="1" s="49">
      <c r="A636" s="26" t="n"/>
    </row>
    <row r="637" ht="15.75" customHeight="1" s="49">
      <c r="A637" s="26" t="n"/>
    </row>
    <row r="638" ht="15.75" customHeight="1" s="49">
      <c r="A638" s="26" t="n"/>
    </row>
    <row r="639" ht="15.75" customHeight="1" s="49">
      <c r="A639" s="26" t="n"/>
    </row>
    <row r="640" ht="15.75" customHeight="1" s="49">
      <c r="A640" s="26" t="n"/>
    </row>
    <row r="641" ht="15.75" customHeight="1" s="49">
      <c r="A641" s="26" t="n"/>
    </row>
    <row r="642" ht="15.75" customHeight="1" s="49">
      <c r="A642" s="26" t="n"/>
    </row>
    <row r="643" ht="15.75" customHeight="1" s="49">
      <c r="A643" s="26" t="n"/>
    </row>
    <row r="644" ht="15.75" customHeight="1" s="49">
      <c r="A644" s="26" t="n"/>
    </row>
    <row r="645" ht="15.75" customHeight="1" s="49">
      <c r="A645" s="26" t="n"/>
    </row>
    <row r="646" ht="15.75" customHeight="1" s="49">
      <c r="A646" s="26" t="n"/>
    </row>
    <row r="647" ht="15.75" customHeight="1" s="49">
      <c r="A647" s="26" t="n"/>
    </row>
    <row r="648" ht="15.75" customHeight="1" s="49">
      <c r="A648" s="26" t="n"/>
    </row>
    <row r="649" ht="15.75" customHeight="1" s="49">
      <c r="A649" s="26" t="n"/>
    </row>
    <row r="650" ht="15.75" customHeight="1" s="49">
      <c r="A650" s="26" t="n"/>
    </row>
    <row r="651" ht="15.75" customHeight="1" s="49">
      <c r="A651" s="26" t="n"/>
    </row>
    <row r="652" ht="15.75" customHeight="1" s="49">
      <c r="A652" s="26" t="n"/>
    </row>
    <row r="653" ht="15.75" customHeight="1" s="49">
      <c r="A653" s="26" t="n"/>
    </row>
    <row r="654" ht="15.75" customHeight="1" s="49">
      <c r="A654" s="26" t="n"/>
    </row>
    <row r="655" ht="15.75" customHeight="1" s="49">
      <c r="A655" s="26" t="n"/>
    </row>
    <row r="656" ht="15.75" customHeight="1" s="49">
      <c r="A656" s="26" t="n"/>
    </row>
    <row r="657" ht="15.75" customHeight="1" s="49">
      <c r="A657" s="26" t="n"/>
    </row>
    <row r="658" ht="15.75" customHeight="1" s="49">
      <c r="A658" s="26" t="n"/>
    </row>
    <row r="659" ht="15.75" customHeight="1" s="49">
      <c r="A659" s="26" t="n"/>
    </row>
    <row r="660" ht="15.75" customHeight="1" s="49">
      <c r="A660" s="26" t="n"/>
    </row>
    <row r="661" ht="15.75" customHeight="1" s="49">
      <c r="A661" s="26" t="n"/>
    </row>
    <row r="662" ht="15.75" customHeight="1" s="49">
      <c r="A662" s="26" t="n"/>
    </row>
    <row r="663" ht="15.75" customHeight="1" s="49">
      <c r="A663" s="26" t="n"/>
    </row>
    <row r="664" ht="15.75" customHeight="1" s="49">
      <c r="A664" s="26" t="n"/>
    </row>
    <row r="665" ht="15.75" customHeight="1" s="49">
      <c r="A665" s="26" t="n"/>
    </row>
    <row r="666" ht="15.75" customHeight="1" s="49">
      <c r="A666" s="26" t="n"/>
    </row>
    <row r="667" ht="15.75" customHeight="1" s="49">
      <c r="A667" s="26" t="n"/>
    </row>
    <row r="668" ht="15.75" customHeight="1" s="49">
      <c r="A668" s="26" t="n"/>
    </row>
    <row r="669" ht="15.75" customHeight="1" s="49">
      <c r="A669" s="26" t="n"/>
    </row>
    <row r="670" ht="15.75" customHeight="1" s="49">
      <c r="A670" s="26" t="n"/>
    </row>
    <row r="671" ht="15.75" customHeight="1" s="49">
      <c r="A671" s="26" t="n"/>
    </row>
    <row r="672" ht="15.75" customHeight="1" s="49">
      <c r="A672" s="26" t="n"/>
    </row>
    <row r="673" ht="15.75" customHeight="1" s="49">
      <c r="A673" s="26" t="n"/>
    </row>
    <row r="674" ht="15.75" customHeight="1" s="49">
      <c r="A674" s="26" t="n"/>
    </row>
    <row r="675" ht="15.75" customHeight="1" s="49">
      <c r="A675" s="26" t="n"/>
    </row>
    <row r="676" ht="15.75" customHeight="1" s="49">
      <c r="A676" s="26" t="n"/>
    </row>
    <row r="677" ht="15.75" customHeight="1" s="49">
      <c r="A677" s="26" t="n"/>
    </row>
    <row r="678" ht="15.75" customHeight="1" s="49">
      <c r="A678" s="26" t="n"/>
    </row>
    <row r="679" ht="15.75" customHeight="1" s="49">
      <c r="A679" s="26" t="n"/>
    </row>
    <row r="680" ht="15.75" customHeight="1" s="49">
      <c r="A680" s="26" t="n"/>
    </row>
    <row r="681" ht="15.75" customHeight="1" s="49">
      <c r="A681" s="26" t="n"/>
    </row>
    <row r="682" ht="15.75" customHeight="1" s="49">
      <c r="A682" s="26" t="n"/>
    </row>
    <row r="683" ht="15.75" customHeight="1" s="49">
      <c r="A683" s="26" t="n"/>
    </row>
    <row r="684" ht="15.75" customHeight="1" s="49">
      <c r="A684" s="26" t="n"/>
    </row>
    <row r="685" ht="15.75" customHeight="1" s="49">
      <c r="A685" s="26" t="n"/>
    </row>
    <row r="686" ht="15.75" customHeight="1" s="49">
      <c r="A686" s="26" t="n"/>
    </row>
    <row r="687" ht="15.75" customHeight="1" s="49">
      <c r="A687" s="26" t="n"/>
    </row>
    <row r="688" ht="15.75" customHeight="1" s="49">
      <c r="A688" s="26" t="n"/>
    </row>
    <row r="689" ht="15.75" customHeight="1" s="49">
      <c r="A689" s="26" t="n"/>
    </row>
    <row r="690" ht="15.75" customHeight="1" s="49">
      <c r="A690" s="26" t="n"/>
    </row>
    <row r="691" ht="15.75" customHeight="1" s="49">
      <c r="A691" s="26" t="n"/>
    </row>
    <row r="692" ht="15.75" customHeight="1" s="49">
      <c r="A692" s="26" t="n"/>
    </row>
    <row r="693" ht="15.75" customHeight="1" s="49">
      <c r="A693" s="26" t="n"/>
    </row>
    <row r="694" ht="15.75" customHeight="1" s="49">
      <c r="A694" s="26" t="n"/>
    </row>
    <row r="695" ht="15.75" customHeight="1" s="49">
      <c r="A695" s="26" t="n"/>
    </row>
    <row r="696" ht="15.75" customHeight="1" s="49">
      <c r="A696" s="26" t="n"/>
    </row>
    <row r="697" ht="15.75" customHeight="1" s="49">
      <c r="A697" s="26" t="n"/>
    </row>
    <row r="698" ht="15.75" customHeight="1" s="49">
      <c r="A698" s="26" t="n"/>
    </row>
    <row r="699" ht="15.75" customHeight="1" s="49">
      <c r="A699" s="26" t="n"/>
    </row>
    <row r="700" ht="15.75" customHeight="1" s="49">
      <c r="A700" s="26" t="n"/>
    </row>
    <row r="701" ht="15.75" customHeight="1" s="49">
      <c r="A701" s="26" t="n"/>
    </row>
    <row r="702" ht="15.75" customHeight="1" s="49">
      <c r="A702" s="26" t="n"/>
    </row>
    <row r="703" ht="15.75" customHeight="1" s="49">
      <c r="A703" s="26" t="n"/>
    </row>
    <row r="704" ht="15.75" customHeight="1" s="49">
      <c r="A704" s="26" t="n"/>
    </row>
    <row r="705" ht="15.75" customHeight="1" s="49">
      <c r="A705" s="26" t="n"/>
    </row>
    <row r="706" ht="15.75" customHeight="1" s="49">
      <c r="A706" s="26" t="n"/>
    </row>
    <row r="707" ht="15.75" customHeight="1" s="49">
      <c r="A707" s="26" t="n"/>
    </row>
    <row r="708" ht="15.75" customHeight="1" s="49">
      <c r="A708" s="26" t="n"/>
    </row>
    <row r="709" ht="15.75" customHeight="1" s="49">
      <c r="A709" s="26" t="n"/>
    </row>
    <row r="710" ht="15.75" customHeight="1" s="49">
      <c r="A710" s="26" t="n"/>
    </row>
    <row r="711" ht="15.75" customHeight="1" s="49">
      <c r="A711" s="26" t="n"/>
    </row>
    <row r="712" ht="15.75" customHeight="1" s="49">
      <c r="A712" s="26" t="n"/>
    </row>
    <row r="713" ht="15.75" customHeight="1" s="49">
      <c r="A713" s="26" t="n"/>
    </row>
    <row r="714" ht="15.75" customHeight="1" s="49">
      <c r="A714" s="26" t="n"/>
    </row>
    <row r="715" ht="15.75" customHeight="1" s="49">
      <c r="A715" s="26" t="n"/>
    </row>
    <row r="716" ht="15.75" customHeight="1" s="49">
      <c r="A716" s="26" t="n"/>
    </row>
    <row r="717" ht="15.75" customHeight="1" s="49">
      <c r="A717" s="26" t="n"/>
    </row>
    <row r="718" ht="15.75" customHeight="1" s="49">
      <c r="A718" s="26" t="n"/>
    </row>
    <row r="719" ht="15.75" customHeight="1" s="49">
      <c r="A719" s="26" t="n"/>
    </row>
    <row r="720" ht="15.75" customHeight="1" s="49">
      <c r="A720" s="26" t="n"/>
    </row>
    <row r="721" ht="15.75" customHeight="1" s="49">
      <c r="A721" s="26" t="n"/>
    </row>
    <row r="722" ht="15.75" customHeight="1" s="49">
      <c r="A722" s="26" t="n"/>
    </row>
    <row r="723" ht="15.75" customHeight="1" s="49">
      <c r="A723" s="26" t="n"/>
    </row>
    <row r="724" ht="15.75" customHeight="1" s="49">
      <c r="A724" s="26" t="n"/>
    </row>
    <row r="725" ht="15.75" customHeight="1" s="49">
      <c r="A725" s="26" t="n"/>
    </row>
    <row r="726" ht="15.75" customHeight="1" s="49">
      <c r="A726" s="26" t="n"/>
    </row>
    <row r="727" ht="15.75" customHeight="1" s="49">
      <c r="A727" s="26" t="n"/>
    </row>
    <row r="728" ht="15.75" customHeight="1" s="49">
      <c r="A728" s="26" t="n"/>
    </row>
    <row r="729" ht="15.75" customHeight="1" s="49">
      <c r="A729" s="26" t="n"/>
    </row>
    <row r="730" ht="15.75" customHeight="1" s="49">
      <c r="A730" s="26" t="n"/>
    </row>
    <row r="731" ht="15.75" customHeight="1" s="49">
      <c r="A731" s="26" t="n"/>
    </row>
    <row r="732" ht="15.75" customHeight="1" s="49">
      <c r="A732" s="26" t="n"/>
    </row>
    <row r="733" ht="15.75" customHeight="1" s="49">
      <c r="A733" s="26" t="n"/>
    </row>
    <row r="734" ht="15.75" customHeight="1" s="49">
      <c r="A734" s="26" t="n"/>
    </row>
    <row r="735" ht="15.75" customHeight="1" s="49">
      <c r="A735" s="26" t="n"/>
    </row>
    <row r="736" ht="15.75" customHeight="1" s="49">
      <c r="A736" s="26" t="n"/>
    </row>
    <row r="737" ht="15.75" customHeight="1" s="49">
      <c r="A737" s="26" t="n"/>
    </row>
    <row r="738" ht="15.75" customHeight="1" s="49">
      <c r="A738" s="26" t="n"/>
    </row>
    <row r="739" ht="15.75" customHeight="1" s="49">
      <c r="A739" s="26" t="n"/>
    </row>
    <row r="740" ht="15.75" customHeight="1" s="49">
      <c r="A740" s="26" t="n"/>
    </row>
    <row r="741" ht="15.75" customHeight="1" s="49">
      <c r="A741" s="26" t="n"/>
    </row>
    <row r="742" ht="15.75" customHeight="1" s="49">
      <c r="A742" s="26" t="n"/>
    </row>
    <row r="743" ht="15.75" customHeight="1" s="49">
      <c r="A743" s="26" t="n"/>
    </row>
    <row r="744" ht="15.75" customHeight="1" s="49">
      <c r="A744" s="26" t="n"/>
    </row>
    <row r="745" ht="15.75" customHeight="1" s="49">
      <c r="A745" s="26" t="n"/>
    </row>
    <row r="746" ht="15.75" customHeight="1" s="49">
      <c r="A746" s="26" t="n"/>
    </row>
    <row r="747" ht="15.75" customHeight="1" s="49">
      <c r="A747" s="26" t="n"/>
    </row>
    <row r="748" ht="15.75" customHeight="1" s="49">
      <c r="A748" s="26" t="n"/>
    </row>
    <row r="749" ht="15.75" customHeight="1" s="49">
      <c r="A749" s="26" t="n"/>
    </row>
    <row r="750" ht="15.75" customHeight="1" s="49">
      <c r="A750" s="26" t="n"/>
    </row>
    <row r="751" ht="15.75" customHeight="1" s="49">
      <c r="A751" s="26" t="n"/>
    </row>
    <row r="752" ht="15.75" customHeight="1" s="49">
      <c r="A752" s="26" t="n"/>
    </row>
    <row r="753" ht="15.75" customHeight="1" s="49">
      <c r="A753" s="26" t="n"/>
    </row>
    <row r="754" ht="15.75" customHeight="1" s="49">
      <c r="A754" s="26" t="n"/>
    </row>
    <row r="755" ht="15.75" customHeight="1" s="49">
      <c r="A755" s="26" t="n"/>
    </row>
    <row r="756" ht="15.75" customHeight="1" s="49">
      <c r="A756" s="26" t="n"/>
    </row>
    <row r="757" ht="15.75" customHeight="1" s="49">
      <c r="A757" s="26" t="n"/>
    </row>
    <row r="758" ht="15.75" customHeight="1" s="49">
      <c r="A758" s="26" t="n"/>
    </row>
    <row r="759" ht="15.75" customHeight="1" s="49">
      <c r="A759" s="26" t="n"/>
    </row>
    <row r="760" ht="15.75" customHeight="1" s="49">
      <c r="A760" s="26" t="n"/>
    </row>
    <row r="761" ht="15.75" customHeight="1" s="49">
      <c r="A761" s="26" t="n"/>
    </row>
    <row r="762" ht="15.75" customHeight="1" s="49">
      <c r="A762" s="26" t="n"/>
    </row>
    <row r="763" ht="15.75" customHeight="1" s="49">
      <c r="A763" s="26" t="n"/>
    </row>
    <row r="764" ht="15.75" customHeight="1" s="49">
      <c r="A764" s="26" t="n"/>
    </row>
    <row r="765" ht="15.75" customHeight="1" s="49">
      <c r="A765" s="26" t="n"/>
    </row>
    <row r="766" ht="15.75" customHeight="1" s="49">
      <c r="A766" s="26" t="n"/>
    </row>
    <row r="767" ht="15.75" customHeight="1" s="49">
      <c r="A767" s="26" t="n"/>
    </row>
    <row r="768" ht="15.75" customHeight="1" s="49">
      <c r="A768" s="26" t="n"/>
    </row>
    <row r="769" ht="15.75" customHeight="1" s="49">
      <c r="A769" s="26" t="n"/>
    </row>
    <row r="770" ht="15.75" customHeight="1" s="49">
      <c r="A770" s="26" t="n"/>
    </row>
    <row r="771" ht="15.75" customHeight="1" s="49">
      <c r="A771" s="26" t="n"/>
    </row>
    <row r="772" ht="15.75" customHeight="1" s="49">
      <c r="A772" s="26" t="n"/>
    </row>
    <row r="773" ht="15.75" customHeight="1" s="49">
      <c r="A773" s="26" t="n"/>
    </row>
    <row r="774" ht="15.75" customHeight="1" s="49">
      <c r="A774" s="26" t="n"/>
    </row>
    <row r="775" ht="15.75" customHeight="1" s="49">
      <c r="A775" s="26" t="n"/>
    </row>
    <row r="776" ht="15.75" customHeight="1" s="49">
      <c r="A776" s="26" t="n"/>
    </row>
    <row r="777" ht="15.75" customHeight="1" s="49">
      <c r="A777" s="26" t="n"/>
    </row>
    <row r="778" ht="15.75" customHeight="1" s="49">
      <c r="A778" s="26" t="n"/>
    </row>
    <row r="779" ht="15.75" customHeight="1" s="49">
      <c r="A779" s="26" t="n"/>
    </row>
    <row r="780" ht="15.75" customHeight="1" s="49">
      <c r="A780" s="26" t="n"/>
    </row>
    <row r="781" ht="15.75" customHeight="1" s="49">
      <c r="A781" s="26" t="n"/>
    </row>
    <row r="782" ht="15.75" customHeight="1" s="49">
      <c r="A782" s="26" t="n"/>
    </row>
    <row r="783" ht="15.75" customHeight="1" s="49">
      <c r="A783" s="26" t="n"/>
    </row>
    <row r="784" ht="15.75" customHeight="1" s="49">
      <c r="A784" s="26" t="n"/>
    </row>
    <row r="785" ht="15.75" customHeight="1" s="49">
      <c r="A785" s="26" t="n"/>
    </row>
    <row r="786" ht="15.75" customHeight="1" s="49">
      <c r="A786" s="26" t="n"/>
    </row>
    <row r="787" ht="15.75" customHeight="1" s="49">
      <c r="A787" s="26" t="n"/>
    </row>
    <row r="788" ht="15.75" customHeight="1" s="49">
      <c r="A788" s="26" t="n"/>
    </row>
    <row r="789" ht="15.75" customHeight="1" s="49">
      <c r="A789" s="26" t="n"/>
    </row>
    <row r="790" ht="15.75" customHeight="1" s="49">
      <c r="A790" s="26" t="n"/>
    </row>
    <row r="791" ht="15.75" customHeight="1" s="49">
      <c r="A791" s="26" t="n"/>
    </row>
    <row r="792" ht="15.75" customHeight="1" s="49">
      <c r="A792" s="26" t="n"/>
    </row>
    <row r="793" ht="15.75" customHeight="1" s="49">
      <c r="A793" s="26" t="n"/>
    </row>
    <row r="794" ht="15.75" customHeight="1" s="49">
      <c r="A794" s="26" t="n"/>
    </row>
    <row r="795" ht="15.75" customHeight="1" s="49">
      <c r="A795" s="26" t="n"/>
    </row>
    <row r="796" ht="15.75" customHeight="1" s="49">
      <c r="A796" s="26" t="n"/>
    </row>
    <row r="797" ht="15.75" customHeight="1" s="49">
      <c r="A797" s="26" t="n"/>
    </row>
    <row r="798" ht="15.75" customHeight="1" s="49">
      <c r="A798" s="26" t="n"/>
    </row>
    <row r="799" ht="15.75" customHeight="1" s="49">
      <c r="A799" s="26" t="n"/>
    </row>
    <row r="800" ht="15.75" customHeight="1" s="49">
      <c r="A800" s="26" t="n"/>
    </row>
    <row r="801" ht="15.75" customHeight="1" s="49">
      <c r="A801" s="26" t="n"/>
    </row>
    <row r="802" ht="15.75" customHeight="1" s="49">
      <c r="A802" s="26" t="n"/>
    </row>
    <row r="803" ht="15.75" customHeight="1" s="49">
      <c r="A803" s="26" t="n"/>
    </row>
    <row r="804" ht="15.75" customHeight="1" s="49">
      <c r="A804" s="26" t="n"/>
    </row>
    <row r="805" ht="15.75" customHeight="1" s="49">
      <c r="A805" s="26" t="n"/>
    </row>
    <row r="806" ht="15.75" customHeight="1" s="49">
      <c r="A806" s="26" t="n"/>
    </row>
    <row r="807" ht="15.75" customHeight="1" s="49">
      <c r="A807" s="26" t="n"/>
    </row>
    <row r="808" ht="15.75" customHeight="1" s="49">
      <c r="A808" s="26" t="n"/>
    </row>
    <row r="809" ht="15.75" customHeight="1" s="49">
      <c r="A809" s="26" t="n"/>
    </row>
    <row r="810" ht="15.75" customHeight="1" s="49">
      <c r="A810" s="26" t="n"/>
    </row>
    <row r="811" ht="15.75" customHeight="1" s="49">
      <c r="A811" s="26" t="n"/>
    </row>
    <row r="812" ht="15.75" customHeight="1" s="49">
      <c r="A812" s="26" t="n"/>
    </row>
    <row r="813" ht="15.75" customHeight="1" s="49">
      <c r="A813" s="26" t="n"/>
    </row>
    <row r="814" ht="15.75" customHeight="1" s="49">
      <c r="A814" s="26" t="n"/>
    </row>
    <row r="815" ht="15.75" customHeight="1" s="49">
      <c r="A815" s="26" t="n"/>
    </row>
    <row r="816" ht="15.75" customHeight="1" s="49">
      <c r="A816" s="26" t="n"/>
    </row>
    <row r="817" ht="15.75" customHeight="1" s="49">
      <c r="A817" s="26" t="n"/>
    </row>
    <row r="818" ht="15.75" customHeight="1" s="49">
      <c r="A818" s="26" t="n"/>
    </row>
    <row r="819" ht="15.75" customHeight="1" s="49">
      <c r="A819" s="26" t="n"/>
    </row>
    <row r="820" ht="15.75" customHeight="1" s="49">
      <c r="A820" s="26" t="n"/>
    </row>
    <row r="821" ht="15.75" customHeight="1" s="49">
      <c r="A821" s="26" t="n"/>
    </row>
    <row r="822" ht="15.75" customHeight="1" s="49">
      <c r="A822" s="26" t="n"/>
    </row>
    <row r="823" ht="15.75" customHeight="1" s="49">
      <c r="A823" s="26" t="n"/>
    </row>
    <row r="824" ht="15.75" customHeight="1" s="49">
      <c r="A824" s="26" t="n"/>
    </row>
    <row r="825" ht="15.75" customHeight="1" s="49">
      <c r="A825" s="26" t="n"/>
    </row>
    <row r="826" ht="15.75" customHeight="1" s="49">
      <c r="A826" s="26" t="n"/>
    </row>
    <row r="827" ht="15.75" customHeight="1" s="49">
      <c r="A827" s="26" t="n"/>
    </row>
    <row r="828" ht="15.75" customHeight="1" s="49">
      <c r="A828" s="26" t="n"/>
    </row>
    <row r="829" ht="15.75" customHeight="1" s="49">
      <c r="A829" s="26" t="n"/>
    </row>
    <row r="830" ht="15.75" customHeight="1" s="49">
      <c r="A830" s="26" t="n"/>
    </row>
    <row r="831" ht="15.75" customHeight="1" s="49">
      <c r="A831" s="26" t="n"/>
    </row>
    <row r="832" ht="15.75" customHeight="1" s="49">
      <c r="A832" s="26" t="n"/>
    </row>
    <row r="833" ht="15.75" customHeight="1" s="49">
      <c r="A833" s="26" t="n"/>
    </row>
    <row r="834" ht="15.75" customHeight="1" s="49">
      <c r="A834" s="26" t="n"/>
    </row>
    <row r="835" ht="15.75" customHeight="1" s="49">
      <c r="A835" s="26" t="n"/>
    </row>
    <row r="836" ht="15.75" customHeight="1" s="49">
      <c r="A836" s="26" t="n"/>
    </row>
    <row r="837" ht="15.75" customHeight="1" s="49">
      <c r="A837" s="26" t="n"/>
    </row>
    <row r="838" ht="15.75" customHeight="1" s="49">
      <c r="A838" s="26" t="n"/>
    </row>
    <row r="839" ht="15.75" customHeight="1" s="49">
      <c r="A839" s="26" t="n"/>
    </row>
    <row r="840" ht="15.75" customHeight="1" s="49">
      <c r="A840" s="26" t="n"/>
    </row>
    <row r="841" ht="15.75" customHeight="1" s="49">
      <c r="A841" s="26" t="n"/>
    </row>
    <row r="842" ht="15.75" customHeight="1" s="49">
      <c r="A842" s="26" t="n"/>
    </row>
    <row r="843" ht="15.75" customHeight="1" s="49">
      <c r="A843" s="26" t="n"/>
    </row>
    <row r="844" ht="15.75" customHeight="1" s="49">
      <c r="A844" s="26" t="n"/>
    </row>
    <row r="845" ht="15.75" customHeight="1" s="49">
      <c r="A845" s="26" t="n"/>
    </row>
    <row r="846" ht="15.75" customHeight="1" s="49">
      <c r="A846" s="26" t="n"/>
    </row>
    <row r="847" ht="15.75" customHeight="1" s="49">
      <c r="A847" s="26" t="n"/>
    </row>
    <row r="848" ht="15.75" customHeight="1" s="49">
      <c r="A848" s="26" t="n"/>
    </row>
    <row r="849" ht="15.75" customHeight="1" s="49">
      <c r="A849" s="26" t="n"/>
    </row>
    <row r="850" ht="15.75" customHeight="1" s="49">
      <c r="A850" s="26" t="n"/>
    </row>
    <row r="851" ht="15.75" customHeight="1" s="49">
      <c r="A851" s="26" t="n"/>
    </row>
    <row r="852" ht="15.75" customHeight="1" s="49">
      <c r="A852" s="26" t="n"/>
    </row>
    <row r="853" ht="15.75" customHeight="1" s="49">
      <c r="A853" s="26" t="n"/>
    </row>
    <row r="854" ht="15.75" customHeight="1" s="49">
      <c r="A854" s="26" t="n"/>
    </row>
    <row r="855" ht="15.75" customHeight="1" s="49">
      <c r="A855" s="26" t="n"/>
    </row>
    <row r="856" ht="15.75" customHeight="1" s="49">
      <c r="A856" s="26" t="n"/>
    </row>
    <row r="857" ht="15.75" customHeight="1" s="49">
      <c r="A857" s="26" t="n"/>
    </row>
    <row r="858" ht="15.75" customHeight="1" s="49">
      <c r="A858" s="26" t="n"/>
    </row>
    <row r="859" ht="15.75" customHeight="1" s="49">
      <c r="A859" s="26" t="n"/>
    </row>
    <row r="860" ht="15.75" customHeight="1" s="49">
      <c r="A860" s="26" t="n"/>
    </row>
    <row r="861" ht="15.75" customHeight="1" s="49">
      <c r="A861" s="26" t="n"/>
    </row>
    <row r="862" ht="15.75" customHeight="1" s="49">
      <c r="A862" s="26" t="n"/>
    </row>
    <row r="863" ht="15.75" customHeight="1" s="49">
      <c r="A863" s="26" t="n"/>
    </row>
    <row r="864" ht="15.75" customHeight="1" s="49">
      <c r="A864" s="26" t="n"/>
    </row>
    <row r="865" ht="15.75" customHeight="1" s="49">
      <c r="A865" s="26" t="n"/>
    </row>
    <row r="866" ht="15.75" customHeight="1" s="49">
      <c r="A866" s="26" t="n"/>
    </row>
    <row r="867" ht="15.75" customHeight="1" s="49">
      <c r="A867" s="26" t="n"/>
    </row>
    <row r="868" ht="15.75" customHeight="1" s="49">
      <c r="A868" s="26" t="n"/>
    </row>
    <row r="869" ht="15.75" customHeight="1" s="49">
      <c r="A869" s="26" t="n"/>
    </row>
    <row r="870" ht="15.75" customHeight="1" s="49">
      <c r="A870" s="26" t="n"/>
    </row>
    <row r="871" ht="15.75" customHeight="1" s="49">
      <c r="A871" s="26" t="n"/>
    </row>
    <row r="872" ht="15.75" customHeight="1" s="49">
      <c r="A872" s="26" t="n"/>
    </row>
    <row r="873" ht="15.75" customHeight="1" s="49">
      <c r="A873" s="26" t="n"/>
    </row>
    <row r="874" ht="15.75" customHeight="1" s="49">
      <c r="A874" s="26" t="n"/>
    </row>
    <row r="875" ht="15.75" customHeight="1" s="49">
      <c r="A875" s="26" t="n"/>
    </row>
    <row r="876" ht="15.75" customHeight="1" s="49">
      <c r="A876" s="26" t="n"/>
    </row>
    <row r="877" ht="15.75" customHeight="1" s="49">
      <c r="A877" s="26" t="n"/>
    </row>
    <row r="878" ht="15.75" customHeight="1" s="49">
      <c r="A878" s="26" t="n"/>
    </row>
    <row r="879" ht="15.75" customHeight="1" s="49">
      <c r="A879" s="26" t="n"/>
    </row>
    <row r="880" ht="15.75" customHeight="1" s="49">
      <c r="A880" s="26" t="n"/>
    </row>
    <row r="881" ht="15.75" customHeight="1" s="49">
      <c r="A881" s="26" t="n"/>
    </row>
    <row r="882" ht="15.75" customHeight="1" s="49">
      <c r="A882" s="26" t="n"/>
    </row>
    <row r="883" ht="15.75" customHeight="1" s="49">
      <c r="A883" s="26" t="n"/>
    </row>
    <row r="884" ht="15.75" customHeight="1" s="49">
      <c r="A884" s="26" t="n"/>
    </row>
    <row r="885" ht="15.75" customHeight="1" s="49">
      <c r="A885" s="26" t="n"/>
    </row>
    <row r="886" ht="15.75" customHeight="1" s="49">
      <c r="A886" s="26" t="n"/>
    </row>
    <row r="887" ht="15.75" customHeight="1" s="49">
      <c r="A887" s="26" t="n"/>
    </row>
    <row r="888" ht="15.75" customHeight="1" s="49">
      <c r="A888" s="26" t="n"/>
    </row>
    <row r="889" ht="15.75" customHeight="1" s="49">
      <c r="A889" s="26" t="n"/>
    </row>
    <row r="890" ht="15.75" customHeight="1" s="49">
      <c r="A890" s="26" t="n"/>
    </row>
    <row r="891" ht="15.75" customHeight="1" s="49">
      <c r="A891" s="26" t="n"/>
    </row>
    <row r="892" ht="15.75" customHeight="1" s="49">
      <c r="A892" s="26" t="n"/>
    </row>
    <row r="893" ht="15.75" customHeight="1" s="49">
      <c r="A893" s="26" t="n"/>
    </row>
    <row r="894" ht="15.75" customHeight="1" s="49">
      <c r="A894" s="26" t="n"/>
    </row>
    <row r="895" ht="15.75" customHeight="1" s="49">
      <c r="A895" s="26" t="n"/>
    </row>
    <row r="896" ht="15.75" customHeight="1" s="49">
      <c r="A896" s="26" t="n"/>
    </row>
    <row r="897" ht="15.75" customHeight="1" s="49">
      <c r="A897" s="26" t="n"/>
    </row>
    <row r="898" ht="15.75" customHeight="1" s="49">
      <c r="A898" s="26" t="n"/>
    </row>
    <row r="899" ht="15.75" customHeight="1" s="49">
      <c r="A899" s="26" t="n"/>
    </row>
    <row r="900" ht="15.75" customHeight="1" s="49">
      <c r="A900" s="26" t="n"/>
    </row>
    <row r="901" ht="15.75" customHeight="1" s="49">
      <c r="A901" s="26" t="n"/>
    </row>
    <row r="902" ht="15.75" customHeight="1" s="49">
      <c r="A902" s="26" t="n"/>
    </row>
    <row r="903" ht="15.75" customHeight="1" s="49">
      <c r="A903" s="26" t="n"/>
    </row>
    <row r="904" ht="15.75" customHeight="1" s="49">
      <c r="A904" s="26" t="n"/>
    </row>
    <row r="905" ht="15.75" customHeight="1" s="49">
      <c r="A905" s="26" t="n"/>
    </row>
    <row r="906" ht="15.75" customHeight="1" s="49">
      <c r="A906" s="26" t="n"/>
    </row>
    <row r="907" ht="15.75" customHeight="1" s="49">
      <c r="A907" s="26" t="n"/>
    </row>
    <row r="908" ht="15.75" customHeight="1" s="49">
      <c r="A908" s="26" t="n"/>
    </row>
    <row r="909" ht="15.75" customHeight="1" s="49">
      <c r="A909" s="26" t="n"/>
    </row>
    <row r="910" ht="15.75" customHeight="1" s="49">
      <c r="A910" s="26" t="n"/>
    </row>
    <row r="911" ht="15.75" customHeight="1" s="49">
      <c r="A911" s="26" t="n"/>
    </row>
    <row r="912" ht="15.75" customHeight="1" s="49">
      <c r="A912" s="26" t="n"/>
    </row>
    <row r="913" ht="15.75" customHeight="1" s="49">
      <c r="A913" s="26" t="n"/>
    </row>
    <row r="914" ht="15.75" customHeight="1" s="49">
      <c r="A914" s="26" t="n"/>
    </row>
    <row r="915" ht="15.75" customHeight="1" s="49">
      <c r="A915" s="26" t="n"/>
    </row>
    <row r="916" ht="15.75" customHeight="1" s="49">
      <c r="A916" s="26" t="n"/>
    </row>
    <row r="917" ht="15.75" customHeight="1" s="49">
      <c r="A917" s="26" t="n"/>
    </row>
    <row r="918" ht="15.75" customHeight="1" s="49">
      <c r="A918" s="26" t="n"/>
    </row>
    <row r="919" ht="15.75" customHeight="1" s="49">
      <c r="A919" s="26" t="n"/>
    </row>
    <row r="920" ht="15.75" customHeight="1" s="49">
      <c r="A920" s="26" t="n"/>
    </row>
    <row r="921" ht="15.75" customHeight="1" s="49">
      <c r="A921" s="26" t="n"/>
    </row>
    <row r="922" ht="15.75" customHeight="1" s="49">
      <c r="A922" s="26" t="n"/>
    </row>
    <row r="923" ht="15.75" customHeight="1" s="49">
      <c r="A923" s="26" t="n"/>
    </row>
    <row r="924" ht="15.75" customHeight="1" s="49">
      <c r="A924" s="26" t="n"/>
    </row>
    <row r="925" ht="15.75" customHeight="1" s="49">
      <c r="A925" s="26" t="n"/>
    </row>
    <row r="926" ht="15.75" customHeight="1" s="49">
      <c r="A926" s="26" t="n"/>
    </row>
    <row r="927" ht="15.75" customHeight="1" s="49">
      <c r="A927" s="26" t="n"/>
    </row>
    <row r="928" ht="15.75" customHeight="1" s="49">
      <c r="A928" s="26" t="n"/>
    </row>
    <row r="929" ht="15.75" customHeight="1" s="49">
      <c r="A929" s="26" t="n"/>
    </row>
    <row r="930" ht="15.75" customHeight="1" s="49">
      <c r="A930" s="26" t="n"/>
    </row>
    <row r="931" ht="15.75" customHeight="1" s="49">
      <c r="A931" s="26" t="n"/>
    </row>
    <row r="932" ht="15.75" customHeight="1" s="49">
      <c r="A932" s="26" t="n"/>
    </row>
    <row r="933" ht="15.75" customHeight="1" s="49">
      <c r="A933" s="26" t="n"/>
    </row>
    <row r="934" ht="15.75" customHeight="1" s="49">
      <c r="A934" s="26" t="n"/>
    </row>
    <row r="935" ht="15.75" customHeight="1" s="49">
      <c r="A935" s="26" t="n"/>
    </row>
    <row r="936" ht="15.75" customHeight="1" s="49">
      <c r="A936" s="26" t="n"/>
    </row>
    <row r="937" ht="15.75" customHeight="1" s="49">
      <c r="A937" s="26" t="n"/>
    </row>
    <row r="938" ht="15.75" customHeight="1" s="49">
      <c r="A938" s="26" t="n"/>
    </row>
    <row r="939" ht="15.75" customHeight="1" s="49">
      <c r="A939" s="26" t="n"/>
    </row>
    <row r="940" ht="15.75" customHeight="1" s="49">
      <c r="A940" s="26" t="n"/>
    </row>
    <row r="941" ht="15.75" customHeight="1" s="49">
      <c r="A941" s="26" t="n"/>
    </row>
    <row r="942" ht="15.75" customHeight="1" s="49">
      <c r="A942" s="26" t="n"/>
    </row>
    <row r="943" ht="15.75" customHeight="1" s="49">
      <c r="A943" s="26" t="n"/>
    </row>
    <row r="944" ht="15.75" customHeight="1" s="49">
      <c r="A944" s="26" t="n"/>
    </row>
    <row r="945" ht="15.75" customHeight="1" s="49">
      <c r="A945" s="26" t="n"/>
    </row>
    <row r="946" ht="15.75" customHeight="1" s="49">
      <c r="A946" s="26" t="n"/>
    </row>
    <row r="947" ht="15.75" customHeight="1" s="49">
      <c r="A947" s="26" t="n"/>
    </row>
    <row r="948" ht="15.75" customHeight="1" s="49">
      <c r="A948" s="26" t="n"/>
    </row>
    <row r="949" ht="15.75" customHeight="1" s="49">
      <c r="A949" s="26" t="n"/>
    </row>
    <row r="950" ht="15.75" customHeight="1" s="49">
      <c r="A950" s="26" t="n"/>
    </row>
    <row r="951" ht="15.75" customHeight="1" s="49">
      <c r="A951" s="26" t="n"/>
    </row>
    <row r="952" ht="15.75" customHeight="1" s="49">
      <c r="A952" s="26" t="n"/>
    </row>
    <row r="953" ht="15.75" customHeight="1" s="49">
      <c r="A953" s="26" t="n"/>
    </row>
    <row r="954" ht="15.75" customHeight="1" s="49">
      <c r="A954" s="26" t="n"/>
    </row>
    <row r="955" ht="15.75" customHeight="1" s="49">
      <c r="A955" s="26" t="n"/>
    </row>
    <row r="956" ht="15.75" customHeight="1" s="49">
      <c r="A956" s="26" t="n"/>
    </row>
    <row r="957" ht="15.75" customHeight="1" s="49">
      <c r="A957" s="26" t="n"/>
    </row>
    <row r="958" ht="15.75" customHeight="1" s="49">
      <c r="A958" s="26" t="n"/>
    </row>
    <row r="959" ht="15.75" customHeight="1" s="49">
      <c r="A959" s="26" t="n"/>
    </row>
    <row r="960" ht="15.75" customHeight="1" s="49">
      <c r="A960" s="26" t="n"/>
    </row>
    <row r="961" ht="15.75" customHeight="1" s="49">
      <c r="A961" s="26" t="n"/>
    </row>
    <row r="962" ht="15.75" customHeight="1" s="49">
      <c r="A962" s="26" t="n"/>
    </row>
    <row r="963" ht="15.75" customHeight="1" s="49">
      <c r="A963" s="26" t="n"/>
    </row>
    <row r="964" ht="15.75" customHeight="1" s="49">
      <c r="A964" s="26" t="n"/>
    </row>
    <row r="965" ht="15.75" customHeight="1" s="49">
      <c r="A965" s="26" t="n"/>
    </row>
    <row r="966" ht="15.75" customHeight="1" s="49">
      <c r="A966" s="26" t="n"/>
    </row>
    <row r="967" ht="15.75" customHeight="1" s="49">
      <c r="A967" s="26" t="n"/>
    </row>
    <row r="968" ht="15.75" customHeight="1" s="49">
      <c r="A968" s="26" t="n"/>
    </row>
    <row r="969" ht="15.75" customHeight="1" s="49">
      <c r="A969" s="26" t="n"/>
    </row>
    <row r="970" ht="15.75" customHeight="1" s="49">
      <c r="A970" s="26" t="n"/>
    </row>
    <row r="971" ht="15.75" customHeight="1" s="49">
      <c r="A971" s="26" t="n"/>
    </row>
    <row r="972" ht="15.75" customHeight="1" s="49">
      <c r="A972" s="26" t="n"/>
    </row>
    <row r="973" ht="15.75" customHeight="1" s="49">
      <c r="A973" s="26" t="n"/>
    </row>
    <row r="974" ht="15.75" customHeight="1" s="49">
      <c r="A974" s="26" t="n"/>
    </row>
    <row r="975" ht="15.75" customHeight="1" s="49">
      <c r="A975" s="26" t="n"/>
    </row>
    <row r="976" ht="15.75" customHeight="1" s="49">
      <c r="A976" s="26" t="n"/>
    </row>
    <row r="977" ht="15.75" customHeight="1" s="49">
      <c r="A977" s="26" t="n"/>
    </row>
    <row r="978" ht="15.75" customHeight="1" s="49">
      <c r="A978" s="26" t="n"/>
    </row>
    <row r="979" ht="15.75" customHeight="1" s="49">
      <c r="A979" s="26" t="n"/>
    </row>
    <row r="980" ht="15.75" customHeight="1" s="49">
      <c r="A980" s="26" t="n"/>
    </row>
    <row r="981" ht="15.75" customHeight="1" s="49">
      <c r="A981" s="26" t="n"/>
    </row>
    <row r="982" ht="15.75" customHeight="1" s="49">
      <c r="A982" s="26" t="n"/>
    </row>
    <row r="983" ht="15.75" customHeight="1" s="49">
      <c r="A983" s="26" t="n"/>
    </row>
    <row r="984" ht="15.75" customHeight="1" s="49">
      <c r="A984" s="26" t="n"/>
    </row>
    <row r="985" ht="15.75" customHeight="1" s="49">
      <c r="A985" s="26" t="n"/>
    </row>
    <row r="986" ht="15.75" customHeight="1" s="49">
      <c r="A986" s="26" t="n"/>
    </row>
    <row r="987" ht="15.75" customHeight="1" s="49">
      <c r="A987" s="26" t="n"/>
    </row>
    <row r="988" ht="15.75" customHeight="1" s="49">
      <c r="A988" s="26" t="n"/>
    </row>
    <row r="989" ht="15.75" customHeight="1" s="49">
      <c r="A989" s="26" t="n"/>
    </row>
    <row r="990" ht="15.75" customHeight="1" s="49">
      <c r="A990" s="26" t="n"/>
    </row>
    <row r="991" ht="15.75" customHeight="1" s="49">
      <c r="A991" s="26" t="n"/>
    </row>
    <row r="992" ht="15.75" customHeight="1" s="49">
      <c r="A992" s="26" t="n"/>
    </row>
    <row r="993" ht="15.75" customHeight="1" s="49">
      <c r="A993" s="26" t="n"/>
    </row>
    <row r="994" ht="15.75" customHeight="1" s="49">
      <c r="A994" s="26" t="n"/>
    </row>
    <row r="995" ht="15.75" customHeight="1" s="49">
      <c r="A995" s="26" t="n"/>
    </row>
    <row r="996" ht="15.75" customHeight="1" s="49">
      <c r="A996" s="26" t="n"/>
    </row>
    <row r="997" ht="15.75" customHeight="1" s="49">
      <c r="A997" s="26" t="n"/>
    </row>
    <row r="998" ht="15.75" customHeight="1" s="49">
      <c r="A998" s="26" t="n"/>
    </row>
    <row r="999" ht="15.75" customHeight="1" s="49">
      <c r="A999" s="26" t="n"/>
    </row>
    <row r="1000" ht="15.75" customHeight="1" s="49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9" min="1" max="1"/>
    <col width="34.6640625" customWidth="1" style="49" min="2" max="2"/>
    <col width="27.1640625" customWidth="1" style="49" min="3" max="3"/>
    <col width="24.33203125" customWidth="1" style="49" min="4" max="4"/>
    <col width="22.5" customWidth="1" style="49" min="5" max="5"/>
    <col width="10.1640625" customWidth="1" style="49" min="6" max="35"/>
  </cols>
  <sheetData>
    <row r="1" ht="14.5" customHeight="1" s="49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9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9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9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9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9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9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9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9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9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9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9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9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9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9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9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9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9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9">
      <c r="A20" s="4" t="inlineStr">
        <is>
          <t>We do not use the values in red because they exceed real-world observed costs.  We use other sources for</t>
        </is>
      </c>
    </row>
    <row r="21" ht="15.75" customHeight="1" s="49">
      <c r="A21" s="4" t="inlineStr">
        <is>
          <t>wind and solar PV capital costs.</t>
        </is>
      </c>
    </row>
    <row r="22" ht="15.75" customHeight="1" s="49"/>
    <row r="23" ht="15.75" customHeight="1" s="49">
      <c r="A23" s="1" t="inlineStr">
        <is>
          <t>Fuel Costs ($/Btu)</t>
        </is>
      </c>
    </row>
    <row r="24" ht="15.75" customHeight="1" s="49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9"/>
    <row r="26" ht="15.75" customHeight="1" s="49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9">
      <c r="A27" s="40" t="inlineStr">
        <is>
          <t>Electricity Fuel Cost per Unit Energy[hard coal es]</t>
        </is>
      </c>
      <c r="B27" s="40" t="n">
        <v>3.476e-06</v>
      </c>
      <c r="C27" s="40" t="n">
        <v>3.612e-06</v>
      </c>
      <c r="D27" s="40" t="n">
        <v>3.619e-06</v>
      </c>
      <c r="E27" s="40" t="n">
        <v>3.486e-06</v>
      </c>
      <c r="F27" s="40" t="n">
        <v>3.427e-06</v>
      </c>
      <c r="G27" s="40" t="n">
        <v>3.285e-06</v>
      </c>
      <c r="H27" s="40" t="n">
        <v>3.251e-06</v>
      </c>
      <c r="I27" s="40" t="n">
        <v>3.221e-06</v>
      </c>
      <c r="J27" s="40" t="n">
        <v>3.149e-06</v>
      </c>
      <c r="K27" s="40" t="n">
        <v>3.139e-06</v>
      </c>
      <c r="L27" s="40" t="n">
        <v>3.131e-06</v>
      </c>
      <c r="M27" s="40" t="n">
        <v>3.139e-06</v>
      </c>
      <c r="N27" s="40" t="n">
        <v>3.096e-06</v>
      </c>
      <c r="O27" s="40" t="n">
        <v>3.07e-06</v>
      </c>
      <c r="P27" s="40" t="n">
        <v>3.061e-06</v>
      </c>
      <c r="Q27" s="40" t="n">
        <v>3.035e-06</v>
      </c>
      <c r="R27" s="40" t="n">
        <v>3.018e-06</v>
      </c>
      <c r="S27" s="40" t="n">
        <v>3.016e-06</v>
      </c>
      <c r="T27" s="40" t="n">
        <v>3.039e-06</v>
      </c>
      <c r="U27" s="40" t="n">
        <v>3.034e-06</v>
      </c>
      <c r="V27" s="40" t="n">
        <v>3.032e-06</v>
      </c>
      <c r="W27" s="40" t="n">
        <v>3.03e-06</v>
      </c>
      <c r="X27" s="40" t="n">
        <v>3.021e-06</v>
      </c>
      <c r="Y27" s="40" t="n">
        <v>3.019e-06</v>
      </c>
      <c r="Z27" s="40" t="n">
        <v>3.015e-06</v>
      </c>
      <c r="AA27" s="40" t="n">
        <v>3.006e-06</v>
      </c>
      <c r="AB27" s="40" t="n">
        <v>3.003e-06</v>
      </c>
      <c r="AC27" s="40" t="n">
        <v>2.999e-06</v>
      </c>
      <c r="AD27" s="40" t="n">
        <v>2.98e-06</v>
      </c>
      <c r="AE27" s="40" t="n">
        <v>2.976e-06</v>
      </c>
      <c r="AF27" s="40" t="n">
        <v>2.974e-06</v>
      </c>
      <c r="AG27" t="n">
        <v>1.758e-06</v>
      </c>
    </row>
    <row r="28" ht="15.75" customHeight="1" s="49">
      <c r="A28" s="40" t="inlineStr">
        <is>
          <t>Electricity Fuel Cost per Unit Energy[natural gas nonpeaker es]</t>
        </is>
      </c>
      <c r="B28" s="40" t="n">
        <v>3.542e-06</v>
      </c>
      <c r="C28" s="40" t="n">
        <v>4.859e-06</v>
      </c>
      <c r="D28" s="40" t="n">
        <v>4.308e-06</v>
      </c>
      <c r="E28" s="40" t="n">
        <v>4.201e-06</v>
      </c>
      <c r="F28" s="40" t="n">
        <v>4.253e-06</v>
      </c>
      <c r="G28" s="40" t="n">
        <v>4.314e-06</v>
      </c>
      <c r="H28" s="40" t="n">
        <v>4.17e-06</v>
      </c>
      <c r="I28" s="40" t="n">
        <v>4.021e-06</v>
      </c>
      <c r="J28" s="40" t="n">
        <v>4.1e-06</v>
      </c>
      <c r="K28" s="40" t="n">
        <v>4.233e-06</v>
      </c>
      <c r="L28" s="40" t="n">
        <v>4.312e-06</v>
      </c>
      <c r="M28" s="40" t="n">
        <v>4.356e-06</v>
      </c>
      <c r="N28" s="40" t="n">
        <v>4.383e-06</v>
      </c>
      <c r="O28" s="40" t="n">
        <v>4.432e-06</v>
      </c>
      <c r="P28" s="40" t="n">
        <v>4.426e-06</v>
      </c>
      <c r="Q28" s="40" t="n">
        <v>4.398e-06</v>
      </c>
      <c r="R28" s="40" t="n">
        <v>4.392e-06</v>
      </c>
      <c r="S28" s="40" t="n">
        <v>4.36e-06</v>
      </c>
      <c r="T28" s="40" t="n">
        <v>4.328e-06</v>
      </c>
      <c r="U28" s="40" t="n">
        <v>4.289e-06</v>
      </c>
      <c r="V28" s="40" t="n">
        <v>4.268e-06</v>
      </c>
      <c r="W28" s="40" t="n">
        <v>4.268e-06</v>
      </c>
      <c r="X28" s="40" t="n">
        <v>4.27e-06</v>
      </c>
      <c r="Y28" s="40" t="n">
        <v>4.249e-06</v>
      </c>
      <c r="Z28" s="40" t="n">
        <v>4.275e-06</v>
      </c>
      <c r="AA28" s="40" t="n">
        <v>4.243e-06</v>
      </c>
      <c r="AB28" s="40" t="n">
        <v>4.223e-06</v>
      </c>
      <c r="AC28" s="40" t="n">
        <v>4.231e-06</v>
      </c>
      <c r="AD28" s="40" t="n">
        <v>4.178e-06</v>
      </c>
      <c r="AE28" s="40" t="n">
        <v>4.125e-06</v>
      </c>
      <c r="AF28" s="40" t="n">
        <v>4.149e-06</v>
      </c>
      <c r="AG28" t="n">
        <v>3.656e-06</v>
      </c>
    </row>
    <row r="29" ht="15.75" customHeight="1" s="49">
      <c r="A29" s="40" t="inlineStr">
        <is>
          <t>Electricity Fuel Cost per Unit Energy[nuclear es]</t>
        </is>
      </c>
      <c r="B29" s="40" t="n">
        <v>7.28e-07</v>
      </c>
      <c r="C29" s="40" t="n">
        <v>7.29e-07</v>
      </c>
      <c r="D29" s="40" t="n">
        <v>7.3e-07</v>
      </c>
      <c r="E29" s="40" t="n">
        <v>7.32e-07</v>
      </c>
      <c r="F29" s="40" t="n">
        <v>7.33e-07</v>
      </c>
      <c r="G29" s="40" t="n">
        <v>7.35e-07</v>
      </c>
      <c r="H29" s="40" t="n">
        <v>7.36e-07</v>
      </c>
      <c r="I29" s="40" t="n">
        <v>7.38e-07</v>
      </c>
      <c r="J29" s="40" t="n">
        <v>7.39e-07</v>
      </c>
      <c r="K29" s="40" t="n">
        <v>7.41e-07</v>
      </c>
      <c r="L29" s="40" t="n">
        <v>7.43e-07</v>
      </c>
      <c r="M29" s="40" t="n">
        <v>7.44e-07</v>
      </c>
      <c r="N29" s="40" t="n">
        <v>7.47e-07</v>
      </c>
      <c r="O29" s="40" t="n">
        <v>7.49e-07</v>
      </c>
      <c r="P29" s="40" t="n">
        <v>7.5e-07</v>
      </c>
      <c r="Q29" s="40" t="n">
        <v>7.52e-07</v>
      </c>
      <c r="R29" s="40" t="n">
        <v>7.54e-07</v>
      </c>
      <c r="S29" s="40" t="n">
        <v>7.55e-07</v>
      </c>
      <c r="T29" s="40" t="n">
        <v>7.57e-07</v>
      </c>
      <c r="U29" s="40" t="n">
        <v>7.59e-07</v>
      </c>
      <c r="V29" s="40" t="n">
        <v>7.61e-07</v>
      </c>
      <c r="W29" s="40" t="n">
        <v>7.63e-07</v>
      </c>
      <c r="X29" s="40" t="n">
        <v>7.65e-07</v>
      </c>
      <c r="Y29" s="40" t="n">
        <v>7.68e-07</v>
      </c>
      <c r="Z29" s="40" t="n">
        <v>7.7e-07</v>
      </c>
      <c r="AA29" s="40" t="n">
        <v>7.72e-07</v>
      </c>
      <c r="AB29" s="40" t="n">
        <v>7.74e-07</v>
      </c>
      <c r="AC29" s="40" t="n">
        <v>7.76e-07</v>
      </c>
      <c r="AD29" s="40" t="n">
        <v>7.79e-07</v>
      </c>
      <c r="AE29" s="40" t="n">
        <v>7.81e-07</v>
      </c>
      <c r="AF29" s="40" t="n">
        <v>7.83e-07</v>
      </c>
      <c r="AG29" t="n">
        <v>6.559999999999999e-07</v>
      </c>
    </row>
    <row r="30" ht="15.75" customHeight="1" s="49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9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9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9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9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9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9">
      <c r="A36" s="40" t="inlineStr">
        <is>
          <t>Electricity Fuel Cost per Unit Energy[petroleum es]</t>
        </is>
      </c>
      <c r="B36" s="40" t="n">
        <v>2.1995e-05</v>
      </c>
      <c r="C36" s="40" t="n">
        <v>2.1735e-05</v>
      </c>
      <c r="D36" s="40" t="n">
        <v>2.1569e-05</v>
      </c>
      <c r="E36" s="40" t="n">
        <v>2.1652e-05</v>
      </c>
      <c r="F36" s="40" t="n">
        <v>2.1347e-05</v>
      </c>
      <c r="G36" s="40" t="n">
        <v>2.0868e-05</v>
      </c>
      <c r="H36" s="40" t="n">
        <v>2.0402e-05</v>
      </c>
      <c r="I36" s="40" t="n">
        <v>2.0686e-05</v>
      </c>
      <c r="J36" s="40" t="n">
        <v>2.112e-05</v>
      </c>
      <c r="K36" s="40" t="n">
        <v>2.1294e-05</v>
      </c>
      <c r="L36" s="40" t="n">
        <v>2.1591e-05</v>
      </c>
      <c r="M36" s="40" t="n">
        <v>2.1785e-05</v>
      </c>
      <c r="N36" s="40" t="n">
        <v>2.2036e-05</v>
      </c>
      <c r="O36" s="40" t="n">
        <v>2.2225e-05</v>
      </c>
      <c r="P36" s="40" t="n">
        <v>2.2353e-05</v>
      </c>
      <c r="Q36" s="40" t="n">
        <v>2.246e-05</v>
      </c>
      <c r="R36" s="40" t="n">
        <v>2.2606e-05</v>
      </c>
      <c r="S36" s="40" t="n">
        <v>2.2846e-05</v>
      </c>
      <c r="T36" s="40" t="n">
        <v>2.3134e-05</v>
      </c>
      <c r="U36" s="40" t="n">
        <v>2.3136e-05</v>
      </c>
      <c r="V36" s="40" t="n">
        <v>2.3554e-05</v>
      </c>
      <c r="W36" s="40" t="n">
        <v>2.378e-05</v>
      </c>
      <c r="X36" s="40" t="n">
        <v>2.392e-05</v>
      </c>
      <c r="Y36" s="40" t="n">
        <v>2.4266e-05</v>
      </c>
      <c r="Z36" s="40" t="n">
        <v>2.4279e-05</v>
      </c>
      <c r="AA36" s="40" t="n">
        <v>2.4273e-05</v>
      </c>
      <c r="AB36" s="40" t="n">
        <v>2.4574e-05</v>
      </c>
      <c r="AC36" s="40" t="n">
        <v>2.4702e-05</v>
      </c>
      <c r="AD36" s="40" t="n">
        <v>2.4679e-05</v>
      </c>
      <c r="AE36" s="40" t="n">
        <v>2.4782e-05</v>
      </c>
      <c r="AF36" s="40" t="n">
        <v>2.4731e-05</v>
      </c>
      <c r="AG36" t="n">
        <v>2.1131e-05</v>
      </c>
    </row>
    <row r="37" ht="15.75" customHeight="1" s="49">
      <c r="A37" s="40" t="inlineStr">
        <is>
          <t>Electricity Fuel Cost per Unit Energy[natural gas peaker es]</t>
        </is>
      </c>
      <c r="B37" s="40" t="n">
        <v>3.542e-06</v>
      </c>
      <c r="C37" s="40" t="n">
        <v>4.859e-06</v>
      </c>
      <c r="D37" s="40" t="n">
        <v>4.308e-06</v>
      </c>
      <c r="E37" s="40" t="n">
        <v>4.201e-06</v>
      </c>
      <c r="F37" s="40" t="n">
        <v>4.253e-06</v>
      </c>
      <c r="G37" s="40" t="n">
        <v>4.314e-06</v>
      </c>
      <c r="H37" s="40" t="n">
        <v>4.17e-06</v>
      </c>
      <c r="I37" s="40" t="n">
        <v>4.021e-06</v>
      </c>
      <c r="J37" s="40" t="n">
        <v>4.1e-06</v>
      </c>
      <c r="K37" s="40" t="n">
        <v>4.233e-06</v>
      </c>
      <c r="L37" s="40" t="n">
        <v>4.312e-06</v>
      </c>
      <c r="M37" s="40" t="n">
        <v>4.356e-06</v>
      </c>
      <c r="N37" s="40" t="n">
        <v>4.383e-06</v>
      </c>
      <c r="O37" s="40" t="n">
        <v>4.432e-06</v>
      </c>
      <c r="P37" s="40" t="n">
        <v>4.426e-06</v>
      </c>
      <c r="Q37" s="40" t="n">
        <v>4.398e-06</v>
      </c>
      <c r="R37" s="40" t="n">
        <v>4.392e-06</v>
      </c>
      <c r="S37" s="40" t="n">
        <v>4.36e-06</v>
      </c>
      <c r="T37" s="40" t="n">
        <v>4.328e-06</v>
      </c>
      <c r="U37" s="40" t="n">
        <v>4.289e-06</v>
      </c>
      <c r="V37" s="40" t="n">
        <v>4.268e-06</v>
      </c>
      <c r="W37" s="40" t="n">
        <v>4.268e-06</v>
      </c>
      <c r="X37" s="40" t="n">
        <v>4.27e-06</v>
      </c>
      <c r="Y37" s="40" t="n">
        <v>4.249e-06</v>
      </c>
      <c r="Z37" s="40" t="n">
        <v>4.275e-06</v>
      </c>
      <c r="AA37" s="40" t="n">
        <v>4.243e-06</v>
      </c>
      <c r="AB37" s="40" t="n">
        <v>4.223e-06</v>
      </c>
      <c r="AC37" s="40" t="n">
        <v>4.231e-06</v>
      </c>
      <c r="AD37" s="40" t="n">
        <v>4.178e-06</v>
      </c>
      <c r="AE37" s="40" t="n">
        <v>4.125e-06</v>
      </c>
      <c r="AF37" s="40" t="n">
        <v>4.149e-06</v>
      </c>
      <c r="AG37" t="n">
        <v>3.656e-06</v>
      </c>
    </row>
    <row r="38" ht="15.75" customHeight="1" s="49">
      <c r="A38" s="40" t="inlineStr">
        <is>
          <t>Electricity Fuel Cost per Unit Energy[lignite es]</t>
        </is>
      </c>
      <c r="B38" s="40" t="n">
        <v>1.036e-06</v>
      </c>
      <c r="C38" s="40" t="n">
        <v>1.034e-06</v>
      </c>
      <c r="D38" s="40" t="n">
        <v>1.032e-06</v>
      </c>
      <c r="E38" s="40" t="n">
        <v>1.031e-06</v>
      </c>
      <c r="F38" s="40" t="n">
        <v>1.031e-06</v>
      </c>
      <c r="G38" s="40" t="n">
        <v>1.03e-06</v>
      </c>
      <c r="H38" s="40" t="n">
        <v>1.03e-06</v>
      </c>
      <c r="I38" s="40" t="n">
        <v>1.031e-06</v>
      </c>
      <c r="J38" s="40" t="n">
        <v>1.03e-06</v>
      </c>
      <c r="K38" s="40" t="n">
        <v>1.03e-06</v>
      </c>
      <c r="L38" s="40" t="n">
        <v>1.03e-06</v>
      </c>
      <c r="M38" s="40" t="n">
        <v>1.03e-06</v>
      </c>
      <c r="N38" s="40" t="n">
        <v>1.03e-06</v>
      </c>
      <c r="O38" s="40" t="n">
        <v>1.03e-06</v>
      </c>
      <c r="P38" s="40" t="n">
        <v>1.03e-06</v>
      </c>
      <c r="Q38" s="40" t="n">
        <v>1.03e-06</v>
      </c>
      <c r="R38" s="40" t="n">
        <v>1.03e-06</v>
      </c>
      <c r="S38" s="40" t="n">
        <v>1.03e-06</v>
      </c>
      <c r="T38" s="40" t="n">
        <v>1.03e-06</v>
      </c>
      <c r="U38" s="40" t="n">
        <v>1.03e-06</v>
      </c>
      <c r="V38" s="40" t="n">
        <v>1.03e-06</v>
      </c>
      <c r="W38" s="40" t="n">
        <v>1.03e-06</v>
      </c>
      <c r="X38" s="40" t="n">
        <v>1.03e-06</v>
      </c>
      <c r="Y38" s="40" t="n">
        <v>1.03e-06</v>
      </c>
      <c r="Z38" s="40" t="n">
        <v>1.03e-06</v>
      </c>
      <c r="AA38" s="40" t="n">
        <v>1.03e-06</v>
      </c>
      <c r="AB38" s="40" t="n">
        <v>1.03e-06</v>
      </c>
      <c r="AC38" s="40" t="n">
        <v>1.03e-06</v>
      </c>
      <c r="AD38" s="40" t="n">
        <v>1.03e-06</v>
      </c>
      <c r="AE38" s="40" t="n">
        <v>1.03e-06</v>
      </c>
      <c r="AF38" s="40" t="n">
        <v>1.03e-06</v>
      </c>
      <c r="AG38" t="n">
        <v>1.613e-06</v>
      </c>
    </row>
    <row r="39" ht="15.75" customHeight="1" s="49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9">
      <c r="A40" s="40" t="inlineStr">
        <is>
          <t>Electricity Fuel Cost per Unit Energy[crude oil es]</t>
        </is>
      </c>
      <c r="B40" s="40" t="n">
        <v>8.344e-06</v>
      </c>
      <c r="C40" s="40" t="n">
        <v>9.143999999999999e-06</v>
      </c>
      <c r="D40" s="40" t="n">
        <v>9.364999999999999e-06</v>
      </c>
      <c r="E40" s="40" t="n">
        <v>9.548000000000001e-06</v>
      </c>
      <c r="F40" s="40" t="n">
        <v>9.893e-06</v>
      </c>
      <c r="G40" s="40" t="n">
        <v>1.0138e-05</v>
      </c>
      <c r="H40" s="40" t="n">
        <v>1.0394e-05</v>
      </c>
      <c r="I40" s="40" t="n">
        <v>1.0643e-05</v>
      </c>
      <c r="J40" s="40" t="n">
        <v>1.0762e-05</v>
      </c>
      <c r="K40" s="40" t="n">
        <v>1.1003e-05</v>
      </c>
      <c r="L40" s="40" t="n">
        <v>1.1202e-05</v>
      </c>
      <c r="M40" s="40" t="n">
        <v>1.1466e-05</v>
      </c>
      <c r="N40" s="40" t="n">
        <v>1.16e-05</v>
      </c>
      <c r="O40" s="40" t="n">
        <v>1.2025e-05</v>
      </c>
      <c r="P40" s="40" t="n">
        <v>1.2219e-05</v>
      </c>
      <c r="Q40" s="40" t="n">
        <v>1.2461e-05</v>
      </c>
      <c r="R40" s="40" t="n">
        <v>1.2785e-05</v>
      </c>
      <c r="S40" s="40" t="n">
        <v>1.2846e-05</v>
      </c>
      <c r="T40" s="40" t="n">
        <v>1.3087e-05</v>
      </c>
      <c r="U40" s="40" t="n">
        <v>1.3314e-05</v>
      </c>
      <c r="V40" s="40" t="n">
        <v>1.3463e-05</v>
      </c>
      <c r="W40" s="40" t="n">
        <v>1.3622e-05</v>
      </c>
      <c r="X40" s="40" t="n">
        <v>1.398e-05</v>
      </c>
      <c r="Y40" s="40" t="n">
        <v>1.4152e-05</v>
      </c>
      <c r="Z40" s="40" t="n">
        <v>1.4353e-05</v>
      </c>
      <c r="AA40" s="40" t="n">
        <v>1.4659e-05</v>
      </c>
      <c r="AB40" s="40" t="n">
        <v>1.4769e-05</v>
      </c>
      <c r="AC40" s="40" t="n">
        <v>1.514e-05</v>
      </c>
      <c r="AD40" s="40" t="n">
        <v>1.5426e-05</v>
      </c>
      <c r="AE40" s="40" t="n">
        <v>1.5658e-05</v>
      </c>
      <c r="AF40" s="40" t="n">
        <v>1.5817e-05</v>
      </c>
      <c r="AG40" t="n">
        <v>1.5817e-05</v>
      </c>
    </row>
    <row r="41" ht="15.75" customHeight="1" s="49">
      <c r="A41" s="40" t="inlineStr">
        <is>
          <t>Electricity Fuel Cost per Unit Energy[heavy or residual fuel oil es]</t>
        </is>
      </c>
      <c r="B41" s="40" t="n">
        <v>9.418e-06</v>
      </c>
      <c r="C41" s="40" t="n">
        <v>8.066999999999999e-06</v>
      </c>
      <c r="D41" s="40" t="n">
        <v>8.442e-06</v>
      </c>
      <c r="E41" s="40" t="n">
        <v>9.292e-06</v>
      </c>
      <c r="F41" s="40" t="n">
        <v>9.699e-06</v>
      </c>
      <c r="G41" s="40" t="n">
        <v>9.994e-06</v>
      </c>
      <c r="H41" s="40" t="n">
        <v>1.0178e-05</v>
      </c>
      <c r="I41" s="40" t="n">
        <v>1.0471e-05</v>
      </c>
      <c r="J41" s="40" t="n">
        <v>1.0864e-05</v>
      </c>
      <c r="K41" s="40" t="n">
        <v>1.1148e-05</v>
      </c>
      <c r="L41" s="40" t="n">
        <v>1.1546e-05</v>
      </c>
      <c r="M41" s="40" t="n">
        <v>1.178e-05</v>
      </c>
      <c r="N41" s="40" t="n">
        <v>1.2057e-05</v>
      </c>
      <c r="O41" s="40" t="n">
        <v>1.2232e-05</v>
      </c>
      <c r="P41" s="40" t="n">
        <v>1.2346e-05</v>
      </c>
      <c r="Q41" s="40" t="n">
        <v>1.2475e-05</v>
      </c>
      <c r="R41" s="40" t="n">
        <v>1.2512e-05</v>
      </c>
      <c r="S41" s="40" t="n">
        <v>1.2488e-05</v>
      </c>
      <c r="T41" s="40" t="n">
        <v>1.2745e-05</v>
      </c>
      <c r="U41" s="40" t="n">
        <v>1.2753e-05</v>
      </c>
      <c r="V41" s="40" t="n">
        <v>1.3636e-05</v>
      </c>
      <c r="W41" s="40" t="n">
        <v>1.3913e-05</v>
      </c>
      <c r="X41" s="40" t="n">
        <v>1.403e-05</v>
      </c>
      <c r="Y41" s="40" t="n">
        <v>1.4065e-05</v>
      </c>
      <c r="Z41" s="40" t="n">
        <v>1.4178e-05</v>
      </c>
      <c r="AA41" s="40" t="n">
        <v>1.4185e-05</v>
      </c>
      <c r="AB41" s="40" t="n">
        <v>1.4359e-05</v>
      </c>
      <c r="AC41" s="40" t="n">
        <v>1.4484e-05</v>
      </c>
      <c r="AD41" s="40" t="n">
        <v>1.4564e-05</v>
      </c>
      <c r="AE41" s="40" t="n">
        <v>1.4665e-05</v>
      </c>
      <c r="AF41" s="40" t="n">
        <v>1.4762e-05</v>
      </c>
      <c r="AG41" t="n">
        <v>1.6138e-05</v>
      </c>
    </row>
    <row r="42" ht="15.75" customHeight="1" s="49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9"/>
    <row r="44" ht="15.75" customHeight="1" s="49">
      <c r="A44" s="1" t="inlineStr">
        <is>
          <t>Heat Rates</t>
        </is>
      </c>
    </row>
    <row r="45" ht="15.75" customHeight="1" s="49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9"/>
    <row r="47" ht="15.75" customHeight="1" s="49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9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9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9">
      <c r="A50" s="40" t="inlineStr">
        <is>
          <t>Heat Rate by Electricity Fuel[nuclear es,newly built]</t>
        </is>
      </c>
      <c r="B50" s="40" t="n">
        <v>10442000</v>
      </c>
      <c r="C50" s="40" t="n">
        <v>10442000</v>
      </c>
      <c r="D50" s="40" t="n">
        <v>10442000</v>
      </c>
      <c r="E50" s="40" t="n">
        <v>10442000</v>
      </c>
      <c r="F50" s="40" t="n">
        <v>10442000</v>
      </c>
      <c r="G50" s="40" t="n">
        <v>10442000</v>
      </c>
      <c r="H50" s="40" t="n">
        <v>10442000</v>
      </c>
      <c r="I50" s="40" t="n">
        <v>10442000</v>
      </c>
      <c r="J50" s="40" t="n">
        <v>10442000</v>
      </c>
      <c r="K50" s="40" t="n">
        <v>10442000</v>
      </c>
      <c r="L50" s="40" t="n">
        <v>10442000</v>
      </c>
      <c r="M50" s="40" t="n">
        <v>10442000</v>
      </c>
      <c r="N50" s="40" t="n">
        <v>10442000</v>
      </c>
      <c r="O50" s="40" t="n">
        <v>10442000</v>
      </c>
      <c r="P50" s="40" t="n">
        <v>10442000</v>
      </c>
      <c r="Q50" s="40" t="n">
        <v>10442000</v>
      </c>
      <c r="R50" s="40" t="n">
        <v>10442000</v>
      </c>
      <c r="S50" s="40" t="n">
        <v>10442000</v>
      </c>
      <c r="T50" s="40" t="n">
        <v>10442000</v>
      </c>
      <c r="U50" s="40" t="n">
        <v>10442000</v>
      </c>
      <c r="V50" s="40" t="n">
        <v>10442000</v>
      </c>
      <c r="W50" s="40" t="n">
        <v>10442000</v>
      </c>
      <c r="X50" s="40" t="n">
        <v>10442000</v>
      </c>
      <c r="Y50" s="40" t="n">
        <v>10442000</v>
      </c>
      <c r="Z50" s="40" t="n">
        <v>10442000</v>
      </c>
      <c r="AA50" s="40" t="n">
        <v>10442000</v>
      </c>
      <c r="AB50" s="40" t="n">
        <v>10442000</v>
      </c>
      <c r="AC50" s="40" t="n">
        <v>10442000</v>
      </c>
      <c r="AD50" s="40" t="n">
        <v>10442000</v>
      </c>
      <c r="AE50" s="40" t="n">
        <v>10442000</v>
      </c>
      <c r="AF50" s="40" t="n">
        <v>10442000</v>
      </c>
      <c r="AG50" t="n">
        <v>10455000</v>
      </c>
    </row>
    <row r="51" ht="15.75" customHeight="1" s="49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9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9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9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9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9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9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9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9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9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9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9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9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9"/>
    <row r="65" ht="15.75" customHeight="1" s="49">
      <c r="A65" s="1" t="inlineStr">
        <is>
          <t>Expected Capacity Factors</t>
        </is>
      </c>
    </row>
    <row r="66" ht="15.75" customHeight="1" s="49"/>
    <row r="67" ht="15.75" customHeight="1" s="49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9">
      <c r="A68" s="4" t="inlineStr">
        <is>
          <t>Expected Capacity Factors[hard coal es,newly built]</t>
        </is>
      </c>
      <c r="B68" s="40" t="n">
        <v>0.022</v>
      </c>
      <c r="C68" s="4" t="n">
        <v>0.022</v>
      </c>
      <c r="D68" s="4" t="n">
        <v>0.022</v>
      </c>
      <c r="E68" s="4" t="n">
        <v>0.022</v>
      </c>
      <c r="F68" s="4" t="n">
        <v>0.022</v>
      </c>
      <c r="G68" s="4" t="n">
        <v>0.022</v>
      </c>
      <c r="H68" s="4" t="n">
        <v>0.022</v>
      </c>
      <c r="I68" s="4" t="n">
        <v>0.022</v>
      </c>
      <c r="J68" s="4" t="n">
        <v>0.022</v>
      </c>
      <c r="K68" s="4" t="n">
        <v>0.022</v>
      </c>
      <c r="L68" s="4" t="n">
        <v>0.022</v>
      </c>
      <c r="M68" s="4" t="n">
        <v>0.022</v>
      </c>
      <c r="N68" s="4" t="n">
        <v>0.022</v>
      </c>
      <c r="O68" s="4" t="n">
        <v>0.022</v>
      </c>
      <c r="P68" s="4" t="n">
        <v>0.022</v>
      </c>
      <c r="Q68" s="4" t="n">
        <v>0.022</v>
      </c>
      <c r="R68" s="4" t="n">
        <v>0.022</v>
      </c>
      <c r="S68" s="4" t="n">
        <v>0.022</v>
      </c>
      <c r="T68" s="4" t="n">
        <v>0.022</v>
      </c>
      <c r="U68" s="4" t="n">
        <v>0.022</v>
      </c>
      <c r="V68" s="4" t="n">
        <v>0.022</v>
      </c>
      <c r="W68" s="4" t="n">
        <v>0.022</v>
      </c>
      <c r="X68" s="4" t="n">
        <v>0.022</v>
      </c>
      <c r="Y68" s="4" t="n">
        <v>0.022</v>
      </c>
      <c r="Z68" s="4" t="n">
        <v>0.022</v>
      </c>
      <c r="AA68" s="4" t="n">
        <v>0.022</v>
      </c>
      <c r="AB68" s="4" t="n">
        <v>0.022</v>
      </c>
      <c r="AC68" s="4" t="n">
        <v>0.022</v>
      </c>
      <c r="AD68" s="4" t="n">
        <v>0.022</v>
      </c>
      <c r="AE68" s="4" t="n">
        <v>0.022</v>
      </c>
      <c r="AF68" s="4" t="n">
        <v>0.022</v>
      </c>
      <c r="AG68" t="n">
        <v>0.5004999999999999</v>
      </c>
    </row>
    <row r="69" ht="15.75" customHeight="1" s="49">
      <c r="A69" s="4" t="inlineStr">
        <is>
          <t>Expected Capacity Factors[natural gas nonpeaker es,newly built]</t>
        </is>
      </c>
      <c r="B69" s="40" t="n">
        <v>0.6743</v>
      </c>
      <c r="C69" s="4" t="n">
        <v>0.6743</v>
      </c>
      <c r="D69" s="4" t="n">
        <v>0.6743</v>
      </c>
      <c r="E69" s="4" t="n">
        <v>0.6743</v>
      </c>
      <c r="F69" s="4" t="n">
        <v>0.6743</v>
      </c>
      <c r="G69" s="4" t="n">
        <v>0.6743</v>
      </c>
      <c r="H69" s="4" t="n">
        <v>0.6743</v>
      </c>
      <c r="I69" s="4" t="n">
        <v>0.6743</v>
      </c>
      <c r="J69" s="4" t="n">
        <v>0.6743</v>
      </c>
      <c r="K69" s="4" t="n">
        <v>0.6743</v>
      </c>
      <c r="L69" s="4" t="n">
        <v>0.6743</v>
      </c>
      <c r="M69" s="4" t="n">
        <v>0.6743</v>
      </c>
      <c r="N69" s="4" t="n">
        <v>0.6743</v>
      </c>
      <c r="O69" s="4" t="n">
        <v>0.6743</v>
      </c>
      <c r="P69" s="4" t="n">
        <v>0.6743</v>
      </c>
      <c r="Q69" s="4" t="n">
        <v>0.6743</v>
      </c>
      <c r="R69" s="4" t="n">
        <v>0.6743</v>
      </c>
      <c r="S69" s="4" t="n">
        <v>0.6743</v>
      </c>
      <c r="T69" s="4" t="n">
        <v>0.6743</v>
      </c>
      <c r="U69" s="4" t="n">
        <v>0.6743</v>
      </c>
      <c r="V69" s="4" t="n">
        <v>0.6743</v>
      </c>
      <c r="W69" s="4" t="n">
        <v>0.6743</v>
      </c>
      <c r="X69" s="4" t="n">
        <v>0.6743</v>
      </c>
      <c r="Y69" s="4" t="n">
        <v>0.6743</v>
      </c>
      <c r="Z69" s="4" t="n">
        <v>0.6743</v>
      </c>
      <c r="AA69" s="4" t="n">
        <v>0.6743</v>
      </c>
      <c r="AB69" s="4" t="n">
        <v>0.6743</v>
      </c>
      <c r="AC69" s="4" t="n">
        <v>0.6743</v>
      </c>
      <c r="AD69" s="4" t="n">
        <v>0.6743</v>
      </c>
      <c r="AE69" s="4" t="n">
        <v>0.6743</v>
      </c>
      <c r="AF69" s="4" t="n">
        <v>0.6743</v>
      </c>
      <c r="AG69" t="n">
        <v>0.5379</v>
      </c>
    </row>
    <row r="70" ht="15.75" customHeight="1" s="49">
      <c r="A70" s="4" t="inlineStr">
        <is>
          <t>Expected Capacity Factors[nuclear es,newly built]</t>
        </is>
      </c>
      <c r="B70" s="40" t="n">
        <v>0.921</v>
      </c>
      <c r="C70" s="4" t="n">
        <v>0.921</v>
      </c>
      <c r="D70" s="4" t="n">
        <v>0.921</v>
      </c>
      <c r="E70" s="4" t="n">
        <v>0.921</v>
      </c>
      <c r="F70" s="4" t="n">
        <v>0.921</v>
      </c>
      <c r="G70" s="4" t="n">
        <v>0.921</v>
      </c>
      <c r="H70" s="4" t="n">
        <v>0.921</v>
      </c>
      <c r="I70" s="4" t="n">
        <v>0.921</v>
      </c>
      <c r="J70" s="4" t="n">
        <v>0.921</v>
      </c>
      <c r="K70" s="4" t="n">
        <v>0.921</v>
      </c>
      <c r="L70" s="4" t="n">
        <v>0.921</v>
      </c>
      <c r="M70" s="4" t="n">
        <v>0.921</v>
      </c>
      <c r="N70" s="4" t="n">
        <v>0.921</v>
      </c>
      <c r="O70" s="4" t="n">
        <v>0.921</v>
      </c>
      <c r="P70" s="4" t="n">
        <v>0.921</v>
      </c>
      <c r="Q70" s="4" t="n">
        <v>0.921</v>
      </c>
      <c r="R70" s="4" t="n">
        <v>0.921</v>
      </c>
      <c r="S70" s="4" t="n">
        <v>0.921</v>
      </c>
      <c r="T70" s="4" t="n">
        <v>0.921</v>
      </c>
      <c r="U70" s="4" t="n">
        <v>0.921</v>
      </c>
      <c r="V70" s="4" t="n">
        <v>0.921</v>
      </c>
      <c r="W70" s="4" t="n">
        <v>0.921</v>
      </c>
      <c r="X70" s="4" t="n">
        <v>0.921</v>
      </c>
      <c r="Y70" s="4" t="n">
        <v>0.921</v>
      </c>
      <c r="Z70" s="4" t="n">
        <v>0.921</v>
      </c>
      <c r="AA70" s="4" t="n">
        <v>0.921</v>
      </c>
      <c r="AB70" s="4" t="n">
        <v>0.921</v>
      </c>
      <c r="AC70" s="4" t="n">
        <v>0.921</v>
      </c>
      <c r="AD70" s="4" t="n">
        <v>0.921</v>
      </c>
      <c r="AE70" s="4" t="n">
        <v>0.921</v>
      </c>
      <c r="AF70" s="4" t="n">
        <v>0.921</v>
      </c>
      <c r="AG70" t="n">
        <v>0.973</v>
      </c>
    </row>
    <row r="71" ht="15.75" customHeight="1" s="49">
      <c r="A71" s="4" t="inlineStr">
        <is>
          <t>Expected Capacity Factors[hydro es,newly built]</t>
        </is>
      </c>
      <c r="B71" s="40" t="n">
        <v>0.4455</v>
      </c>
      <c r="C71" s="4" t="n">
        <v>0.4455</v>
      </c>
      <c r="D71" s="4" t="n">
        <v>0.4455</v>
      </c>
      <c r="E71" s="4" t="n">
        <v>0.4455</v>
      </c>
      <c r="F71" s="4" t="n">
        <v>0.4455</v>
      </c>
      <c r="G71" s="4" t="n">
        <v>0.4455</v>
      </c>
      <c r="H71" s="4" t="n">
        <v>0.4455</v>
      </c>
      <c r="I71" s="4" t="n">
        <v>0.4455</v>
      </c>
      <c r="J71" s="4" t="n">
        <v>0.4455</v>
      </c>
      <c r="K71" s="4" t="n">
        <v>0.4455</v>
      </c>
      <c r="L71" s="4" t="n">
        <v>0.4455</v>
      </c>
      <c r="M71" s="4" t="n">
        <v>0.4455</v>
      </c>
      <c r="N71" s="4" t="n">
        <v>0.4455</v>
      </c>
      <c r="O71" s="4" t="n">
        <v>0.4455</v>
      </c>
      <c r="P71" s="4" t="n">
        <v>0.4455</v>
      </c>
      <c r="Q71" s="4" t="n">
        <v>0.4455</v>
      </c>
      <c r="R71" s="4" t="n">
        <v>0.4455</v>
      </c>
      <c r="S71" s="4" t="n">
        <v>0.4455</v>
      </c>
      <c r="T71" s="4" t="n">
        <v>0.4455</v>
      </c>
      <c r="U71" s="4" t="n">
        <v>0.4455</v>
      </c>
      <c r="V71" s="4" t="n">
        <v>0.4455</v>
      </c>
      <c r="W71" s="4" t="n">
        <v>0.4455</v>
      </c>
      <c r="X71" s="4" t="n">
        <v>0.4455</v>
      </c>
      <c r="Y71" s="4" t="n">
        <v>0.4455</v>
      </c>
      <c r="Z71" s="4" t="n">
        <v>0.4455</v>
      </c>
      <c r="AA71" s="4" t="n">
        <v>0.4455</v>
      </c>
      <c r="AB71" s="4" t="n">
        <v>0.4455</v>
      </c>
      <c r="AC71" s="4" t="n">
        <v>0.4455</v>
      </c>
      <c r="AD71" s="4" t="n">
        <v>0.4455</v>
      </c>
      <c r="AE71" s="4" t="n">
        <v>0.4455</v>
      </c>
      <c r="AF71" s="4" t="n">
        <v>0.4455</v>
      </c>
      <c r="AG71" t="n">
        <v>0.4565</v>
      </c>
    </row>
    <row r="72" ht="15.75" customHeight="1" s="49">
      <c r="A72" s="4" t="inlineStr">
        <is>
          <t>Expected Capacity Factors[onshore wind es,newly built]</t>
        </is>
      </c>
      <c r="B72" s="40" t="n">
        <v>0.394</v>
      </c>
      <c r="C72" s="4" t="n">
        <v>0.458</v>
      </c>
      <c r="D72" s="4" t="n">
        <v>0.458476</v>
      </c>
      <c r="E72" s="4" t="n">
        <v>0.458485</v>
      </c>
      <c r="F72" s="4" t="n">
        <v>0.458493</v>
      </c>
      <c r="G72" s="4" t="n">
        <v>0.458505</v>
      </c>
      <c r="H72" s="4" t="n">
        <v>0.458281</v>
      </c>
      <c r="I72" s="4" t="n">
        <v>0.451824</v>
      </c>
      <c r="J72" s="4" t="n">
        <v>0.449301</v>
      </c>
      <c r="K72" s="4" t="n">
        <v>0.43777</v>
      </c>
      <c r="L72" s="4" t="n">
        <v>0.427198</v>
      </c>
      <c r="M72" s="4" t="n">
        <v>0.385795</v>
      </c>
      <c r="N72" s="4" t="n">
        <v>0.344439</v>
      </c>
      <c r="O72" s="4" t="n">
        <v>0.399762</v>
      </c>
      <c r="P72" s="4" t="n">
        <v>0.412059</v>
      </c>
      <c r="Q72" s="4" t="n">
        <v>0.416841</v>
      </c>
      <c r="R72" s="4" t="n">
        <v>0.408298</v>
      </c>
      <c r="S72" s="4" t="n">
        <v>0.399599</v>
      </c>
      <c r="T72" s="4" t="n">
        <v>0.390559</v>
      </c>
      <c r="U72" s="4" t="n">
        <v>0.381672</v>
      </c>
      <c r="V72" s="4" t="n">
        <v>0.373724</v>
      </c>
      <c r="W72" s="4" t="n">
        <v>0.377471</v>
      </c>
      <c r="X72" s="4" t="n">
        <v>0.381782</v>
      </c>
      <c r="Y72" s="4" t="n">
        <v>0.386872</v>
      </c>
      <c r="Z72" s="4" t="n">
        <v>0.392919</v>
      </c>
      <c r="AA72" s="4" t="n">
        <v>0.397976</v>
      </c>
      <c r="AB72" s="4" t="n">
        <v>0.406947</v>
      </c>
      <c r="AC72" s="4" t="n">
        <v>0.414945</v>
      </c>
      <c r="AD72" s="4" t="n">
        <v>0.422948</v>
      </c>
      <c r="AE72" s="4" t="n">
        <v>0.42899</v>
      </c>
      <c r="AF72" s="4" t="n">
        <v>0.435069</v>
      </c>
      <c r="AG72" t="n">
        <v>0.4345</v>
      </c>
    </row>
    <row r="73" ht="15.75" customHeight="1" s="49">
      <c r="A73" s="4" t="inlineStr">
        <is>
          <t>Expected Capacity Factors[solar PV es,newly built]</t>
        </is>
      </c>
      <c r="B73" s="40" t="n">
        <v>0.215658</v>
      </c>
      <c r="C73" s="4" t="n">
        <v>0.21415</v>
      </c>
      <c r="D73" s="4" t="n">
        <v>0.212395</v>
      </c>
      <c r="E73" s="4" t="n">
        <v>0.210889</v>
      </c>
      <c r="F73" s="4" t="n">
        <v>0.209786</v>
      </c>
      <c r="G73" s="4" t="n">
        <v>0.208593</v>
      </c>
      <c r="H73" s="4" t="n">
        <v>0.207401</v>
      </c>
      <c r="I73" s="4" t="n">
        <v>0.206087</v>
      </c>
      <c r="J73" s="4" t="n">
        <v>0.20484</v>
      </c>
      <c r="K73" s="4" t="n">
        <v>0.202571</v>
      </c>
      <c r="L73" s="4" t="n">
        <v>0.201344</v>
      </c>
      <c r="M73" s="4" t="n">
        <v>0.19994</v>
      </c>
      <c r="N73" s="4" t="n">
        <v>0.198497</v>
      </c>
      <c r="O73" s="4" t="n">
        <v>0.197301</v>
      </c>
      <c r="P73" s="4" t="n">
        <v>0.196538</v>
      </c>
      <c r="Q73" s="4" t="n">
        <v>0.196251</v>
      </c>
      <c r="R73" s="4" t="n">
        <v>0.197709</v>
      </c>
      <c r="S73" s="4" t="n">
        <v>0.199147</v>
      </c>
      <c r="T73" s="4" t="n">
        <v>0.199372</v>
      </c>
      <c r="U73" s="4" t="n">
        <v>0.199566</v>
      </c>
      <c r="V73" s="4" t="n">
        <v>0.198638</v>
      </c>
      <c r="W73" s="4" t="n">
        <v>0.196487</v>
      </c>
      <c r="X73" s="4" t="n">
        <v>0.193807</v>
      </c>
      <c r="Y73" s="4" t="n">
        <v>0.1911</v>
      </c>
      <c r="Z73" s="4" t="n">
        <v>0.188143</v>
      </c>
      <c r="AA73" s="4" t="n">
        <v>0.185041</v>
      </c>
      <c r="AB73" s="4" t="n">
        <v>0.182768</v>
      </c>
      <c r="AC73" s="4" t="n">
        <v>0.180068</v>
      </c>
      <c r="AD73" s="4" t="n">
        <v>0.178745</v>
      </c>
      <c r="AE73" s="4" t="n">
        <v>0.176375</v>
      </c>
      <c r="AF73" s="4" t="n">
        <v>0.174118</v>
      </c>
      <c r="AG73" t="n">
        <v>0.22225</v>
      </c>
    </row>
    <row r="74" ht="15.75" customHeight="1" s="49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9">
      <c r="A75" s="4" t="inlineStr">
        <is>
          <t>Expected Capacity Factors[biomass es,newly built]</t>
        </is>
      </c>
      <c r="B75" s="40" t="n">
        <v>0.8613</v>
      </c>
      <c r="C75" s="4" t="n">
        <v>0.8613</v>
      </c>
      <c r="D75" s="4" t="n">
        <v>0.8613</v>
      </c>
      <c r="E75" s="4" t="n">
        <v>0.8613</v>
      </c>
      <c r="F75" s="4" t="n">
        <v>0.8613</v>
      </c>
      <c r="G75" s="4" t="n">
        <v>0.8613</v>
      </c>
      <c r="H75" s="4" t="n">
        <v>0.8613</v>
      </c>
      <c r="I75" s="4" t="n">
        <v>0.8613</v>
      </c>
      <c r="J75" s="4" t="n">
        <v>0.8613</v>
      </c>
      <c r="K75" s="4" t="n">
        <v>0.8613</v>
      </c>
      <c r="L75" s="4" t="n">
        <v>0.8613</v>
      </c>
      <c r="M75" s="4" t="n">
        <v>0.8613</v>
      </c>
      <c r="N75" s="4" t="n">
        <v>0.8613</v>
      </c>
      <c r="O75" s="4" t="n">
        <v>0.8613</v>
      </c>
      <c r="P75" s="4" t="n">
        <v>0.8613</v>
      </c>
      <c r="Q75" s="4" t="n">
        <v>0.8613</v>
      </c>
      <c r="R75" s="4" t="n">
        <v>0.8613</v>
      </c>
      <c r="S75" s="4" t="n">
        <v>0.8613</v>
      </c>
      <c r="T75" s="4" t="n">
        <v>0.8613</v>
      </c>
      <c r="U75" s="4" t="n">
        <v>0.8613</v>
      </c>
      <c r="V75" s="4" t="n">
        <v>0.8613</v>
      </c>
      <c r="W75" s="4" t="n">
        <v>0.8613</v>
      </c>
      <c r="X75" s="4" t="n">
        <v>0.8613</v>
      </c>
      <c r="Y75" s="4" t="n">
        <v>0.8613</v>
      </c>
      <c r="Z75" s="4" t="n">
        <v>0.8613</v>
      </c>
      <c r="AA75" s="4" t="n">
        <v>0.8613</v>
      </c>
      <c r="AB75" s="4" t="n">
        <v>0.8613</v>
      </c>
      <c r="AC75" s="4" t="n">
        <v>0.8613</v>
      </c>
      <c r="AD75" s="4" t="n">
        <v>0.8613</v>
      </c>
      <c r="AE75" s="4" t="n">
        <v>0.8613</v>
      </c>
      <c r="AF75" s="4" t="n">
        <v>0.8613</v>
      </c>
      <c r="AG75" t="n">
        <v>0.5885</v>
      </c>
    </row>
    <row r="76" ht="15.75" customHeight="1" s="49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9">
      <c r="A77" s="4" t="inlineStr">
        <is>
          <t>Expected Capacity Factors[petroleum es,newly built]</t>
        </is>
      </c>
      <c r="B77" s="40" t="n">
        <v>0.000582451</v>
      </c>
      <c r="C77" s="4" t="n">
        <v>0.000582451</v>
      </c>
      <c r="D77" s="4" t="n">
        <v>0.000582451</v>
      </c>
      <c r="E77" s="4" t="n">
        <v>0.000582451</v>
      </c>
      <c r="F77" s="4" t="n">
        <v>0.000582451</v>
      </c>
      <c r="G77" s="4" t="n">
        <v>0.000582451</v>
      </c>
      <c r="H77" s="4" t="n">
        <v>0.000582451</v>
      </c>
      <c r="I77" s="4" t="n">
        <v>0.000582451</v>
      </c>
      <c r="J77" s="4" t="n">
        <v>0.000582451</v>
      </c>
      <c r="K77" s="4" t="n">
        <v>0.000582451</v>
      </c>
      <c r="L77" s="4" t="n">
        <v>0.000582451</v>
      </c>
      <c r="M77" s="4" t="n">
        <v>0.000582451</v>
      </c>
      <c r="N77" s="4" t="n">
        <v>0.000582451</v>
      </c>
      <c r="O77" s="4" t="n">
        <v>0.000582451</v>
      </c>
      <c r="P77" s="4" t="n">
        <v>0.000582451</v>
      </c>
      <c r="Q77" s="4" t="n">
        <v>0.000582451</v>
      </c>
      <c r="R77" s="4" t="n">
        <v>0.000582451</v>
      </c>
      <c r="S77" s="4" t="n">
        <v>0.000582451</v>
      </c>
      <c r="T77" s="4" t="n">
        <v>0.000582451</v>
      </c>
      <c r="U77" s="4" t="n">
        <v>0.000582451</v>
      </c>
      <c r="V77" s="4" t="n">
        <v>0.000582451</v>
      </c>
      <c r="W77" s="4" t="n">
        <v>0.000582451</v>
      </c>
      <c r="X77" s="4" t="n">
        <v>0.000582451</v>
      </c>
      <c r="Y77" s="4" t="n">
        <v>0.000582451</v>
      </c>
      <c r="Z77" s="4" t="n">
        <v>0.000582451</v>
      </c>
      <c r="AA77" s="4" t="n">
        <v>0.000582451</v>
      </c>
      <c r="AB77" s="4" t="n">
        <v>0.000582451</v>
      </c>
      <c r="AC77" s="4" t="n">
        <v>0.000582451</v>
      </c>
      <c r="AD77" s="4" t="n">
        <v>0.000582451</v>
      </c>
      <c r="AE77" s="4" t="n">
        <v>0.000582451</v>
      </c>
      <c r="AF77" s="4" t="n">
        <v>0.000582451</v>
      </c>
      <c r="AG77" t="n">
        <v>0.0011</v>
      </c>
    </row>
    <row r="78" ht="15.75" customHeight="1" s="49">
      <c r="A78" s="4" t="inlineStr">
        <is>
          <t>Expected Capacity Factors[natural gas peaker es,newly built]</t>
        </is>
      </c>
      <c r="B78" s="40" t="n">
        <v>0.1936</v>
      </c>
      <c r="C78" s="4" t="n">
        <v>0.1936</v>
      </c>
      <c r="D78" s="4" t="n">
        <v>0.1936</v>
      </c>
      <c r="E78" s="4" t="n">
        <v>0.1936</v>
      </c>
      <c r="F78" s="4" t="n">
        <v>0.1936</v>
      </c>
      <c r="G78" s="4" t="n">
        <v>0.1936</v>
      </c>
      <c r="H78" s="4" t="n">
        <v>0.1936</v>
      </c>
      <c r="I78" s="4" t="n">
        <v>0.1936</v>
      </c>
      <c r="J78" s="4" t="n">
        <v>0.1936</v>
      </c>
      <c r="K78" s="4" t="n">
        <v>0.1936</v>
      </c>
      <c r="L78" s="4" t="n">
        <v>0.1936</v>
      </c>
      <c r="M78" s="4" t="n">
        <v>0.1936</v>
      </c>
      <c r="N78" s="4" t="n">
        <v>0.1936</v>
      </c>
      <c r="O78" s="4" t="n">
        <v>0.1936</v>
      </c>
      <c r="P78" s="4" t="n">
        <v>0.1936</v>
      </c>
      <c r="Q78" s="4" t="n">
        <v>0.1936</v>
      </c>
      <c r="R78" s="4" t="n">
        <v>0.1936</v>
      </c>
      <c r="S78" s="4" t="n">
        <v>0.1936</v>
      </c>
      <c r="T78" s="4" t="n">
        <v>0.1936</v>
      </c>
      <c r="U78" s="4" t="n">
        <v>0.1936</v>
      </c>
      <c r="V78" s="4" t="n">
        <v>0.1936</v>
      </c>
      <c r="W78" s="4" t="n">
        <v>0.1936</v>
      </c>
      <c r="X78" s="4" t="n">
        <v>0.1936</v>
      </c>
      <c r="Y78" s="4" t="n">
        <v>0.1936</v>
      </c>
      <c r="Z78" s="4" t="n">
        <v>0.1936</v>
      </c>
      <c r="AA78" s="4" t="n">
        <v>0.1936</v>
      </c>
      <c r="AB78" s="4" t="n">
        <v>0.1936</v>
      </c>
      <c r="AC78" s="4" t="n">
        <v>0.1936</v>
      </c>
      <c r="AD78" s="4" t="n">
        <v>0.1936</v>
      </c>
      <c r="AE78" s="4" t="n">
        <v>0.1936</v>
      </c>
      <c r="AF78" s="4" t="n">
        <v>0.1936</v>
      </c>
      <c r="AG78" t="n">
        <v>0.0737</v>
      </c>
    </row>
    <row r="79" ht="15.75" customHeight="1" s="49">
      <c r="A79" s="4" t="inlineStr">
        <is>
          <t>Expected Capacity Factors[lignite es,newly built]</t>
        </is>
      </c>
      <c r="B79" s="40" t="n">
        <v>0.0011</v>
      </c>
      <c r="C79" s="4" t="n">
        <v>0.0011</v>
      </c>
      <c r="D79" s="4" t="n">
        <v>0.0011</v>
      </c>
      <c r="E79" s="4" t="n">
        <v>0.0011</v>
      </c>
      <c r="F79" s="4" t="n">
        <v>0.0011</v>
      </c>
      <c r="G79" s="4" t="n">
        <v>0.0011</v>
      </c>
      <c r="H79" s="4" t="n">
        <v>0.0011</v>
      </c>
      <c r="I79" s="4" t="n">
        <v>0.0011</v>
      </c>
      <c r="J79" s="4" t="n">
        <v>0.0011</v>
      </c>
      <c r="K79" s="4" t="n">
        <v>0.0011</v>
      </c>
      <c r="L79" s="4" t="n">
        <v>0.0011</v>
      </c>
      <c r="M79" s="4" t="n">
        <v>0.0011</v>
      </c>
      <c r="N79" s="4" t="n">
        <v>0.0011</v>
      </c>
      <c r="O79" s="4" t="n">
        <v>0.0011</v>
      </c>
      <c r="P79" s="4" t="n">
        <v>0.0011</v>
      </c>
      <c r="Q79" s="4" t="n">
        <v>0.0011</v>
      </c>
      <c r="R79" s="4" t="n">
        <v>0.0011</v>
      </c>
      <c r="S79" s="4" t="n">
        <v>0.0011</v>
      </c>
      <c r="T79" s="4" t="n">
        <v>0.0011</v>
      </c>
      <c r="U79" s="4" t="n">
        <v>0.0011</v>
      </c>
      <c r="V79" s="4" t="n">
        <v>0.0011</v>
      </c>
      <c r="W79" s="4" t="n">
        <v>0.0011</v>
      </c>
      <c r="X79" s="4" t="n">
        <v>0.0011</v>
      </c>
      <c r="Y79" s="4" t="n">
        <v>0.0011</v>
      </c>
      <c r="Z79" s="4" t="n">
        <v>0.0011</v>
      </c>
      <c r="AA79" s="4" t="n">
        <v>0.0011</v>
      </c>
      <c r="AB79" s="4" t="n">
        <v>0.0011</v>
      </c>
      <c r="AC79" s="4" t="n">
        <v>0.0011</v>
      </c>
      <c r="AD79" s="4" t="n">
        <v>0.0011</v>
      </c>
      <c r="AE79" s="4" t="n">
        <v>0.0011</v>
      </c>
      <c r="AF79" s="4" t="n">
        <v>0.0011</v>
      </c>
      <c r="AG79" t="n">
        <v>0.066</v>
      </c>
    </row>
    <row r="80" ht="15.75" customHeight="1" s="49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0.44</v>
      </c>
      <c r="AG80" t="n">
        <v>0.447</v>
      </c>
    </row>
    <row r="81" ht="15.75" customHeight="1" s="49">
      <c r="A81" s="4" t="inlineStr">
        <is>
          <t>Expected Capacity Factors[crude oil es,newly built]</t>
        </is>
      </c>
      <c r="B81" s="40" t="n">
        <v>0.0011</v>
      </c>
      <c r="C81" s="4" t="n">
        <v>0.0011</v>
      </c>
      <c r="D81" s="4" t="n">
        <v>0.0011</v>
      </c>
      <c r="E81" s="4" t="n">
        <v>0.0011</v>
      </c>
      <c r="F81" s="4" t="n">
        <v>0.0011</v>
      </c>
      <c r="G81" s="4" t="n">
        <v>0.0011</v>
      </c>
      <c r="H81" s="4" t="n">
        <v>0.0011</v>
      </c>
      <c r="I81" s="4" t="n">
        <v>0.0011</v>
      </c>
      <c r="J81" s="4" t="n">
        <v>0.0011</v>
      </c>
      <c r="K81" s="4" t="n">
        <v>0.0011</v>
      </c>
      <c r="L81" s="4" t="n">
        <v>0.0011</v>
      </c>
      <c r="M81" s="4" t="n">
        <v>0.0011</v>
      </c>
      <c r="N81" s="4" t="n">
        <v>0.0011</v>
      </c>
      <c r="O81" s="4" t="n">
        <v>0.0011</v>
      </c>
      <c r="P81" s="4" t="n">
        <v>0.0011</v>
      </c>
      <c r="Q81" s="4" t="n">
        <v>0.0011</v>
      </c>
      <c r="R81" s="4" t="n">
        <v>0.0011</v>
      </c>
      <c r="S81" s="4" t="n">
        <v>0.0011</v>
      </c>
      <c r="T81" s="4" t="n">
        <v>0.0011</v>
      </c>
      <c r="U81" s="4" t="n">
        <v>0.0011</v>
      </c>
      <c r="V81" s="4" t="n">
        <v>0.0011</v>
      </c>
      <c r="W81" s="4" t="n">
        <v>0.0011</v>
      </c>
      <c r="X81" s="4" t="n">
        <v>0.0011</v>
      </c>
      <c r="Y81" s="4" t="n">
        <v>0.0011</v>
      </c>
      <c r="Z81" s="4" t="n">
        <v>0.0011</v>
      </c>
      <c r="AA81" s="4" t="n">
        <v>0.0011</v>
      </c>
      <c r="AB81" s="4" t="n">
        <v>0.0011</v>
      </c>
      <c r="AC81" s="4" t="n">
        <v>0.0011</v>
      </c>
      <c r="AD81" s="4" t="n">
        <v>0.0011</v>
      </c>
      <c r="AE81" s="4" t="n">
        <v>0.0011</v>
      </c>
      <c r="AF81" s="4" t="n">
        <v>0.0011</v>
      </c>
      <c r="AG81" t="n">
        <v>0.0022</v>
      </c>
    </row>
    <row r="82" ht="15.75" customHeight="1" s="49">
      <c r="A82" s="4" t="inlineStr">
        <is>
          <t>Expected Capacity Factors[heavy or residual fuel oil es,newly built]</t>
        </is>
      </c>
      <c r="B82" s="40" t="n">
        <v>0.0011</v>
      </c>
      <c r="C82" s="4" t="n">
        <v>0.0011</v>
      </c>
      <c r="D82" s="4" t="n">
        <v>0.0011</v>
      </c>
      <c r="E82" s="4" t="n">
        <v>0.0011</v>
      </c>
      <c r="F82" s="4" t="n">
        <v>0.0011</v>
      </c>
      <c r="G82" s="4" t="n">
        <v>0.0011</v>
      </c>
      <c r="H82" s="4" t="n">
        <v>0.0011</v>
      </c>
      <c r="I82" s="4" t="n">
        <v>0.0011</v>
      </c>
      <c r="J82" s="4" t="n">
        <v>0.0011</v>
      </c>
      <c r="K82" s="4" t="n">
        <v>0.0011</v>
      </c>
      <c r="L82" s="4" t="n">
        <v>0.0011</v>
      </c>
      <c r="M82" s="4" t="n">
        <v>0.0011</v>
      </c>
      <c r="N82" s="4" t="n">
        <v>0.0011</v>
      </c>
      <c r="O82" s="4" t="n">
        <v>0.0011</v>
      </c>
      <c r="P82" s="4" t="n">
        <v>0.0011</v>
      </c>
      <c r="Q82" s="4" t="n">
        <v>0.0011</v>
      </c>
      <c r="R82" s="4" t="n">
        <v>0.0011</v>
      </c>
      <c r="S82" s="4" t="n">
        <v>0.0011</v>
      </c>
      <c r="T82" s="4" t="n">
        <v>0.0011</v>
      </c>
      <c r="U82" s="4" t="n">
        <v>0.0011</v>
      </c>
      <c r="V82" s="4" t="n">
        <v>0.0011</v>
      </c>
      <c r="W82" s="4" t="n">
        <v>0.0011</v>
      </c>
      <c r="X82" s="4" t="n">
        <v>0.0011</v>
      </c>
      <c r="Y82" s="4" t="n">
        <v>0.0011</v>
      </c>
      <c r="Z82" s="4" t="n">
        <v>0.0011</v>
      </c>
      <c r="AA82" s="4" t="n">
        <v>0.0011</v>
      </c>
      <c r="AB82" s="4" t="n">
        <v>0.0011</v>
      </c>
      <c r="AC82" s="4" t="n">
        <v>0.0011</v>
      </c>
      <c r="AD82" s="4" t="n">
        <v>0.0011</v>
      </c>
      <c r="AE82" s="4" t="n">
        <v>0.0011</v>
      </c>
      <c r="AF82" s="4" t="n">
        <v>0.0011</v>
      </c>
      <c r="AG82" t="n">
        <v>0.0022</v>
      </c>
    </row>
    <row r="83" ht="15.75" customHeight="1" s="49">
      <c r="A83" s="4" t="inlineStr">
        <is>
          <t>Expected Capacity Factors[municipal solid waste es,newly built]</t>
        </is>
      </c>
      <c r="B83" s="40" t="n">
        <v>0.2882</v>
      </c>
      <c r="C83" s="4" t="n">
        <v>0.2882</v>
      </c>
      <c r="D83" s="4" t="n">
        <v>0.2882</v>
      </c>
      <c r="E83" s="4" t="n">
        <v>0.2882</v>
      </c>
      <c r="F83" s="4" t="n">
        <v>0.2882</v>
      </c>
      <c r="G83" s="4" t="n">
        <v>0.2882</v>
      </c>
      <c r="H83" s="4" t="n">
        <v>0.2882</v>
      </c>
      <c r="I83" s="4" t="n">
        <v>0.2882</v>
      </c>
      <c r="J83" s="4" t="n">
        <v>0.2882</v>
      </c>
      <c r="K83" s="4" t="n">
        <v>0.2882</v>
      </c>
      <c r="L83" s="4" t="n">
        <v>0.2882</v>
      </c>
      <c r="M83" s="4" t="n">
        <v>0.2882</v>
      </c>
      <c r="N83" s="4" t="n">
        <v>0.2882</v>
      </c>
      <c r="O83" s="4" t="n">
        <v>0.2882</v>
      </c>
      <c r="P83" s="4" t="n">
        <v>0.2882</v>
      </c>
      <c r="Q83" s="4" t="n">
        <v>0.2882</v>
      </c>
      <c r="R83" s="4" t="n">
        <v>0.2882</v>
      </c>
      <c r="S83" s="4" t="n">
        <v>0.2882</v>
      </c>
      <c r="T83" s="4" t="n">
        <v>0.2882</v>
      </c>
      <c r="U83" s="4" t="n">
        <v>0.2882</v>
      </c>
      <c r="V83" s="4" t="n">
        <v>0.2882</v>
      </c>
      <c r="W83" s="4" t="n">
        <v>0.2882</v>
      </c>
      <c r="X83" s="4" t="n">
        <v>0.2882</v>
      </c>
      <c r="Y83" s="4" t="n">
        <v>0.2882</v>
      </c>
      <c r="Z83" s="4" t="n">
        <v>0.2882</v>
      </c>
      <c r="AA83" s="4" t="n">
        <v>0.2882</v>
      </c>
      <c r="AB83" s="4" t="n">
        <v>0.2882</v>
      </c>
      <c r="AC83" s="4" t="n">
        <v>0.2882</v>
      </c>
      <c r="AD83" s="4" t="n">
        <v>0.2882</v>
      </c>
      <c r="AE83" s="4" t="n">
        <v>0.2882</v>
      </c>
      <c r="AF83" s="4" t="n">
        <v>0.2882</v>
      </c>
      <c r="AG83" t="n">
        <v>0.3201</v>
      </c>
    </row>
    <row r="84" ht="15.75" customHeight="1" s="49"/>
    <row r="85" ht="15.75" customHeight="1" s="49">
      <c r="A85" s="1" t="inlineStr">
        <is>
          <t>Levelized Fixed O&amp;M Costs + Output Costs</t>
        </is>
      </c>
    </row>
    <row r="86" ht="15.75" customHeight="1" s="49">
      <c r="A86" s="4" t="inlineStr">
        <is>
          <t>coal</t>
        </is>
      </c>
      <c r="B86" s="35">
        <f>F5*1000/(8760*B68)+E5+(B27*10^6)*B48/10^6</f>
        <v/>
      </c>
    </row>
    <row r="87" ht="15.75" customHeight="1" s="49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9">
      <c r="A88" s="4" t="inlineStr">
        <is>
          <t>nuclear</t>
        </is>
      </c>
      <c r="B88" s="35">
        <f>F10*1000/(8760*B70)+E10+(B29*10^6)*B50/10^6</f>
        <v/>
      </c>
    </row>
    <row r="89" ht="15.75" customHeight="1" s="49">
      <c r="A89" s="4" t="inlineStr">
        <is>
          <t>hydro</t>
        </is>
      </c>
      <c r="B89" s="35">
        <f>F13*1000/(8760*B71)+E13+(B30*10^6)*B51/10^6</f>
        <v/>
      </c>
    </row>
    <row r="90" ht="15.75" customHeight="1" s="49">
      <c r="A90" s="4" t="inlineStr">
        <is>
          <t>wind</t>
        </is>
      </c>
      <c r="B90" s="35">
        <f>F14*1000/(8760*B72)+E14+(B31*10^6)*B52/10^6</f>
        <v/>
      </c>
    </row>
    <row r="91" ht="15.75" customHeight="1" s="49">
      <c r="A91" s="4" t="inlineStr">
        <is>
          <t>solar</t>
        </is>
      </c>
      <c r="B91" s="35">
        <f>F17*1000/(8760*B73)+E17+(B32*10^6)*B53/10^6</f>
        <v/>
      </c>
    </row>
    <row r="92" ht="15.75" customHeight="1" s="49">
      <c r="A92" s="4" t="inlineStr">
        <is>
          <t>soalr thermal</t>
        </is>
      </c>
      <c r="B92" s="35">
        <f>F16*1000/(8760*B74)+E16+(B33*10^6)*B54/10^6</f>
        <v/>
      </c>
    </row>
    <row r="93" ht="15.75" customHeight="1" s="49">
      <c r="A93" s="4" t="inlineStr">
        <is>
          <t>biomass</t>
        </is>
      </c>
      <c r="B93" s="35">
        <f>F11*1000/(8760*B75)+E11+(B34*10^6)*B55/10^6</f>
        <v/>
      </c>
    </row>
    <row r="94" ht="15.75" customHeight="1" s="49">
      <c r="A94" s="4" t="inlineStr">
        <is>
          <t>geothermal</t>
        </is>
      </c>
      <c r="B94" s="35">
        <f>F12*1000/(8760*B76)+E12+(B35*10^6)*B56/10^6</f>
        <v/>
      </c>
    </row>
    <row r="95" ht="15.75" customHeight="1" s="49">
      <c r="A95" s="4" t="inlineStr">
        <is>
          <t>petroleum</t>
        </is>
      </c>
      <c r="B95" s="35">
        <f>F9*1000/(8760*B77)+E9+(B36*10^6)*B57/10^6</f>
        <v/>
      </c>
    </row>
    <row r="96" ht="15.75" customHeight="1" s="49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9">
      <c r="A97" s="4" t="inlineStr">
        <is>
          <t>lignite</t>
        </is>
      </c>
      <c r="B97" s="35">
        <f>F5*1000/(8760*B79)+E5+(B38*10^6)*B59/10^6</f>
        <v/>
      </c>
    </row>
    <row r="98" ht="15.75" customHeight="1" s="49">
      <c r="A98" s="4" t="inlineStr">
        <is>
          <t>offshore wind</t>
        </is>
      </c>
      <c r="B98" s="35">
        <f>F15*1000/(8760*B80)+E15+(B39*10^6)*B60/10^6</f>
        <v/>
      </c>
    </row>
    <row r="99" ht="15.75" customHeight="1" s="49">
      <c r="A99" s="4" t="inlineStr">
        <is>
          <t>crude oil</t>
        </is>
      </c>
      <c r="B99" s="35">
        <f>F9*1000/(8760*B81)+E9+(B40*10^6)*B61/10^6</f>
        <v/>
      </c>
    </row>
    <row r="100" ht="15.75" customHeight="1" s="49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9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9"/>
    <row r="103" ht="15.75" customHeight="1" s="49">
      <c r="A103" s="1" t="inlineStr">
        <is>
          <t>Ratio of Levelized Fixed O&amp;M Costs + Output Costs to Coal</t>
        </is>
      </c>
    </row>
    <row r="104" ht="15.75" customHeight="1" s="49">
      <c r="A104" s="4" t="inlineStr">
        <is>
          <t>coal</t>
        </is>
      </c>
      <c r="B104" s="41">
        <f>B86/$B$86</f>
        <v/>
      </c>
    </row>
    <row r="105" ht="15.75" customHeight="1" s="49">
      <c r="A105" s="4" t="inlineStr">
        <is>
          <t>natural gas nonpeaker</t>
        </is>
      </c>
      <c r="B105" s="41">
        <f>B87/$B$86</f>
        <v/>
      </c>
    </row>
    <row r="106" ht="15.75" customHeight="1" s="49">
      <c r="A106" s="4" t="inlineStr">
        <is>
          <t>nuclear</t>
        </is>
      </c>
      <c r="B106" s="41">
        <f>B88/$B$86</f>
        <v/>
      </c>
    </row>
    <row r="107" ht="15.75" customHeight="1" s="49">
      <c r="A107" s="4" t="inlineStr">
        <is>
          <t>hydro</t>
        </is>
      </c>
      <c r="B107" s="41">
        <f>B89/$B$86</f>
        <v/>
      </c>
    </row>
    <row r="108" ht="15.75" customHeight="1" s="49">
      <c r="A108" s="4" t="inlineStr">
        <is>
          <t>wind</t>
        </is>
      </c>
      <c r="B108" s="41">
        <f>B90/$B$86</f>
        <v/>
      </c>
    </row>
    <row r="109" ht="15.75" customHeight="1" s="49">
      <c r="A109" s="4" t="inlineStr">
        <is>
          <t>solar</t>
        </is>
      </c>
      <c r="B109" s="41">
        <f>B91/$B$86</f>
        <v/>
      </c>
    </row>
    <row r="110" ht="15.75" customHeight="1" s="49">
      <c r="A110" s="4" t="inlineStr">
        <is>
          <t>soalr thermal</t>
        </is>
      </c>
      <c r="B110" s="41">
        <f>B92/$B$86</f>
        <v/>
      </c>
    </row>
    <row r="111" ht="15.75" customHeight="1" s="49">
      <c r="A111" s="4" t="inlineStr">
        <is>
          <t>biomass</t>
        </is>
      </c>
      <c r="B111" s="41">
        <f>B93/$B$86</f>
        <v/>
      </c>
    </row>
    <row r="112" ht="15.75" customHeight="1" s="49">
      <c r="A112" s="4" t="inlineStr">
        <is>
          <t>geothermal</t>
        </is>
      </c>
      <c r="B112" s="41">
        <f>B94/$B$86</f>
        <v/>
      </c>
    </row>
    <row r="113" ht="15.75" customHeight="1" s="49">
      <c r="A113" s="4" t="inlineStr">
        <is>
          <t>petroleum</t>
        </is>
      </c>
      <c r="B113" s="41">
        <f>B95/$B$86</f>
        <v/>
      </c>
    </row>
    <row r="114" ht="15.75" customHeight="1" s="49">
      <c r="A114" s="4" t="inlineStr">
        <is>
          <t>natural gas peaker</t>
        </is>
      </c>
      <c r="B114" s="41">
        <f>B96/$B$86</f>
        <v/>
      </c>
    </row>
    <row r="115" ht="15.75" customHeight="1" s="49">
      <c r="A115" s="4" t="inlineStr">
        <is>
          <t>lignite</t>
        </is>
      </c>
      <c r="B115" s="41">
        <f>B97/$B$86</f>
        <v/>
      </c>
    </row>
    <row r="116" ht="15.75" customHeight="1" s="49">
      <c r="A116" s="4" t="inlineStr">
        <is>
          <t>offshore wind</t>
        </is>
      </c>
      <c r="B116" s="41">
        <f>B98/$B$86</f>
        <v/>
      </c>
    </row>
    <row r="117" ht="15.75" customHeight="1" s="49">
      <c r="A117" s="4" t="inlineStr">
        <is>
          <t>crude oil</t>
        </is>
      </c>
      <c r="B117" s="41">
        <f>B99/$B$86</f>
        <v/>
      </c>
    </row>
    <row r="118" ht="15.75" customHeight="1" s="49">
      <c r="A118" s="4" t="inlineStr">
        <is>
          <t>heavy or residual fuel oil</t>
        </is>
      </c>
      <c r="B118" s="41">
        <f>B100/$B$86</f>
        <v/>
      </c>
    </row>
    <row r="119" ht="15.75" customHeight="1" s="49">
      <c r="A119" s="4" t="inlineStr">
        <is>
          <t>municipal solid waste</t>
        </is>
      </c>
      <c r="B119" s="41">
        <f>B101/$B$86</f>
        <v/>
      </c>
    </row>
    <row r="120" ht="15.75" customHeight="1" s="49"/>
    <row r="121" ht="15.75" customHeight="1" s="49"/>
    <row r="122" ht="15.75" customHeight="1" s="49"/>
    <row r="123" ht="15.75" customHeight="1" s="49"/>
    <row r="124" ht="15.75" customHeight="1" s="49"/>
    <row r="125" ht="15.75" customHeight="1" s="49"/>
    <row r="126" ht="15.75" customHeight="1" s="49"/>
    <row r="127" ht="15.75" customHeight="1" s="49"/>
    <row r="128" ht="15.75" customHeight="1" s="49"/>
    <row r="129" ht="15.75" customHeight="1" s="49"/>
    <row r="130" ht="15.75" customHeight="1" s="49"/>
    <row r="131" ht="15.75" customHeight="1" s="49"/>
    <row r="132" ht="15.75" customHeight="1" s="49"/>
    <row r="133" ht="15.75" customHeight="1" s="49"/>
    <row r="134" ht="15.75" customHeight="1" s="49"/>
    <row r="135" ht="15.75" customHeight="1" s="49"/>
    <row r="136" ht="15.75" customHeight="1" s="49"/>
    <row r="137" ht="15.75" customHeight="1" s="49"/>
    <row r="138" ht="15.75" customHeight="1" s="49"/>
    <row r="139" ht="15.75" customHeight="1" s="49"/>
    <row r="140" ht="15.75" customHeight="1" s="49"/>
    <row r="141" ht="15.75" customHeight="1" s="49"/>
    <row r="142" ht="15.75" customHeight="1" s="49"/>
    <row r="143" ht="15.75" customHeight="1" s="49"/>
    <row r="144" ht="15.75" customHeight="1" s="49"/>
    <row r="145" ht="15.75" customHeight="1" s="49"/>
    <row r="146" ht="15.75" customHeight="1" s="49"/>
    <row r="147" ht="15.75" customHeight="1" s="49"/>
    <row r="148" ht="15.75" customHeight="1" s="49"/>
    <row r="149" ht="15.75" customHeight="1" s="49"/>
    <row r="150" ht="15.75" customHeight="1" s="49"/>
    <row r="151" ht="15.75" customHeight="1" s="49"/>
    <row r="152" ht="15.75" customHeight="1" s="49"/>
    <row r="153" ht="15.75" customHeight="1" s="49"/>
    <row r="154" ht="15.75" customHeight="1" s="49"/>
    <row r="155" ht="15.75" customHeight="1" s="49"/>
    <row r="156" ht="15.75" customHeight="1" s="49"/>
    <row r="157" ht="15.75" customHeight="1" s="49"/>
    <row r="158" ht="15.75" customHeight="1" s="49"/>
    <row r="159" ht="15.75" customHeight="1" s="49"/>
    <row r="160" ht="15.75" customHeight="1" s="49"/>
    <row r="161" ht="15.75" customHeight="1" s="49"/>
    <row r="162" ht="15.75" customHeight="1" s="49"/>
    <row r="163" ht="15.75" customHeight="1" s="49"/>
    <row r="164" ht="15.75" customHeight="1" s="49"/>
    <row r="165" ht="15.75" customHeight="1" s="49"/>
    <row r="166" ht="15.75" customHeight="1" s="49"/>
    <row r="167" ht="15.75" customHeight="1" s="49"/>
    <row r="168" ht="15.75" customHeight="1" s="49"/>
    <row r="169" ht="15.75" customHeight="1" s="49"/>
    <row r="170" ht="15.75" customHeight="1" s="49"/>
    <row r="171" ht="15.75" customHeight="1" s="49"/>
    <row r="172" ht="15.75" customHeight="1" s="49"/>
    <row r="173" ht="15.75" customHeight="1" s="49"/>
    <row r="174" ht="15.75" customHeight="1" s="49"/>
    <row r="175" ht="15.75" customHeight="1" s="49"/>
    <row r="176" ht="15.75" customHeight="1" s="49"/>
    <row r="177" ht="15.75" customHeight="1" s="49"/>
    <row r="178" ht="15.75" customHeight="1" s="49"/>
    <row r="179" ht="15.75" customHeight="1" s="49"/>
    <row r="180" ht="15.75" customHeight="1" s="49"/>
    <row r="181" ht="15.75" customHeight="1" s="49"/>
    <row r="182" ht="15.75" customHeight="1" s="49"/>
    <row r="183" ht="15.75" customHeight="1" s="49"/>
    <row r="184" ht="15.75" customHeight="1" s="49"/>
    <row r="185" ht="15.75" customHeight="1" s="49"/>
    <row r="186" ht="15.75" customHeight="1" s="49"/>
    <row r="187" ht="15.75" customHeight="1" s="49"/>
    <row r="188" ht="15.75" customHeight="1" s="49"/>
    <row r="189" ht="15.75" customHeight="1" s="49"/>
    <row r="190" ht="15.75" customHeight="1" s="49"/>
    <row r="191" ht="15.75" customHeight="1" s="49"/>
    <row r="192" ht="15.75" customHeight="1" s="49"/>
    <row r="193" ht="15.75" customHeight="1" s="49"/>
    <row r="194" ht="15.75" customHeight="1" s="49"/>
    <row r="195" ht="15.75" customHeight="1" s="49"/>
    <row r="196" ht="15.75" customHeight="1" s="49"/>
    <row r="197" ht="15.75" customHeight="1" s="49"/>
    <row r="198" ht="15.75" customHeight="1" s="49"/>
    <row r="199" ht="15.75" customHeight="1" s="49"/>
    <row r="200" ht="15.75" customHeight="1" s="49"/>
    <row r="201" ht="15.75" customHeight="1" s="49"/>
    <row r="202" ht="15.75" customHeight="1" s="49"/>
    <row r="203" ht="15.75" customHeight="1" s="49"/>
    <row r="204" ht="15.75" customHeight="1" s="49"/>
    <row r="205" ht="15.75" customHeight="1" s="49"/>
    <row r="206" ht="15.75" customHeight="1" s="49"/>
    <row r="207" ht="15.75" customHeight="1" s="49"/>
    <row r="208" ht="15.75" customHeight="1" s="49"/>
    <row r="209" ht="15.75" customHeight="1" s="49"/>
    <row r="210" ht="15.75" customHeight="1" s="49"/>
    <row r="211" ht="15.75" customHeight="1" s="49"/>
    <row r="212" ht="15.75" customHeight="1" s="49"/>
    <row r="213" ht="15.75" customHeight="1" s="49"/>
    <row r="214" ht="15.75" customHeight="1" s="49"/>
    <row r="215" ht="15.75" customHeight="1" s="49"/>
    <row r="216" ht="15.75" customHeight="1" s="49"/>
    <row r="217" ht="15.75" customHeight="1" s="49"/>
    <row r="218" ht="15.75" customHeight="1" s="49"/>
    <row r="219" ht="15.75" customHeight="1" s="49"/>
    <row r="220" ht="15.75" customHeight="1" s="49"/>
    <row r="221" ht="15.75" customHeight="1" s="49"/>
    <row r="222" ht="15.75" customHeight="1" s="49"/>
    <row r="223" ht="15.75" customHeight="1" s="49"/>
    <row r="224" ht="15.75" customHeight="1" s="49"/>
    <row r="225" ht="15.75" customHeight="1" s="49"/>
    <row r="226" ht="15.75" customHeight="1" s="49"/>
    <row r="227" ht="15.75" customHeight="1" s="49"/>
    <row r="228" ht="15.75" customHeight="1" s="49"/>
    <row r="229" ht="15.75" customHeight="1" s="49"/>
    <row r="230" ht="15.75" customHeight="1" s="49"/>
    <row r="231" ht="15.75" customHeight="1" s="49"/>
    <row r="232" ht="15.75" customHeight="1" s="49"/>
    <row r="233" ht="15.75" customHeight="1" s="49"/>
    <row r="234" ht="15.75" customHeight="1" s="49"/>
    <row r="235" ht="15.75" customHeight="1" s="49"/>
    <row r="236" ht="15.75" customHeight="1" s="49"/>
    <row r="237" ht="15.75" customHeight="1" s="49"/>
    <row r="238" ht="15.75" customHeight="1" s="49"/>
    <row r="239" ht="15.75" customHeight="1" s="49"/>
    <row r="240" ht="15.75" customHeight="1" s="49"/>
    <row r="241" ht="15.75" customHeight="1" s="49"/>
    <row r="242" ht="15.75" customHeight="1" s="49"/>
    <row r="243" ht="15.75" customHeight="1" s="49"/>
    <row r="244" ht="15.75" customHeight="1" s="49"/>
    <row r="245" ht="15.75" customHeight="1" s="49"/>
    <row r="246" ht="15.75" customHeight="1" s="49"/>
    <row r="247" ht="15.75" customHeight="1" s="49"/>
    <row r="248" ht="15.75" customHeight="1" s="49"/>
    <row r="249" ht="15.75" customHeight="1" s="49"/>
    <row r="250" ht="15.75" customHeight="1" s="49"/>
    <row r="251" ht="15.75" customHeight="1" s="49"/>
    <row r="252" ht="15.75" customHeight="1" s="49"/>
    <row r="253" ht="15.75" customHeight="1" s="49"/>
    <row r="254" ht="15.75" customHeight="1" s="49"/>
    <row r="255" ht="15.75" customHeight="1" s="49"/>
    <row r="256" ht="15.75" customHeight="1" s="49"/>
    <row r="257" ht="15.75" customHeight="1" s="49"/>
    <row r="258" ht="15.75" customHeight="1" s="49"/>
    <row r="259" ht="15.75" customHeight="1" s="49"/>
    <row r="260" ht="15.75" customHeight="1" s="49"/>
    <row r="261" ht="15.75" customHeight="1" s="49"/>
    <row r="262" ht="15.75" customHeight="1" s="49"/>
    <row r="263" ht="15.75" customHeight="1" s="49"/>
    <row r="264" ht="15.75" customHeight="1" s="49"/>
    <row r="265" ht="15.75" customHeight="1" s="49"/>
    <row r="266" ht="15.75" customHeight="1" s="49"/>
    <row r="267" ht="15.75" customHeight="1" s="49"/>
    <row r="268" ht="15.75" customHeight="1" s="49"/>
    <row r="269" ht="15.75" customHeight="1" s="49"/>
    <row r="270" ht="15.75" customHeight="1" s="49"/>
    <row r="271" ht="15.75" customHeight="1" s="49"/>
    <row r="272" ht="15.75" customHeight="1" s="49"/>
    <row r="273" ht="15.75" customHeight="1" s="49"/>
    <row r="274" ht="15.75" customHeight="1" s="49"/>
    <row r="275" ht="15.75" customHeight="1" s="49"/>
    <row r="276" ht="15.75" customHeight="1" s="49"/>
    <row r="277" ht="15.75" customHeight="1" s="49"/>
    <row r="278" ht="15.75" customHeight="1" s="49"/>
    <row r="279" ht="15.75" customHeight="1" s="49"/>
    <row r="280" ht="15.75" customHeight="1" s="49"/>
    <row r="281" ht="15.75" customHeight="1" s="49"/>
    <row r="282" ht="15.75" customHeight="1" s="49"/>
    <row r="283" ht="15.75" customHeight="1" s="49"/>
    <row r="284" ht="15.75" customHeight="1" s="49"/>
    <row r="285" ht="15.75" customHeight="1" s="49"/>
    <row r="286" ht="15.75" customHeight="1" s="49"/>
    <row r="287" ht="15.75" customHeight="1" s="49"/>
    <row r="288" ht="15.75" customHeight="1" s="49"/>
    <row r="289" ht="15.75" customHeight="1" s="49"/>
    <row r="290" ht="15.75" customHeight="1" s="49"/>
    <row r="291" ht="15.75" customHeight="1" s="49"/>
    <row r="292" ht="15.75" customHeight="1" s="49"/>
    <row r="293" ht="15.75" customHeight="1" s="49"/>
    <row r="294" ht="15.75" customHeight="1" s="49"/>
    <row r="295" ht="15.75" customHeight="1" s="49"/>
    <row r="296" ht="15.75" customHeight="1" s="49"/>
    <row r="297" ht="15.75" customHeight="1" s="49"/>
    <row r="298" ht="15.75" customHeight="1" s="49"/>
    <row r="299" ht="15.75" customHeight="1" s="49"/>
    <row r="300" ht="15.75" customHeight="1" s="49"/>
    <row r="301" ht="15.75" customHeight="1" s="49"/>
    <row r="302" ht="15.75" customHeight="1" s="49"/>
    <row r="303" ht="15.75" customHeight="1" s="49"/>
    <row r="304" ht="15.75" customHeight="1" s="49"/>
    <row r="305" ht="15.75" customHeight="1" s="49"/>
    <row r="306" ht="15.75" customHeight="1" s="49"/>
    <row r="307" ht="15.75" customHeight="1" s="49"/>
    <row r="308" ht="15.75" customHeight="1" s="49"/>
    <row r="309" ht="15.75" customHeight="1" s="49"/>
    <row r="310" ht="15.75" customHeight="1" s="49"/>
    <row r="311" ht="15.75" customHeight="1" s="49"/>
    <row r="312" ht="15.75" customHeight="1" s="49"/>
    <row r="313" ht="15.75" customHeight="1" s="49"/>
    <row r="314" ht="15.75" customHeight="1" s="49"/>
    <row r="315" ht="15.75" customHeight="1" s="49"/>
    <row r="316" ht="15.75" customHeight="1" s="49"/>
    <row r="317" ht="15.75" customHeight="1" s="49"/>
    <row r="318" ht="15.75" customHeight="1" s="49"/>
    <row r="319" ht="15.75" customHeight="1" s="49"/>
    <row r="320" ht="15.75" customHeight="1" s="49"/>
    <row r="321" ht="15.75" customHeight="1" s="49"/>
    <row r="322" ht="15.75" customHeight="1" s="49"/>
    <row r="323" ht="15.75" customHeight="1" s="49"/>
    <row r="324" ht="15.75" customHeight="1" s="49"/>
    <row r="325" ht="15.75" customHeight="1" s="49"/>
    <row r="326" ht="15.75" customHeight="1" s="49"/>
    <row r="327" ht="15.75" customHeight="1" s="49"/>
    <row r="328" ht="15.75" customHeight="1" s="49"/>
    <row r="329" ht="15.75" customHeight="1" s="49"/>
    <row r="330" ht="15.75" customHeight="1" s="49"/>
    <row r="331" ht="15.75" customHeight="1" s="49"/>
    <row r="332" ht="15.75" customHeight="1" s="49"/>
    <row r="333" ht="15.75" customHeight="1" s="49"/>
    <row r="334" ht="15.75" customHeight="1" s="49"/>
    <row r="335" ht="15.75" customHeight="1" s="49"/>
    <row r="336" ht="15.75" customHeight="1" s="49"/>
    <row r="337" ht="15.75" customHeight="1" s="49"/>
    <row r="338" ht="15.75" customHeight="1" s="49"/>
    <row r="339" ht="15.75" customHeight="1" s="49"/>
    <row r="340" ht="15.75" customHeight="1" s="49"/>
    <row r="341" ht="15.75" customHeight="1" s="49"/>
    <row r="342" ht="15.75" customHeight="1" s="49"/>
    <row r="343" ht="15.75" customHeight="1" s="49"/>
    <row r="344" ht="15.75" customHeight="1" s="49"/>
    <row r="345" ht="15.75" customHeight="1" s="49"/>
    <row r="346" ht="15.75" customHeight="1" s="49"/>
    <row r="347" ht="15.75" customHeight="1" s="49"/>
    <row r="348" ht="15.75" customHeight="1" s="49"/>
    <row r="349" ht="15.75" customHeight="1" s="49"/>
    <row r="350" ht="15.75" customHeight="1" s="49"/>
    <row r="351" ht="15.75" customHeight="1" s="49"/>
    <row r="352" ht="15.75" customHeight="1" s="49"/>
    <row r="353" ht="15.75" customHeight="1" s="49"/>
    <row r="354" ht="15.75" customHeight="1" s="49"/>
    <row r="355" ht="15.75" customHeight="1" s="49"/>
    <row r="356" ht="15.75" customHeight="1" s="49"/>
    <row r="357" ht="15.75" customHeight="1" s="49"/>
    <row r="358" ht="15.75" customHeight="1" s="49"/>
    <row r="359" ht="15.75" customHeight="1" s="49"/>
    <row r="360" ht="15.75" customHeight="1" s="49"/>
    <row r="361" ht="15.75" customHeight="1" s="49"/>
    <row r="362" ht="15.75" customHeight="1" s="49"/>
    <row r="363" ht="15.75" customHeight="1" s="49"/>
    <row r="364" ht="15.75" customHeight="1" s="49"/>
    <row r="365" ht="15.75" customHeight="1" s="49"/>
    <row r="366" ht="15.75" customHeight="1" s="49"/>
    <row r="367" ht="15.75" customHeight="1" s="49"/>
    <row r="368" ht="15.75" customHeight="1" s="49"/>
    <row r="369" ht="15.75" customHeight="1" s="49"/>
    <row r="370" ht="15.75" customHeight="1" s="49"/>
    <row r="371" ht="15.75" customHeight="1" s="49"/>
    <row r="372" ht="15.75" customHeight="1" s="49"/>
    <row r="373" ht="15.75" customHeight="1" s="49"/>
    <row r="374" ht="15.75" customHeight="1" s="49"/>
    <row r="375" ht="15.75" customHeight="1" s="49"/>
    <row r="376" ht="15.75" customHeight="1" s="49"/>
    <row r="377" ht="15.75" customHeight="1" s="49"/>
    <row r="378" ht="15.75" customHeight="1" s="49"/>
    <row r="379" ht="15.75" customHeight="1" s="49"/>
    <row r="380" ht="15.75" customHeight="1" s="49"/>
    <row r="381" ht="15.75" customHeight="1" s="49"/>
    <row r="382" ht="15.75" customHeight="1" s="49"/>
    <row r="383" ht="15.75" customHeight="1" s="49"/>
    <row r="384" ht="15.75" customHeight="1" s="49"/>
    <row r="385" ht="15.75" customHeight="1" s="49"/>
    <row r="386" ht="15.75" customHeight="1" s="49"/>
    <row r="387" ht="15.75" customHeight="1" s="49"/>
    <row r="388" ht="15.75" customHeight="1" s="49"/>
    <row r="389" ht="15.75" customHeight="1" s="49"/>
    <row r="390" ht="15.75" customHeight="1" s="49"/>
    <row r="391" ht="15.75" customHeight="1" s="49"/>
    <row r="392" ht="15.75" customHeight="1" s="49"/>
    <row r="393" ht="15.75" customHeight="1" s="49"/>
    <row r="394" ht="15.75" customHeight="1" s="49"/>
    <row r="395" ht="15.75" customHeight="1" s="49"/>
    <row r="396" ht="15.75" customHeight="1" s="49"/>
    <row r="397" ht="15.75" customHeight="1" s="49"/>
    <row r="398" ht="15.75" customHeight="1" s="49"/>
    <row r="399" ht="15.75" customHeight="1" s="49"/>
    <row r="400" ht="15.75" customHeight="1" s="49"/>
    <row r="401" ht="15.75" customHeight="1" s="49"/>
    <row r="402" ht="15.75" customHeight="1" s="49"/>
    <row r="403" ht="15.75" customHeight="1" s="49"/>
    <row r="404" ht="15.75" customHeight="1" s="49"/>
    <row r="405" ht="15.75" customHeight="1" s="49"/>
    <row r="406" ht="15.75" customHeight="1" s="49"/>
    <row r="407" ht="15.75" customHeight="1" s="49"/>
    <row r="408" ht="15.75" customHeight="1" s="49"/>
    <row r="409" ht="15.75" customHeight="1" s="49"/>
    <row r="410" ht="15.75" customHeight="1" s="49"/>
    <row r="411" ht="15.75" customHeight="1" s="49"/>
    <row r="412" ht="15.75" customHeight="1" s="49"/>
    <row r="413" ht="15.75" customHeight="1" s="49"/>
    <row r="414" ht="15.75" customHeight="1" s="49"/>
    <row r="415" ht="15.75" customHeight="1" s="49"/>
    <row r="416" ht="15.75" customHeight="1" s="49"/>
    <row r="417" ht="15.75" customHeight="1" s="49"/>
    <row r="418" ht="15.75" customHeight="1" s="49"/>
    <row r="419" ht="15.75" customHeight="1" s="49"/>
    <row r="420" ht="15.75" customHeight="1" s="49"/>
    <row r="421" ht="15.75" customHeight="1" s="49"/>
    <row r="422" ht="15.75" customHeight="1" s="49"/>
    <row r="423" ht="15.75" customHeight="1" s="49"/>
    <row r="424" ht="15.75" customHeight="1" s="49"/>
    <row r="425" ht="15.75" customHeight="1" s="49"/>
    <row r="426" ht="15.75" customHeight="1" s="49"/>
    <row r="427" ht="15.75" customHeight="1" s="49"/>
    <row r="428" ht="15.75" customHeight="1" s="49"/>
    <row r="429" ht="15.75" customHeight="1" s="49"/>
    <row r="430" ht="15.75" customHeight="1" s="49"/>
    <row r="431" ht="15.75" customHeight="1" s="49"/>
    <row r="432" ht="15.75" customHeight="1" s="49"/>
    <row r="433" ht="15.75" customHeight="1" s="49"/>
    <row r="434" ht="15.75" customHeight="1" s="49"/>
    <row r="435" ht="15.75" customHeight="1" s="49"/>
    <row r="436" ht="15.75" customHeight="1" s="49"/>
    <row r="437" ht="15.75" customHeight="1" s="49"/>
    <row r="438" ht="15.75" customHeight="1" s="49"/>
    <row r="439" ht="15.75" customHeight="1" s="49"/>
    <row r="440" ht="15.75" customHeight="1" s="49"/>
    <row r="441" ht="15.75" customHeight="1" s="49"/>
    <row r="442" ht="15.75" customHeight="1" s="49"/>
    <row r="443" ht="15.75" customHeight="1" s="49"/>
    <row r="444" ht="15.75" customHeight="1" s="49"/>
    <row r="445" ht="15.75" customHeight="1" s="49"/>
    <row r="446" ht="15.75" customHeight="1" s="49"/>
    <row r="447" ht="15.75" customHeight="1" s="49"/>
    <row r="448" ht="15.75" customHeight="1" s="49"/>
    <row r="449" ht="15.75" customHeight="1" s="49"/>
    <row r="450" ht="15.75" customHeight="1" s="49"/>
    <row r="451" ht="15.75" customHeight="1" s="49"/>
    <row r="452" ht="15.75" customHeight="1" s="49"/>
    <row r="453" ht="15.75" customHeight="1" s="49"/>
    <row r="454" ht="15.75" customHeight="1" s="49"/>
    <row r="455" ht="15.75" customHeight="1" s="49"/>
    <row r="456" ht="15.75" customHeight="1" s="49"/>
    <row r="457" ht="15.75" customHeight="1" s="49"/>
    <row r="458" ht="15.75" customHeight="1" s="49"/>
    <row r="459" ht="15.75" customHeight="1" s="49"/>
    <row r="460" ht="15.75" customHeight="1" s="49"/>
    <row r="461" ht="15.75" customHeight="1" s="49"/>
    <row r="462" ht="15.75" customHeight="1" s="49"/>
    <row r="463" ht="15.75" customHeight="1" s="49"/>
    <row r="464" ht="15.75" customHeight="1" s="49"/>
    <row r="465" ht="15.75" customHeight="1" s="49"/>
    <row r="466" ht="15.75" customHeight="1" s="49"/>
    <row r="467" ht="15.75" customHeight="1" s="49"/>
    <row r="468" ht="15.75" customHeight="1" s="49"/>
    <row r="469" ht="15.75" customHeight="1" s="49"/>
    <row r="470" ht="15.75" customHeight="1" s="49"/>
    <row r="471" ht="15.75" customHeight="1" s="49"/>
    <row r="472" ht="15.75" customHeight="1" s="49"/>
    <row r="473" ht="15.75" customHeight="1" s="49"/>
    <row r="474" ht="15.75" customHeight="1" s="49"/>
    <row r="475" ht="15.75" customHeight="1" s="49"/>
    <row r="476" ht="15.75" customHeight="1" s="49"/>
    <row r="477" ht="15.75" customHeight="1" s="49"/>
    <row r="478" ht="15.75" customHeight="1" s="49"/>
    <row r="479" ht="15.75" customHeight="1" s="49"/>
    <row r="480" ht="15.75" customHeight="1" s="49"/>
    <row r="481" ht="15.75" customHeight="1" s="49"/>
    <row r="482" ht="15.75" customHeight="1" s="49"/>
    <row r="483" ht="15.75" customHeight="1" s="49"/>
    <row r="484" ht="15.75" customHeight="1" s="49"/>
    <row r="485" ht="15.75" customHeight="1" s="49"/>
    <row r="486" ht="15.75" customHeight="1" s="49"/>
    <row r="487" ht="15.75" customHeight="1" s="49"/>
    <row r="488" ht="15.75" customHeight="1" s="49"/>
    <row r="489" ht="15.75" customHeight="1" s="49"/>
    <row r="490" ht="15.75" customHeight="1" s="49"/>
    <row r="491" ht="15.75" customHeight="1" s="49"/>
    <row r="492" ht="15.75" customHeight="1" s="49"/>
    <row r="493" ht="15.75" customHeight="1" s="49"/>
    <row r="494" ht="15.75" customHeight="1" s="49"/>
    <row r="495" ht="15.75" customHeight="1" s="49"/>
    <row r="496" ht="15.75" customHeight="1" s="49"/>
    <row r="497" ht="15.75" customHeight="1" s="49"/>
    <row r="498" ht="15.75" customHeight="1" s="49"/>
    <row r="499" ht="15.75" customHeight="1" s="49"/>
    <row r="500" ht="15.75" customHeight="1" s="49"/>
    <row r="501" ht="15.75" customHeight="1" s="49"/>
    <row r="502" ht="15.75" customHeight="1" s="49"/>
    <row r="503" ht="15.75" customHeight="1" s="49"/>
    <row r="504" ht="15.75" customHeight="1" s="49"/>
    <row r="505" ht="15.75" customHeight="1" s="49"/>
    <row r="506" ht="15.75" customHeight="1" s="49"/>
    <row r="507" ht="15.75" customHeight="1" s="49"/>
    <row r="508" ht="15.75" customHeight="1" s="49"/>
    <row r="509" ht="15.75" customHeight="1" s="49"/>
    <row r="510" ht="15.75" customHeight="1" s="49"/>
    <row r="511" ht="15.75" customHeight="1" s="49"/>
    <row r="512" ht="15.75" customHeight="1" s="49"/>
    <row r="513" ht="15.75" customHeight="1" s="49"/>
    <row r="514" ht="15.75" customHeight="1" s="49"/>
    <row r="515" ht="15.75" customHeight="1" s="49"/>
    <row r="516" ht="15.75" customHeight="1" s="49"/>
    <row r="517" ht="15.75" customHeight="1" s="49"/>
    <row r="518" ht="15.75" customHeight="1" s="49"/>
    <row r="519" ht="15.75" customHeight="1" s="49"/>
    <row r="520" ht="15.75" customHeight="1" s="49"/>
    <row r="521" ht="15.75" customHeight="1" s="49"/>
    <row r="522" ht="15.75" customHeight="1" s="49"/>
    <row r="523" ht="15.75" customHeight="1" s="49"/>
    <row r="524" ht="15.75" customHeight="1" s="49"/>
    <row r="525" ht="15.75" customHeight="1" s="49"/>
    <row r="526" ht="15.75" customHeight="1" s="49"/>
    <row r="527" ht="15.75" customHeight="1" s="49"/>
    <row r="528" ht="15.75" customHeight="1" s="49"/>
    <row r="529" ht="15.75" customHeight="1" s="49"/>
    <row r="530" ht="15.75" customHeight="1" s="49"/>
    <row r="531" ht="15.75" customHeight="1" s="49"/>
    <row r="532" ht="15.75" customHeight="1" s="49"/>
    <row r="533" ht="15.75" customHeight="1" s="49"/>
    <row r="534" ht="15.75" customHeight="1" s="49"/>
    <row r="535" ht="15.75" customHeight="1" s="49"/>
    <row r="536" ht="15.75" customHeight="1" s="49"/>
    <row r="537" ht="15.75" customHeight="1" s="49"/>
    <row r="538" ht="15.75" customHeight="1" s="49"/>
    <row r="539" ht="15.75" customHeight="1" s="49"/>
    <row r="540" ht="15.75" customHeight="1" s="49"/>
    <row r="541" ht="15.75" customHeight="1" s="49"/>
    <row r="542" ht="15.75" customHeight="1" s="49"/>
    <row r="543" ht="15.75" customHeight="1" s="49"/>
    <row r="544" ht="15.75" customHeight="1" s="49"/>
    <row r="545" ht="15.75" customHeight="1" s="49"/>
    <row r="546" ht="15.75" customHeight="1" s="49"/>
    <row r="547" ht="15.75" customHeight="1" s="49"/>
    <row r="548" ht="15.75" customHeight="1" s="49"/>
    <row r="549" ht="15.75" customHeight="1" s="49"/>
    <row r="550" ht="15.75" customHeight="1" s="49"/>
    <row r="551" ht="15.75" customHeight="1" s="49"/>
    <row r="552" ht="15.75" customHeight="1" s="49"/>
    <row r="553" ht="15.75" customHeight="1" s="49"/>
    <row r="554" ht="15.75" customHeight="1" s="49"/>
    <row r="555" ht="15.75" customHeight="1" s="49"/>
    <row r="556" ht="15.75" customHeight="1" s="49"/>
    <row r="557" ht="15.75" customHeight="1" s="49"/>
    <row r="558" ht="15.75" customHeight="1" s="49"/>
    <row r="559" ht="15.75" customHeight="1" s="49"/>
    <row r="560" ht="15.75" customHeight="1" s="49"/>
    <row r="561" ht="15.75" customHeight="1" s="49"/>
    <row r="562" ht="15.75" customHeight="1" s="49"/>
    <row r="563" ht="15.75" customHeight="1" s="49"/>
    <row r="564" ht="15.75" customHeight="1" s="49"/>
    <row r="565" ht="15.75" customHeight="1" s="49"/>
    <row r="566" ht="15.75" customHeight="1" s="49"/>
    <row r="567" ht="15.75" customHeight="1" s="49"/>
    <row r="568" ht="15.75" customHeight="1" s="49"/>
    <row r="569" ht="15.75" customHeight="1" s="49"/>
    <row r="570" ht="15.75" customHeight="1" s="49"/>
    <row r="571" ht="15.75" customHeight="1" s="49"/>
    <row r="572" ht="15.75" customHeight="1" s="49"/>
    <row r="573" ht="15.75" customHeight="1" s="49"/>
    <row r="574" ht="15.75" customHeight="1" s="49"/>
    <row r="575" ht="15.75" customHeight="1" s="49"/>
    <row r="576" ht="15.75" customHeight="1" s="49"/>
    <row r="577" ht="15.75" customHeight="1" s="49"/>
    <row r="578" ht="15.75" customHeight="1" s="49"/>
    <row r="579" ht="15.75" customHeight="1" s="49"/>
    <row r="580" ht="15.75" customHeight="1" s="49"/>
    <row r="581" ht="15.75" customHeight="1" s="49"/>
    <row r="582" ht="15.75" customHeight="1" s="49"/>
    <row r="583" ht="15.75" customHeight="1" s="49"/>
    <row r="584" ht="15.75" customHeight="1" s="49"/>
    <row r="585" ht="15.75" customHeight="1" s="49"/>
    <row r="586" ht="15.75" customHeight="1" s="49"/>
    <row r="587" ht="15.75" customHeight="1" s="49"/>
    <row r="588" ht="15.75" customHeight="1" s="49"/>
    <row r="589" ht="15.75" customHeight="1" s="49"/>
    <row r="590" ht="15.75" customHeight="1" s="49"/>
    <row r="591" ht="15.75" customHeight="1" s="49"/>
    <row r="592" ht="15.75" customHeight="1" s="49"/>
    <row r="593" ht="15.75" customHeight="1" s="49"/>
    <row r="594" ht="15.75" customHeight="1" s="49"/>
    <row r="595" ht="15.75" customHeight="1" s="49"/>
    <row r="596" ht="15.75" customHeight="1" s="49"/>
    <row r="597" ht="15.75" customHeight="1" s="49"/>
    <row r="598" ht="15.75" customHeight="1" s="49"/>
    <row r="599" ht="15.75" customHeight="1" s="49"/>
    <row r="600" ht="15.75" customHeight="1" s="49"/>
    <row r="601" ht="15.75" customHeight="1" s="49"/>
    <row r="602" ht="15.75" customHeight="1" s="49"/>
    <row r="603" ht="15.75" customHeight="1" s="49"/>
    <row r="604" ht="15.75" customHeight="1" s="49"/>
    <row r="605" ht="15.75" customHeight="1" s="49"/>
    <row r="606" ht="15.75" customHeight="1" s="49"/>
    <row r="607" ht="15.75" customHeight="1" s="49"/>
    <row r="608" ht="15.75" customHeight="1" s="49"/>
    <row r="609" ht="15.75" customHeight="1" s="49"/>
    <row r="610" ht="15.75" customHeight="1" s="49"/>
    <row r="611" ht="15.75" customHeight="1" s="49"/>
    <row r="612" ht="15.75" customHeight="1" s="49"/>
    <row r="613" ht="15.75" customHeight="1" s="49"/>
    <row r="614" ht="15.75" customHeight="1" s="49"/>
    <row r="615" ht="15.75" customHeight="1" s="49"/>
    <row r="616" ht="15.75" customHeight="1" s="49"/>
    <row r="617" ht="15.75" customHeight="1" s="49"/>
    <row r="618" ht="15.75" customHeight="1" s="49"/>
    <row r="619" ht="15.75" customHeight="1" s="49"/>
    <row r="620" ht="15.75" customHeight="1" s="49"/>
    <row r="621" ht="15.75" customHeight="1" s="49"/>
    <row r="622" ht="15.75" customHeight="1" s="49"/>
    <row r="623" ht="15.75" customHeight="1" s="49"/>
    <row r="624" ht="15.75" customHeight="1" s="49"/>
    <row r="625" ht="15.75" customHeight="1" s="49"/>
    <row r="626" ht="15.75" customHeight="1" s="49"/>
    <row r="627" ht="15.75" customHeight="1" s="49"/>
    <row r="628" ht="15.75" customHeight="1" s="49"/>
    <row r="629" ht="15.75" customHeight="1" s="49"/>
    <row r="630" ht="15.75" customHeight="1" s="49"/>
    <row r="631" ht="15.75" customHeight="1" s="49"/>
    <row r="632" ht="15.75" customHeight="1" s="49"/>
    <row r="633" ht="15.75" customHeight="1" s="49"/>
    <row r="634" ht="15.75" customHeight="1" s="49"/>
    <row r="635" ht="15.75" customHeight="1" s="49"/>
    <row r="636" ht="15.75" customHeight="1" s="49"/>
    <row r="637" ht="15.75" customHeight="1" s="49"/>
    <row r="638" ht="15.75" customHeight="1" s="49"/>
    <row r="639" ht="15.75" customHeight="1" s="49"/>
    <row r="640" ht="15.75" customHeight="1" s="49"/>
    <row r="641" ht="15.75" customHeight="1" s="49"/>
    <row r="642" ht="15.75" customHeight="1" s="49"/>
    <row r="643" ht="15.75" customHeight="1" s="49"/>
    <row r="644" ht="15.75" customHeight="1" s="49"/>
    <row r="645" ht="15.75" customHeight="1" s="49"/>
    <row r="646" ht="15.75" customHeight="1" s="49"/>
    <row r="647" ht="15.75" customHeight="1" s="49"/>
    <row r="648" ht="15.75" customHeight="1" s="49"/>
    <row r="649" ht="15.75" customHeight="1" s="49"/>
    <row r="650" ht="15.75" customHeight="1" s="49"/>
    <row r="651" ht="15.75" customHeight="1" s="49"/>
    <row r="652" ht="15.75" customHeight="1" s="49"/>
    <row r="653" ht="15.75" customHeight="1" s="49"/>
    <row r="654" ht="15.75" customHeight="1" s="49"/>
    <row r="655" ht="15.75" customHeight="1" s="49"/>
    <row r="656" ht="15.75" customHeight="1" s="49"/>
    <row r="657" ht="15.75" customHeight="1" s="49"/>
    <row r="658" ht="15.75" customHeight="1" s="49"/>
    <row r="659" ht="15.75" customHeight="1" s="49"/>
    <row r="660" ht="15.75" customHeight="1" s="49"/>
    <row r="661" ht="15.75" customHeight="1" s="49"/>
    <row r="662" ht="15.75" customHeight="1" s="49"/>
    <row r="663" ht="15.75" customHeight="1" s="49"/>
    <row r="664" ht="15.75" customHeight="1" s="49"/>
    <row r="665" ht="15.75" customHeight="1" s="49"/>
    <row r="666" ht="15.75" customHeight="1" s="49"/>
    <row r="667" ht="15.75" customHeight="1" s="49"/>
    <row r="668" ht="15.75" customHeight="1" s="49"/>
    <row r="669" ht="15.75" customHeight="1" s="49"/>
    <row r="670" ht="15.75" customHeight="1" s="49"/>
    <row r="671" ht="15.75" customHeight="1" s="49"/>
    <row r="672" ht="15.75" customHeight="1" s="49"/>
    <row r="673" ht="15.75" customHeight="1" s="49"/>
    <row r="674" ht="15.75" customHeight="1" s="49"/>
    <row r="675" ht="15.75" customHeight="1" s="49"/>
    <row r="676" ht="15.75" customHeight="1" s="49"/>
    <row r="677" ht="15.75" customHeight="1" s="49"/>
    <row r="678" ht="15.75" customHeight="1" s="49"/>
    <row r="679" ht="15.75" customHeight="1" s="49"/>
    <row r="680" ht="15.75" customHeight="1" s="49"/>
    <row r="681" ht="15.75" customHeight="1" s="49"/>
    <row r="682" ht="15.75" customHeight="1" s="49"/>
    <row r="683" ht="15.75" customHeight="1" s="49"/>
    <row r="684" ht="15.75" customHeight="1" s="49"/>
    <row r="685" ht="15.75" customHeight="1" s="49"/>
    <row r="686" ht="15.75" customHeight="1" s="49"/>
    <row r="687" ht="15.75" customHeight="1" s="49"/>
    <row r="688" ht="15.75" customHeight="1" s="49"/>
    <row r="689" ht="15.75" customHeight="1" s="49"/>
    <row r="690" ht="15.75" customHeight="1" s="49"/>
    <row r="691" ht="15.75" customHeight="1" s="49"/>
    <row r="692" ht="15.75" customHeight="1" s="49"/>
    <row r="693" ht="15.75" customHeight="1" s="49"/>
    <row r="694" ht="15.75" customHeight="1" s="49"/>
    <row r="695" ht="15.75" customHeight="1" s="49"/>
    <row r="696" ht="15.75" customHeight="1" s="49"/>
    <row r="697" ht="15.75" customHeight="1" s="49"/>
    <row r="698" ht="15.75" customHeight="1" s="49"/>
    <row r="699" ht="15.75" customHeight="1" s="49"/>
    <row r="700" ht="15.75" customHeight="1" s="49"/>
    <row r="701" ht="15.75" customHeight="1" s="49"/>
    <row r="702" ht="15.75" customHeight="1" s="49"/>
    <row r="703" ht="15.75" customHeight="1" s="49"/>
    <row r="704" ht="15.75" customHeight="1" s="49"/>
    <row r="705" ht="15.75" customHeight="1" s="49"/>
    <row r="706" ht="15.75" customHeight="1" s="49"/>
    <row r="707" ht="15.75" customHeight="1" s="49"/>
    <row r="708" ht="15.75" customHeight="1" s="49"/>
    <row r="709" ht="15.75" customHeight="1" s="49"/>
    <row r="710" ht="15.75" customHeight="1" s="49"/>
    <row r="711" ht="15.75" customHeight="1" s="49"/>
    <row r="712" ht="15.75" customHeight="1" s="49"/>
    <row r="713" ht="15.75" customHeight="1" s="49"/>
    <row r="714" ht="15.75" customHeight="1" s="49"/>
    <row r="715" ht="15.75" customHeight="1" s="49"/>
    <row r="716" ht="15.75" customHeight="1" s="49"/>
    <row r="717" ht="15.75" customHeight="1" s="49"/>
    <row r="718" ht="15.75" customHeight="1" s="49"/>
    <row r="719" ht="15.75" customHeight="1" s="49"/>
    <row r="720" ht="15.75" customHeight="1" s="49"/>
    <row r="721" ht="15.75" customHeight="1" s="49"/>
    <row r="722" ht="15.75" customHeight="1" s="49"/>
    <row r="723" ht="15.75" customHeight="1" s="49"/>
    <row r="724" ht="15.75" customHeight="1" s="49"/>
    <row r="725" ht="15.75" customHeight="1" s="49"/>
    <row r="726" ht="15.75" customHeight="1" s="49"/>
    <row r="727" ht="15.75" customHeight="1" s="49"/>
    <row r="728" ht="15.75" customHeight="1" s="49"/>
    <row r="729" ht="15.75" customHeight="1" s="49"/>
    <row r="730" ht="15.75" customHeight="1" s="49"/>
    <row r="731" ht="15.75" customHeight="1" s="49"/>
    <row r="732" ht="15.75" customHeight="1" s="49"/>
    <row r="733" ht="15.75" customHeight="1" s="49"/>
    <row r="734" ht="15.75" customHeight="1" s="49"/>
    <row r="735" ht="15.75" customHeight="1" s="49"/>
    <row r="736" ht="15.75" customHeight="1" s="49"/>
    <row r="737" ht="15.75" customHeight="1" s="49"/>
    <row r="738" ht="15.75" customHeight="1" s="49"/>
    <row r="739" ht="15.75" customHeight="1" s="49"/>
    <row r="740" ht="15.75" customHeight="1" s="49"/>
    <row r="741" ht="15.75" customHeight="1" s="49"/>
    <row r="742" ht="15.75" customHeight="1" s="49"/>
    <row r="743" ht="15.75" customHeight="1" s="49"/>
    <row r="744" ht="15.75" customHeight="1" s="49"/>
    <row r="745" ht="15.75" customHeight="1" s="49"/>
    <row r="746" ht="15.75" customHeight="1" s="49"/>
    <row r="747" ht="15.75" customHeight="1" s="49"/>
    <row r="748" ht="15.75" customHeight="1" s="49"/>
    <row r="749" ht="15.75" customHeight="1" s="49"/>
    <row r="750" ht="15.75" customHeight="1" s="49"/>
    <row r="751" ht="15.75" customHeight="1" s="49"/>
    <row r="752" ht="15.75" customHeight="1" s="49"/>
    <row r="753" ht="15.75" customHeight="1" s="49"/>
    <row r="754" ht="15.75" customHeight="1" s="49"/>
    <row r="755" ht="15.75" customHeight="1" s="49"/>
    <row r="756" ht="15.75" customHeight="1" s="49"/>
    <row r="757" ht="15.75" customHeight="1" s="49"/>
    <row r="758" ht="15.75" customHeight="1" s="49"/>
    <row r="759" ht="15.75" customHeight="1" s="49"/>
    <row r="760" ht="15.75" customHeight="1" s="49"/>
    <row r="761" ht="15.75" customHeight="1" s="49"/>
    <row r="762" ht="15.75" customHeight="1" s="49"/>
    <row r="763" ht="15.75" customHeight="1" s="49"/>
    <row r="764" ht="15.75" customHeight="1" s="49"/>
    <row r="765" ht="15.75" customHeight="1" s="49"/>
    <row r="766" ht="15.75" customHeight="1" s="49"/>
    <row r="767" ht="15.75" customHeight="1" s="49"/>
    <row r="768" ht="15.75" customHeight="1" s="49"/>
    <row r="769" ht="15.75" customHeight="1" s="49"/>
    <row r="770" ht="15.75" customHeight="1" s="49"/>
    <row r="771" ht="15.75" customHeight="1" s="49"/>
    <row r="772" ht="15.75" customHeight="1" s="49"/>
    <row r="773" ht="15.75" customHeight="1" s="49"/>
    <row r="774" ht="15.75" customHeight="1" s="49"/>
    <row r="775" ht="15.75" customHeight="1" s="49"/>
    <row r="776" ht="15.75" customHeight="1" s="49"/>
    <row r="777" ht="15.75" customHeight="1" s="49"/>
    <row r="778" ht="15.75" customHeight="1" s="49"/>
    <row r="779" ht="15.75" customHeight="1" s="49"/>
    <row r="780" ht="15.75" customHeight="1" s="49"/>
    <row r="781" ht="15.75" customHeight="1" s="49"/>
    <row r="782" ht="15.75" customHeight="1" s="49"/>
    <row r="783" ht="15.75" customHeight="1" s="49"/>
    <row r="784" ht="15.75" customHeight="1" s="49"/>
    <row r="785" ht="15.75" customHeight="1" s="49"/>
    <row r="786" ht="15.75" customHeight="1" s="49"/>
    <row r="787" ht="15.75" customHeight="1" s="49"/>
    <row r="788" ht="15.75" customHeight="1" s="49"/>
    <row r="789" ht="15.75" customHeight="1" s="49"/>
    <row r="790" ht="15.75" customHeight="1" s="49"/>
    <row r="791" ht="15.75" customHeight="1" s="49"/>
    <row r="792" ht="15.75" customHeight="1" s="49"/>
    <row r="793" ht="15.75" customHeight="1" s="49"/>
    <row r="794" ht="15.75" customHeight="1" s="49"/>
    <row r="795" ht="15.75" customHeight="1" s="49"/>
    <row r="796" ht="15.75" customHeight="1" s="49"/>
    <row r="797" ht="15.75" customHeight="1" s="49"/>
    <row r="798" ht="15.75" customHeight="1" s="49"/>
    <row r="799" ht="15.75" customHeight="1" s="49"/>
    <row r="800" ht="15.75" customHeight="1" s="49"/>
    <row r="801" ht="15.75" customHeight="1" s="49"/>
    <row r="802" ht="15.75" customHeight="1" s="49"/>
    <row r="803" ht="15.75" customHeight="1" s="49"/>
    <row r="804" ht="15.75" customHeight="1" s="49"/>
    <row r="805" ht="15.75" customHeight="1" s="49"/>
    <row r="806" ht="15.75" customHeight="1" s="49"/>
    <row r="807" ht="15.75" customHeight="1" s="49"/>
    <row r="808" ht="15.75" customHeight="1" s="49"/>
    <row r="809" ht="15.75" customHeight="1" s="49"/>
    <row r="810" ht="15.75" customHeight="1" s="49"/>
    <row r="811" ht="15.75" customHeight="1" s="49"/>
    <row r="812" ht="15.75" customHeight="1" s="49"/>
    <row r="813" ht="15.75" customHeight="1" s="49"/>
    <row r="814" ht="15.75" customHeight="1" s="49"/>
    <row r="815" ht="15.75" customHeight="1" s="49"/>
    <row r="816" ht="15.75" customHeight="1" s="49"/>
    <row r="817" ht="15.75" customHeight="1" s="49"/>
    <row r="818" ht="15.75" customHeight="1" s="49"/>
    <row r="819" ht="15.75" customHeight="1" s="49"/>
    <row r="820" ht="15.75" customHeight="1" s="49"/>
    <row r="821" ht="15.75" customHeight="1" s="49"/>
    <row r="822" ht="15.75" customHeight="1" s="49"/>
    <row r="823" ht="15.75" customHeight="1" s="49"/>
    <row r="824" ht="15.75" customHeight="1" s="49"/>
    <row r="825" ht="15.75" customHeight="1" s="49"/>
    <row r="826" ht="15.75" customHeight="1" s="49"/>
    <row r="827" ht="15.75" customHeight="1" s="49"/>
    <row r="828" ht="15.75" customHeight="1" s="49"/>
    <row r="829" ht="15.75" customHeight="1" s="49"/>
    <row r="830" ht="15.75" customHeight="1" s="49"/>
    <row r="831" ht="15.75" customHeight="1" s="49"/>
    <row r="832" ht="15.75" customHeight="1" s="49"/>
    <row r="833" ht="15.75" customHeight="1" s="49"/>
    <row r="834" ht="15.75" customHeight="1" s="49"/>
    <row r="835" ht="15.75" customHeight="1" s="49"/>
    <row r="836" ht="15.75" customHeight="1" s="49"/>
    <row r="837" ht="15.75" customHeight="1" s="49"/>
    <row r="838" ht="15.75" customHeight="1" s="49"/>
    <row r="839" ht="15.75" customHeight="1" s="49"/>
    <row r="840" ht="15.75" customHeight="1" s="49"/>
    <row r="841" ht="15.75" customHeight="1" s="49"/>
    <row r="842" ht="15.75" customHeight="1" s="49"/>
    <row r="843" ht="15.75" customHeight="1" s="49"/>
    <row r="844" ht="15.75" customHeight="1" s="49"/>
    <row r="845" ht="15.75" customHeight="1" s="49"/>
    <row r="846" ht="15.75" customHeight="1" s="49"/>
    <row r="847" ht="15.75" customHeight="1" s="49"/>
    <row r="848" ht="15.75" customHeight="1" s="49"/>
    <row r="849" ht="15.75" customHeight="1" s="49"/>
    <row r="850" ht="15.75" customHeight="1" s="49"/>
    <row r="851" ht="15.75" customHeight="1" s="49"/>
    <row r="852" ht="15.75" customHeight="1" s="49"/>
    <row r="853" ht="15.75" customHeight="1" s="49"/>
    <row r="854" ht="15.75" customHeight="1" s="49"/>
    <row r="855" ht="15.75" customHeight="1" s="49"/>
    <row r="856" ht="15.75" customHeight="1" s="49"/>
    <row r="857" ht="15.75" customHeight="1" s="49"/>
    <row r="858" ht="15.75" customHeight="1" s="49"/>
    <row r="859" ht="15.75" customHeight="1" s="49"/>
    <row r="860" ht="15.75" customHeight="1" s="49"/>
    <row r="861" ht="15.75" customHeight="1" s="49"/>
    <row r="862" ht="15.75" customHeight="1" s="49"/>
    <row r="863" ht="15.75" customHeight="1" s="49"/>
    <row r="864" ht="15.75" customHeight="1" s="49"/>
    <row r="865" ht="15.75" customHeight="1" s="49"/>
    <row r="866" ht="15.75" customHeight="1" s="49"/>
    <row r="867" ht="15.75" customHeight="1" s="49"/>
    <row r="868" ht="15.75" customHeight="1" s="49"/>
    <row r="869" ht="15.75" customHeight="1" s="49"/>
    <row r="870" ht="15.75" customHeight="1" s="49"/>
    <row r="871" ht="15.75" customHeight="1" s="49"/>
    <row r="872" ht="15.75" customHeight="1" s="49"/>
    <row r="873" ht="15.75" customHeight="1" s="49"/>
    <row r="874" ht="15.75" customHeight="1" s="49"/>
    <row r="875" ht="15.75" customHeight="1" s="49"/>
    <row r="876" ht="15.75" customHeight="1" s="49"/>
    <row r="877" ht="15.75" customHeight="1" s="49"/>
    <row r="878" ht="15.75" customHeight="1" s="49"/>
    <row r="879" ht="15.75" customHeight="1" s="49"/>
    <row r="880" ht="15.75" customHeight="1" s="49"/>
    <row r="881" ht="15.75" customHeight="1" s="49"/>
    <row r="882" ht="15.75" customHeight="1" s="49"/>
    <row r="883" ht="15.75" customHeight="1" s="49"/>
    <row r="884" ht="15.75" customHeight="1" s="49"/>
    <row r="885" ht="15.75" customHeight="1" s="49"/>
    <row r="886" ht="15.75" customHeight="1" s="49"/>
    <row r="887" ht="15.75" customHeight="1" s="49"/>
    <row r="888" ht="15.75" customHeight="1" s="49"/>
    <row r="889" ht="15.75" customHeight="1" s="49"/>
    <row r="890" ht="15.75" customHeight="1" s="49"/>
    <row r="891" ht="15.75" customHeight="1" s="49"/>
    <row r="892" ht="15.75" customHeight="1" s="49"/>
    <row r="893" ht="15.75" customHeight="1" s="49"/>
    <row r="894" ht="15.75" customHeight="1" s="49"/>
    <row r="895" ht="15.75" customHeight="1" s="49"/>
    <row r="896" ht="15.75" customHeight="1" s="49"/>
    <row r="897" ht="15.75" customHeight="1" s="49"/>
    <row r="898" ht="15.75" customHeight="1" s="49"/>
    <row r="899" ht="15.75" customHeight="1" s="49"/>
    <row r="900" ht="15.75" customHeight="1" s="49"/>
    <row r="901" ht="15.75" customHeight="1" s="49"/>
    <row r="902" ht="15.75" customHeight="1" s="49"/>
    <row r="903" ht="15.75" customHeight="1" s="49"/>
    <row r="904" ht="15.75" customHeight="1" s="49"/>
    <row r="905" ht="15.75" customHeight="1" s="49"/>
    <row r="906" ht="15.75" customHeight="1" s="49"/>
    <row r="907" ht="15.75" customHeight="1" s="49"/>
    <row r="908" ht="15.75" customHeight="1" s="49"/>
    <row r="909" ht="15.75" customHeight="1" s="49"/>
    <row r="910" ht="15.75" customHeight="1" s="49"/>
    <row r="911" ht="15.75" customHeight="1" s="49"/>
    <row r="912" ht="15.75" customHeight="1" s="49"/>
    <row r="913" ht="15.75" customHeight="1" s="49"/>
    <row r="914" ht="15.75" customHeight="1" s="49"/>
    <row r="915" ht="15.75" customHeight="1" s="49"/>
    <row r="916" ht="15.75" customHeight="1" s="49"/>
    <row r="917" ht="15.75" customHeight="1" s="49"/>
    <row r="918" ht="15.75" customHeight="1" s="49"/>
    <row r="919" ht="15.75" customHeight="1" s="49"/>
    <row r="920" ht="15.75" customHeight="1" s="49"/>
    <row r="921" ht="15.75" customHeight="1" s="49"/>
    <row r="922" ht="15.75" customHeight="1" s="49"/>
    <row r="923" ht="15.75" customHeight="1" s="49"/>
    <row r="924" ht="15.75" customHeight="1" s="49"/>
    <row r="925" ht="15.75" customHeight="1" s="49"/>
    <row r="926" ht="15.75" customHeight="1" s="49"/>
    <row r="927" ht="15.75" customHeight="1" s="49"/>
    <row r="928" ht="15.75" customHeight="1" s="49"/>
    <row r="929" ht="15.75" customHeight="1" s="49"/>
    <row r="930" ht="15.75" customHeight="1" s="49"/>
    <row r="931" ht="15.75" customHeight="1" s="49"/>
    <row r="932" ht="15.75" customHeight="1" s="49"/>
    <row r="933" ht="15.75" customHeight="1" s="49"/>
    <row r="934" ht="15.75" customHeight="1" s="49"/>
    <row r="935" ht="15.75" customHeight="1" s="49"/>
    <row r="936" ht="15.75" customHeight="1" s="49"/>
    <row r="937" ht="15.75" customHeight="1" s="49"/>
    <row r="938" ht="15.75" customHeight="1" s="49"/>
    <row r="939" ht="15.75" customHeight="1" s="49"/>
    <row r="940" ht="15.75" customHeight="1" s="49"/>
    <row r="941" ht="15.75" customHeight="1" s="49"/>
    <row r="942" ht="15.75" customHeight="1" s="49"/>
    <row r="943" ht="15.75" customHeight="1" s="49"/>
    <row r="944" ht="15.75" customHeight="1" s="49"/>
    <row r="945" ht="15.75" customHeight="1" s="49"/>
    <row r="946" ht="15.75" customHeight="1" s="49"/>
    <row r="947" ht="15.75" customHeight="1" s="49"/>
    <row r="948" ht="15.75" customHeight="1" s="49"/>
    <row r="949" ht="15.75" customHeight="1" s="49"/>
    <row r="950" ht="15.75" customHeight="1" s="49"/>
    <row r="951" ht="15.75" customHeight="1" s="49"/>
    <row r="952" ht="15.75" customHeight="1" s="49"/>
    <row r="953" ht="15.75" customHeight="1" s="49"/>
    <row r="954" ht="15.75" customHeight="1" s="49"/>
    <row r="955" ht="15.75" customHeight="1" s="49"/>
    <row r="956" ht="15.75" customHeight="1" s="49"/>
    <row r="957" ht="15.75" customHeight="1" s="49"/>
    <row r="958" ht="15.75" customHeight="1" s="49"/>
    <row r="959" ht="15.75" customHeight="1" s="49"/>
    <row r="960" ht="15.75" customHeight="1" s="49"/>
    <row r="961" ht="15.75" customHeight="1" s="49"/>
    <row r="962" ht="15.75" customHeight="1" s="49"/>
    <row r="963" ht="15.75" customHeight="1" s="49"/>
    <row r="964" ht="15.75" customHeight="1" s="49"/>
    <row r="965" ht="15.75" customHeight="1" s="49"/>
    <row r="966" ht="15.75" customHeight="1" s="49"/>
    <row r="967" ht="15.75" customHeight="1" s="49"/>
    <row r="968" ht="15.75" customHeight="1" s="49"/>
    <row r="969" ht="15.75" customHeight="1" s="49"/>
    <row r="970" ht="15.75" customHeight="1" s="49"/>
    <row r="971" ht="15.75" customHeight="1" s="49"/>
    <row r="972" ht="15.75" customHeight="1" s="49"/>
    <row r="973" ht="15.75" customHeight="1" s="49"/>
    <row r="974" ht="15.75" customHeight="1" s="49"/>
    <row r="975" ht="15.75" customHeight="1" s="49"/>
    <row r="976" ht="15.75" customHeight="1" s="49"/>
    <row r="977" ht="15.75" customHeight="1" s="49"/>
    <row r="978" ht="15.75" customHeight="1" s="49"/>
    <row r="979" ht="15.75" customHeight="1" s="49"/>
    <row r="980" ht="15.75" customHeight="1" s="49"/>
    <row r="981" ht="15.75" customHeight="1" s="49"/>
    <row r="982" ht="15.75" customHeight="1" s="49"/>
    <row r="983" ht="15.75" customHeight="1" s="49"/>
    <row r="984" ht="15.75" customHeight="1" s="49"/>
    <row r="985" ht="15.75" customHeight="1" s="49"/>
    <row r="986" ht="15.75" customHeight="1" s="49"/>
    <row r="987" ht="15.75" customHeight="1" s="49"/>
    <row r="988" ht="15.75" customHeight="1" s="49"/>
    <row r="989" ht="15.75" customHeight="1" s="49"/>
    <row r="990" ht="15.75" customHeight="1" s="49"/>
    <row r="991" ht="15.75" customHeight="1" s="49"/>
    <row r="992" ht="15.75" customHeight="1" s="49"/>
    <row r="993" ht="15.75" customHeight="1" s="49"/>
    <row r="994" ht="15.75" customHeight="1" s="49"/>
    <row r="995" ht="15.75" customHeight="1" s="49"/>
    <row r="996" ht="15.75" customHeight="1" s="49"/>
    <row r="997" ht="15.75" customHeight="1" s="49"/>
    <row r="998" ht="15.75" customHeight="1" s="49"/>
    <row r="999" ht="15.75" customHeight="1" s="49"/>
    <row r="1000" ht="15.75" customHeight="1" s="49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9" min="1" max="1"/>
    <col width="7.6640625" customWidth="1" style="49" min="2" max="26"/>
  </cols>
  <sheetData>
    <row r="1" ht="14.5" customHeight="1" s="49">
      <c r="B1" s="4" t="inlineStr">
        <is>
          <t>Annual Retirement per Unit Increase in Relative Cost MW/($/MWh)</t>
        </is>
      </c>
    </row>
    <row r="2" ht="14.5" customHeight="1" s="49">
      <c r="A2" s="4" t="inlineStr">
        <is>
          <t>hard coal</t>
        </is>
      </c>
      <c r="B2" s="34">
        <f>Calculations!$B$17*Weighting!B104*Calculations!$B$23</f>
        <v/>
      </c>
    </row>
    <row r="3" ht="14.5" customHeight="1" s="49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9">
      <c r="A4" s="4" t="inlineStr">
        <is>
          <t>nuclear</t>
        </is>
      </c>
      <c r="B4" s="34">
        <f>Calculations!$B$17*Weighting!B106*Calculations!$B$23</f>
        <v/>
      </c>
    </row>
    <row r="5" ht="14.5" customHeight="1" s="49">
      <c r="A5" s="4" t="inlineStr">
        <is>
          <t>hydro</t>
        </is>
      </c>
      <c r="B5" s="34">
        <f>Calculations!$B$17*Weighting!B107*Calculations!$B$23</f>
        <v/>
      </c>
    </row>
    <row r="6" ht="14.5" customHeight="1" s="49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9">
      <c r="A7" s="4" t="inlineStr">
        <is>
          <t>solar PV</t>
        </is>
      </c>
      <c r="B7" s="34">
        <f>Calculations!$B$17*Weighting!B109*Calculations!$B$23</f>
        <v/>
      </c>
    </row>
    <row r="8" ht="14.5" customHeight="1" s="49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9">
      <c r="A9" s="4" t="inlineStr">
        <is>
          <t>biomass</t>
        </is>
      </c>
      <c r="B9" s="34">
        <f>Calculations!$B$17*Weighting!B111*Calculations!$B$23</f>
        <v/>
      </c>
    </row>
    <row r="10" ht="14.5" customHeight="1" s="49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9">
      <c r="A11" s="42" t="inlineStr">
        <is>
          <t>petroleum</t>
        </is>
      </c>
      <c r="B11" s="34" t="n">
        <v>0</v>
      </c>
    </row>
    <row r="12" ht="14.5" customHeight="1" s="49">
      <c r="A12" s="42" t="inlineStr">
        <is>
          <t>natural gas peaker</t>
        </is>
      </c>
      <c r="B12" s="34" t="n">
        <v>0</v>
      </c>
    </row>
    <row r="13" ht="14.5" customHeight="1" s="49">
      <c r="A13" s="4" t="inlineStr">
        <is>
          <t>lignite</t>
        </is>
      </c>
      <c r="B13" s="34">
        <f>Calculations!$B$17*Weighting!B115*Calculations!$B$23</f>
        <v/>
      </c>
    </row>
    <row r="14" ht="14.5" customHeight="1" s="49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9">
      <c r="A15" s="4" t="inlineStr">
        <is>
          <t>crude oil</t>
        </is>
      </c>
      <c r="B15" s="34" t="n">
        <v>0</v>
      </c>
    </row>
    <row r="16" ht="14.5" customHeight="1" s="49">
      <c r="A16" s="4" t="inlineStr">
        <is>
          <t>heavy or residual fuel oil</t>
        </is>
      </c>
      <c r="B16" s="34" t="n">
        <v>0</v>
      </c>
    </row>
    <row r="17" ht="14.5" customHeight="1" s="49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9"/>
    <row r="22" ht="15.75" customHeight="1" s="49"/>
    <row r="23" ht="15.75" customHeight="1" s="49"/>
    <row r="24" ht="15.75" customHeight="1" s="49"/>
    <row r="25" ht="15.75" customHeight="1" s="49"/>
    <row r="26" ht="15.75" customHeight="1" s="49"/>
    <row r="27" ht="15.75" customHeight="1" s="49"/>
    <row r="28" ht="15.75" customHeight="1" s="49"/>
    <row r="29" ht="15.75" customHeight="1" s="49"/>
    <row r="30" ht="15.75" customHeight="1" s="49"/>
    <row r="31" ht="15.75" customHeight="1" s="49"/>
    <row r="32" ht="15.75" customHeight="1" s="49"/>
    <row r="33" ht="15.75" customHeight="1" s="49"/>
    <row r="34" ht="15.75" customHeight="1" s="49"/>
    <row r="35" ht="15.75" customHeight="1" s="49"/>
    <row r="36" ht="15.75" customHeight="1" s="49"/>
    <row r="37" ht="15.75" customHeight="1" s="49"/>
    <row r="38" ht="15.75" customHeight="1" s="49"/>
    <row r="39" ht="15.75" customHeight="1" s="49"/>
    <row r="40" ht="15.75" customHeight="1" s="49"/>
    <row r="41" ht="15.75" customHeight="1" s="49"/>
    <row r="42" ht="15.75" customHeight="1" s="49"/>
    <row r="43" ht="15.75" customHeight="1" s="49"/>
    <row r="44" ht="15.75" customHeight="1" s="49"/>
    <row r="45" ht="15.75" customHeight="1" s="49"/>
    <row r="46" ht="15.75" customHeight="1" s="49"/>
    <row r="47" ht="15.75" customHeight="1" s="49"/>
    <row r="48" ht="15.75" customHeight="1" s="49"/>
    <row r="49" ht="15.75" customHeight="1" s="49"/>
    <row r="50" ht="15.75" customHeight="1" s="49"/>
    <row r="51" ht="15.75" customHeight="1" s="49"/>
    <row r="52" ht="15.75" customHeight="1" s="49"/>
    <row r="53" ht="15.75" customHeight="1" s="49"/>
    <row r="54" ht="15.75" customHeight="1" s="49"/>
    <row r="55" ht="15.75" customHeight="1" s="49"/>
    <row r="56" ht="15.75" customHeight="1" s="49"/>
    <row r="57" ht="15.75" customHeight="1" s="49"/>
    <row r="58" ht="15.75" customHeight="1" s="49"/>
    <row r="59" ht="15.75" customHeight="1" s="49"/>
    <row r="60" ht="15.75" customHeight="1" s="49"/>
    <row r="61" ht="15.75" customHeight="1" s="49"/>
    <row r="62" ht="15.75" customHeight="1" s="49"/>
    <row r="63" ht="15.75" customHeight="1" s="49"/>
    <row r="64" ht="15.75" customHeight="1" s="49"/>
    <row r="65" ht="15.75" customHeight="1" s="49"/>
    <row r="66" ht="15.75" customHeight="1" s="49"/>
    <row r="67" ht="15.75" customHeight="1" s="49"/>
    <row r="68" ht="15.75" customHeight="1" s="49"/>
    <row r="69" ht="15.75" customHeight="1" s="49"/>
    <row r="70" ht="15.75" customHeight="1" s="49"/>
    <row r="71" ht="15.75" customHeight="1" s="49"/>
    <row r="72" ht="15.75" customHeight="1" s="49"/>
    <row r="73" ht="15.75" customHeight="1" s="49"/>
    <row r="74" ht="15.75" customHeight="1" s="49"/>
    <row r="75" ht="15.75" customHeight="1" s="49"/>
    <row r="76" ht="15.75" customHeight="1" s="49"/>
    <row r="77" ht="15.75" customHeight="1" s="49"/>
    <row r="78" ht="15.75" customHeight="1" s="49"/>
    <row r="79" ht="15.75" customHeight="1" s="49"/>
    <row r="80" ht="15.75" customHeight="1" s="49"/>
    <row r="81" ht="15.75" customHeight="1" s="49"/>
    <row r="82" ht="15.75" customHeight="1" s="49"/>
    <row r="83" ht="15.75" customHeight="1" s="49"/>
    <row r="84" ht="15.75" customHeight="1" s="49"/>
    <row r="85" ht="15.75" customHeight="1" s="49"/>
    <row r="86" ht="15.75" customHeight="1" s="49"/>
    <row r="87" ht="15.75" customHeight="1" s="49"/>
    <row r="88" ht="15.75" customHeight="1" s="49"/>
    <row r="89" ht="15.75" customHeight="1" s="49"/>
    <row r="90" ht="15.75" customHeight="1" s="49"/>
    <row r="91" ht="15.75" customHeight="1" s="49"/>
    <row r="92" ht="15.75" customHeight="1" s="49"/>
    <row r="93" ht="15.75" customHeight="1" s="49"/>
    <row r="94" ht="15.75" customHeight="1" s="49"/>
    <row r="95" ht="15.75" customHeight="1" s="49"/>
    <row r="96" ht="15.75" customHeight="1" s="49"/>
    <row r="97" ht="15.75" customHeight="1" s="49"/>
    <row r="98" ht="15.75" customHeight="1" s="49"/>
    <row r="99" ht="15.75" customHeight="1" s="49"/>
    <row r="100" ht="15.75" customHeight="1" s="49"/>
    <row r="101" ht="15.75" customHeight="1" s="49"/>
    <row r="102" ht="15.75" customHeight="1" s="49"/>
    <row r="103" ht="15.75" customHeight="1" s="49"/>
    <row r="104" ht="15.75" customHeight="1" s="49"/>
    <row r="105" ht="15.75" customHeight="1" s="49"/>
    <row r="106" ht="15.75" customHeight="1" s="49"/>
    <row r="107" ht="15.75" customHeight="1" s="49"/>
    <row r="108" ht="15.75" customHeight="1" s="49"/>
    <row r="109" ht="15.75" customHeight="1" s="49"/>
    <row r="110" ht="15.75" customHeight="1" s="49"/>
    <row r="111" ht="15.75" customHeight="1" s="49"/>
    <row r="112" ht="15.75" customHeight="1" s="49"/>
    <row r="113" ht="15.75" customHeight="1" s="49"/>
    <row r="114" ht="15.75" customHeight="1" s="49"/>
    <row r="115" ht="15.75" customHeight="1" s="49"/>
    <row r="116" ht="15.75" customHeight="1" s="49"/>
    <row r="117" ht="15.75" customHeight="1" s="49"/>
    <row r="118" ht="15.75" customHeight="1" s="49"/>
    <row r="119" ht="15.75" customHeight="1" s="49"/>
    <row r="120" ht="15.75" customHeight="1" s="49"/>
    <row r="121" ht="15.75" customHeight="1" s="49"/>
    <row r="122" ht="15.75" customHeight="1" s="49"/>
    <row r="123" ht="15.75" customHeight="1" s="49"/>
    <row r="124" ht="15.75" customHeight="1" s="49"/>
    <row r="125" ht="15.75" customHeight="1" s="49"/>
    <row r="126" ht="15.75" customHeight="1" s="49"/>
    <row r="127" ht="15.75" customHeight="1" s="49"/>
    <row r="128" ht="15.75" customHeight="1" s="49"/>
    <row r="129" ht="15.75" customHeight="1" s="49"/>
    <row r="130" ht="15.75" customHeight="1" s="49"/>
    <row r="131" ht="15.75" customHeight="1" s="49"/>
    <row r="132" ht="15.75" customHeight="1" s="49"/>
    <row r="133" ht="15.75" customHeight="1" s="49"/>
    <row r="134" ht="15.75" customHeight="1" s="49"/>
    <row r="135" ht="15.75" customHeight="1" s="49"/>
    <row r="136" ht="15.75" customHeight="1" s="49"/>
    <row r="137" ht="15.75" customHeight="1" s="49"/>
    <row r="138" ht="15.75" customHeight="1" s="49"/>
    <row r="139" ht="15.75" customHeight="1" s="49"/>
    <row r="140" ht="15.75" customHeight="1" s="49"/>
    <row r="141" ht="15.75" customHeight="1" s="49"/>
    <row r="142" ht="15.75" customHeight="1" s="49"/>
    <row r="143" ht="15.75" customHeight="1" s="49"/>
    <row r="144" ht="15.75" customHeight="1" s="49"/>
    <row r="145" ht="15.75" customHeight="1" s="49"/>
    <row r="146" ht="15.75" customHeight="1" s="49"/>
    <row r="147" ht="15.75" customHeight="1" s="49"/>
    <row r="148" ht="15.75" customHeight="1" s="49"/>
    <row r="149" ht="15.75" customHeight="1" s="49"/>
    <row r="150" ht="15.75" customHeight="1" s="49"/>
    <row r="151" ht="15.75" customHeight="1" s="49"/>
    <row r="152" ht="15.75" customHeight="1" s="49"/>
    <row r="153" ht="15.75" customHeight="1" s="49"/>
    <row r="154" ht="15.75" customHeight="1" s="49"/>
    <row r="155" ht="15.75" customHeight="1" s="49"/>
    <row r="156" ht="15.75" customHeight="1" s="49"/>
    <row r="157" ht="15.75" customHeight="1" s="49"/>
    <row r="158" ht="15.75" customHeight="1" s="49"/>
    <row r="159" ht="15.75" customHeight="1" s="49"/>
    <row r="160" ht="15.75" customHeight="1" s="49"/>
    <row r="161" ht="15.75" customHeight="1" s="49"/>
    <row r="162" ht="15.75" customHeight="1" s="49"/>
    <row r="163" ht="15.75" customHeight="1" s="49"/>
    <row r="164" ht="15.75" customHeight="1" s="49"/>
    <row r="165" ht="15.75" customHeight="1" s="49"/>
    <row r="166" ht="15.75" customHeight="1" s="49"/>
    <row r="167" ht="15.75" customHeight="1" s="49"/>
    <row r="168" ht="15.75" customHeight="1" s="49"/>
    <row r="169" ht="15.75" customHeight="1" s="49"/>
    <row r="170" ht="15.75" customHeight="1" s="49"/>
    <row r="171" ht="15.75" customHeight="1" s="49"/>
    <row r="172" ht="15.75" customHeight="1" s="49"/>
    <row r="173" ht="15.75" customHeight="1" s="49"/>
    <row r="174" ht="15.75" customHeight="1" s="49"/>
    <row r="175" ht="15.75" customHeight="1" s="49"/>
    <row r="176" ht="15.75" customHeight="1" s="49"/>
    <row r="177" ht="15.75" customHeight="1" s="49"/>
    <row r="178" ht="15.75" customHeight="1" s="49"/>
    <row r="179" ht="15.75" customHeight="1" s="49"/>
    <row r="180" ht="15.75" customHeight="1" s="49"/>
    <row r="181" ht="15.75" customHeight="1" s="49"/>
    <row r="182" ht="15.75" customHeight="1" s="49"/>
    <row r="183" ht="15.75" customHeight="1" s="49"/>
    <row r="184" ht="15.75" customHeight="1" s="49"/>
    <row r="185" ht="15.75" customHeight="1" s="49"/>
    <row r="186" ht="15.75" customHeight="1" s="49"/>
    <row r="187" ht="15.75" customHeight="1" s="49"/>
    <row r="188" ht="15.75" customHeight="1" s="49"/>
    <row r="189" ht="15.75" customHeight="1" s="49"/>
    <row r="190" ht="15.75" customHeight="1" s="49"/>
    <row r="191" ht="15.75" customHeight="1" s="49"/>
    <row r="192" ht="15.75" customHeight="1" s="49"/>
    <row r="193" ht="15.75" customHeight="1" s="49"/>
    <row r="194" ht="15.75" customHeight="1" s="49"/>
    <row r="195" ht="15.75" customHeight="1" s="49"/>
    <row r="196" ht="15.75" customHeight="1" s="49"/>
    <row r="197" ht="15.75" customHeight="1" s="49"/>
    <row r="198" ht="15.75" customHeight="1" s="49"/>
    <row r="199" ht="15.75" customHeight="1" s="49"/>
    <row r="200" ht="15.75" customHeight="1" s="49"/>
    <row r="201" ht="15.75" customHeight="1" s="49"/>
    <row r="202" ht="15.75" customHeight="1" s="49"/>
    <row r="203" ht="15.75" customHeight="1" s="49"/>
    <row r="204" ht="15.75" customHeight="1" s="49"/>
    <row r="205" ht="15.75" customHeight="1" s="49"/>
    <row r="206" ht="15.75" customHeight="1" s="49"/>
    <row r="207" ht="15.75" customHeight="1" s="49"/>
    <row r="208" ht="15.75" customHeight="1" s="49"/>
    <row r="209" ht="15.75" customHeight="1" s="49"/>
    <row r="210" ht="15.75" customHeight="1" s="49"/>
    <row r="211" ht="15.75" customHeight="1" s="49"/>
    <row r="212" ht="15.75" customHeight="1" s="49"/>
    <row r="213" ht="15.75" customHeight="1" s="49"/>
    <row r="214" ht="15.75" customHeight="1" s="49"/>
    <row r="215" ht="15.75" customHeight="1" s="49"/>
    <row r="216" ht="15.75" customHeight="1" s="49"/>
    <row r="217" ht="15.75" customHeight="1" s="49"/>
    <row r="218" ht="15.75" customHeight="1" s="49"/>
    <row r="219" ht="15.75" customHeight="1" s="49"/>
    <row r="220" ht="15.75" customHeight="1" s="49"/>
    <row r="221" ht="15.75" customHeight="1" s="49"/>
    <row r="222" ht="15.75" customHeight="1" s="49"/>
    <row r="223" ht="15.75" customHeight="1" s="49"/>
    <row r="224" ht="15.75" customHeight="1" s="49"/>
    <row r="225" ht="15.75" customHeight="1" s="49"/>
    <row r="226" ht="15.75" customHeight="1" s="49"/>
    <row r="227" ht="15.75" customHeight="1" s="49"/>
    <row r="228" ht="15.75" customHeight="1" s="49"/>
    <row r="229" ht="15.75" customHeight="1" s="49"/>
    <row r="230" ht="15.75" customHeight="1" s="49"/>
    <row r="231" ht="15.75" customHeight="1" s="49"/>
    <row r="232" ht="15.75" customHeight="1" s="49"/>
    <row r="233" ht="15.75" customHeight="1" s="49"/>
    <row r="234" ht="15.75" customHeight="1" s="49"/>
    <row r="235" ht="15.75" customHeight="1" s="49"/>
    <row r="236" ht="15.75" customHeight="1" s="49"/>
    <row r="237" ht="15.75" customHeight="1" s="49"/>
    <row r="238" ht="15.75" customHeight="1" s="49"/>
    <row r="239" ht="15.75" customHeight="1" s="49"/>
    <row r="240" ht="15.75" customHeight="1" s="49"/>
    <row r="241" ht="15.75" customHeight="1" s="49"/>
    <row r="242" ht="15.75" customHeight="1" s="49"/>
    <row r="243" ht="15.75" customHeight="1" s="49"/>
    <row r="244" ht="15.75" customHeight="1" s="49"/>
    <row r="245" ht="15.75" customHeight="1" s="49"/>
    <row r="246" ht="15.75" customHeight="1" s="49"/>
    <row r="247" ht="15.75" customHeight="1" s="49"/>
    <row r="248" ht="15.75" customHeight="1" s="49"/>
    <row r="249" ht="15.75" customHeight="1" s="49"/>
    <row r="250" ht="15.75" customHeight="1" s="49"/>
    <row r="251" ht="15.75" customHeight="1" s="49"/>
    <row r="252" ht="15.75" customHeight="1" s="49"/>
    <row r="253" ht="15.75" customHeight="1" s="49"/>
    <row r="254" ht="15.75" customHeight="1" s="49"/>
    <row r="255" ht="15.75" customHeight="1" s="49"/>
    <row r="256" ht="15.75" customHeight="1" s="49"/>
    <row r="257" ht="15.75" customHeight="1" s="49"/>
    <row r="258" ht="15.75" customHeight="1" s="49"/>
    <row r="259" ht="15.75" customHeight="1" s="49"/>
    <row r="260" ht="15.75" customHeight="1" s="49"/>
    <row r="261" ht="15.75" customHeight="1" s="49"/>
    <row r="262" ht="15.75" customHeight="1" s="49"/>
    <row r="263" ht="15.75" customHeight="1" s="49"/>
    <row r="264" ht="15.75" customHeight="1" s="49"/>
    <row r="265" ht="15.75" customHeight="1" s="49"/>
    <row r="266" ht="15.75" customHeight="1" s="49"/>
    <row r="267" ht="15.75" customHeight="1" s="49"/>
    <row r="268" ht="15.75" customHeight="1" s="49"/>
    <row r="269" ht="15.75" customHeight="1" s="49"/>
    <row r="270" ht="15.75" customHeight="1" s="49"/>
    <row r="271" ht="15.75" customHeight="1" s="49"/>
    <row r="272" ht="15.75" customHeight="1" s="49"/>
    <row r="273" ht="15.75" customHeight="1" s="49"/>
    <row r="274" ht="15.75" customHeight="1" s="49"/>
    <row r="275" ht="15.75" customHeight="1" s="49"/>
    <row r="276" ht="15.75" customHeight="1" s="49"/>
    <row r="277" ht="15.75" customHeight="1" s="49"/>
    <row r="278" ht="15.75" customHeight="1" s="49"/>
    <row r="279" ht="15.75" customHeight="1" s="49"/>
    <row r="280" ht="15.75" customHeight="1" s="49"/>
    <row r="281" ht="15.75" customHeight="1" s="49"/>
    <row r="282" ht="15.75" customHeight="1" s="49"/>
    <row r="283" ht="15.75" customHeight="1" s="49"/>
    <row r="284" ht="15.75" customHeight="1" s="49"/>
    <row r="285" ht="15.75" customHeight="1" s="49"/>
    <row r="286" ht="15.75" customHeight="1" s="49"/>
    <row r="287" ht="15.75" customHeight="1" s="49"/>
    <row r="288" ht="15.75" customHeight="1" s="49"/>
    <row r="289" ht="15.75" customHeight="1" s="49"/>
    <row r="290" ht="15.75" customHeight="1" s="49"/>
    <row r="291" ht="15.75" customHeight="1" s="49"/>
    <row r="292" ht="15.75" customHeight="1" s="49"/>
    <row r="293" ht="15.75" customHeight="1" s="49"/>
    <row r="294" ht="15.75" customHeight="1" s="49"/>
    <row r="295" ht="15.75" customHeight="1" s="49"/>
    <row r="296" ht="15.75" customHeight="1" s="49"/>
    <row r="297" ht="15.75" customHeight="1" s="49"/>
    <row r="298" ht="15.75" customHeight="1" s="49"/>
    <row r="299" ht="15.75" customHeight="1" s="49"/>
    <row r="300" ht="15.75" customHeight="1" s="49"/>
    <row r="301" ht="15.75" customHeight="1" s="49"/>
    <row r="302" ht="15.75" customHeight="1" s="49"/>
    <row r="303" ht="15.75" customHeight="1" s="49"/>
    <row r="304" ht="15.75" customHeight="1" s="49"/>
    <row r="305" ht="15.75" customHeight="1" s="49"/>
    <row r="306" ht="15.75" customHeight="1" s="49"/>
    <row r="307" ht="15.75" customHeight="1" s="49"/>
    <row r="308" ht="15.75" customHeight="1" s="49"/>
    <row r="309" ht="15.75" customHeight="1" s="49"/>
    <row r="310" ht="15.75" customHeight="1" s="49"/>
    <row r="311" ht="15.75" customHeight="1" s="49"/>
    <row r="312" ht="15.75" customHeight="1" s="49"/>
    <row r="313" ht="15.75" customHeight="1" s="49"/>
    <row r="314" ht="15.75" customHeight="1" s="49"/>
    <row r="315" ht="15.75" customHeight="1" s="49"/>
    <row r="316" ht="15.75" customHeight="1" s="49"/>
    <row r="317" ht="15.75" customHeight="1" s="49"/>
    <row r="318" ht="15.75" customHeight="1" s="49"/>
    <row r="319" ht="15.75" customHeight="1" s="49"/>
    <row r="320" ht="15.75" customHeight="1" s="49"/>
    <row r="321" ht="15.75" customHeight="1" s="49"/>
    <row r="322" ht="15.75" customHeight="1" s="49"/>
    <row r="323" ht="15.75" customHeight="1" s="49"/>
    <row r="324" ht="15.75" customHeight="1" s="49"/>
    <row r="325" ht="15.75" customHeight="1" s="49"/>
    <row r="326" ht="15.75" customHeight="1" s="49"/>
    <row r="327" ht="15.75" customHeight="1" s="49"/>
    <row r="328" ht="15.75" customHeight="1" s="49"/>
    <row r="329" ht="15.75" customHeight="1" s="49"/>
    <row r="330" ht="15.75" customHeight="1" s="49"/>
    <row r="331" ht="15.75" customHeight="1" s="49"/>
    <row r="332" ht="15.75" customHeight="1" s="49"/>
    <row r="333" ht="15.75" customHeight="1" s="49"/>
    <row r="334" ht="15.75" customHeight="1" s="49"/>
    <row r="335" ht="15.75" customHeight="1" s="49"/>
    <row r="336" ht="15.75" customHeight="1" s="49"/>
    <row r="337" ht="15.75" customHeight="1" s="49"/>
    <row r="338" ht="15.75" customHeight="1" s="49"/>
    <row r="339" ht="15.75" customHeight="1" s="49"/>
    <row r="340" ht="15.75" customHeight="1" s="49"/>
    <row r="341" ht="15.75" customHeight="1" s="49"/>
    <row r="342" ht="15.75" customHeight="1" s="49"/>
    <row r="343" ht="15.75" customHeight="1" s="49"/>
    <row r="344" ht="15.75" customHeight="1" s="49"/>
    <row r="345" ht="15.75" customHeight="1" s="49"/>
    <row r="346" ht="15.75" customHeight="1" s="49"/>
    <row r="347" ht="15.75" customHeight="1" s="49"/>
    <row r="348" ht="15.75" customHeight="1" s="49"/>
    <row r="349" ht="15.75" customHeight="1" s="49"/>
    <row r="350" ht="15.75" customHeight="1" s="49"/>
    <row r="351" ht="15.75" customHeight="1" s="49"/>
    <row r="352" ht="15.75" customHeight="1" s="49"/>
    <row r="353" ht="15.75" customHeight="1" s="49"/>
    <row r="354" ht="15.75" customHeight="1" s="49"/>
    <row r="355" ht="15.75" customHeight="1" s="49"/>
    <row r="356" ht="15.75" customHeight="1" s="49"/>
    <row r="357" ht="15.75" customHeight="1" s="49"/>
    <row r="358" ht="15.75" customHeight="1" s="49"/>
    <row r="359" ht="15.75" customHeight="1" s="49"/>
    <row r="360" ht="15.75" customHeight="1" s="49"/>
    <row r="361" ht="15.75" customHeight="1" s="49"/>
    <row r="362" ht="15.75" customHeight="1" s="49"/>
    <row r="363" ht="15.75" customHeight="1" s="49"/>
    <row r="364" ht="15.75" customHeight="1" s="49"/>
    <row r="365" ht="15.75" customHeight="1" s="49"/>
    <row r="366" ht="15.75" customHeight="1" s="49"/>
    <row r="367" ht="15.75" customHeight="1" s="49"/>
    <row r="368" ht="15.75" customHeight="1" s="49"/>
    <row r="369" ht="15.75" customHeight="1" s="49"/>
    <row r="370" ht="15.75" customHeight="1" s="49"/>
    <row r="371" ht="15.75" customHeight="1" s="49"/>
    <row r="372" ht="15.75" customHeight="1" s="49"/>
    <row r="373" ht="15.75" customHeight="1" s="49"/>
    <row r="374" ht="15.75" customHeight="1" s="49"/>
    <row r="375" ht="15.75" customHeight="1" s="49"/>
    <row r="376" ht="15.75" customHeight="1" s="49"/>
    <row r="377" ht="15.75" customHeight="1" s="49"/>
    <row r="378" ht="15.75" customHeight="1" s="49"/>
    <row r="379" ht="15.75" customHeight="1" s="49"/>
    <row r="380" ht="15.75" customHeight="1" s="49"/>
    <row r="381" ht="15.75" customHeight="1" s="49"/>
    <row r="382" ht="15.75" customHeight="1" s="49"/>
    <row r="383" ht="15.75" customHeight="1" s="49"/>
    <row r="384" ht="15.75" customHeight="1" s="49"/>
    <row r="385" ht="15.75" customHeight="1" s="49"/>
    <row r="386" ht="15.75" customHeight="1" s="49"/>
    <row r="387" ht="15.75" customHeight="1" s="49"/>
    <row r="388" ht="15.75" customHeight="1" s="49"/>
    <row r="389" ht="15.75" customHeight="1" s="49"/>
    <row r="390" ht="15.75" customHeight="1" s="49"/>
    <row r="391" ht="15.75" customHeight="1" s="49"/>
    <row r="392" ht="15.75" customHeight="1" s="49"/>
    <row r="393" ht="15.75" customHeight="1" s="49"/>
    <row r="394" ht="15.75" customHeight="1" s="49"/>
    <row r="395" ht="15.75" customHeight="1" s="49"/>
    <row r="396" ht="15.75" customHeight="1" s="49"/>
    <row r="397" ht="15.75" customHeight="1" s="49"/>
    <row r="398" ht="15.75" customHeight="1" s="49"/>
    <row r="399" ht="15.75" customHeight="1" s="49"/>
    <row r="400" ht="15.75" customHeight="1" s="49"/>
    <row r="401" ht="15.75" customHeight="1" s="49"/>
    <row r="402" ht="15.75" customHeight="1" s="49"/>
    <row r="403" ht="15.75" customHeight="1" s="49"/>
    <row r="404" ht="15.75" customHeight="1" s="49"/>
    <row r="405" ht="15.75" customHeight="1" s="49"/>
    <row r="406" ht="15.75" customHeight="1" s="49"/>
    <row r="407" ht="15.75" customHeight="1" s="49"/>
    <row r="408" ht="15.75" customHeight="1" s="49"/>
    <row r="409" ht="15.75" customHeight="1" s="49"/>
    <row r="410" ht="15.75" customHeight="1" s="49"/>
    <row r="411" ht="15.75" customHeight="1" s="49"/>
    <row r="412" ht="15.75" customHeight="1" s="49"/>
    <row r="413" ht="15.75" customHeight="1" s="49"/>
    <row r="414" ht="15.75" customHeight="1" s="49"/>
    <row r="415" ht="15.75" customHeight="1" s="49"/>
    <row r="416" ht="15.75" customHeight="1" s="49"/>
    <row r="417" ht="15.75" customHeight="1" s="49"/>
    <row r="418" ht="15.75" customHeight="1" s="49"/>
    <row r="419" ht="15.75" customHeight="1" s="49"/>
    <row r="420" ht="15.75" customHeight="1" s="49"/>
    <row r="421" ht="15.75" customHeight="1" s="49"/>
    <row r="422" ht="15.75" customHeight="1" s="49"/>
    <row r="423" ht="15.75" customHeight="1" s="49"/>
    <row r="424" ht="15.75" customHeight="1" s="49"/>
    <row r="425" ht="15.75" customHeight="1" s="49"/>
    <row r="426" ht="15.75" customHeight="1" s="49"/>
    <row r="427" ht="15.75" customHeight="1" s="49"/>
    <row r="428" ht="15.75" customHeight="1" s="49"/>
    <row r="429" ht="15.75" customHeight="1" s="49"/>
    <row r="430" ht="15.75" customHeight="1" s="49"/>
    <row r="431" ht="15.75" customHeight="1" s="49"/>
    <row r="432" ht="15.75" customHeight="1" s="49"/>
    <row r="433" ht="15.75" customHeight="1" s="49"/>
    <row r="434" ht="15.75" customHeight="1" s="49"/>
    <row r="435" ht="15.75" customHeight="1" s="49"/>
    <row r="436" ht="15.75" customHeight="1" s="49"/>
    <row r="437" ht="15.75" customHeight="1" s="49"/>
    <row r="438" ht="15.75" customHeight="1" s="49"/>
    <row r="439" ht="15.75" customHeight="1" s="49"/>
    <row r="440" ht="15.75" customHeight="1" s="49"/>
    <row r="441" ht="15.75" customHeight="1" s="49"/>
    <row r="442" ht="15.75" customHeight="1" s="49"/>
    <row r="443" ht="15.75" customHeight="1" s="49"/>
    <row r="444" ht="15.75" customHeight="1" s="49"/>
    <row r="445" ht="15.75" customHeight="1" s="49"/>
    <row r="446" ht="15.75" customHeight="1" s="49"/>
    <row r="447" ht="15.75" customHeight="1" s="49"/>
    <row r="448" ht="15.75" customHeight="1" s="49"/>
    <row r="449" ht="15.75" customHeight="1" s="49"/>
    <row r="450" ht="15.75" customHeight="1" s="49"/>
    <row r="451" ht="15.75" customHeight="1" s="49"/>
    <row r="452" ht="15.75" customHeight="1" s="49"/>
    <row r="453" ht="15.75" customHeight="1" s="49"/>
    <row r="454" ht="15.75" customHeight="1" s="49"/>
    <row r="455" ht="15.75" customHeight="1" s="49"/>
    <row r="456" ht="15.75" customHeight="1" s="49"/>
    <row r="457" ht="15.75" customHeight="1" s="49"/>
    <row r="458" ht="15.75" customHeight="1" s="49"/>
    <row r="459" ht="15.75" customHeight="1" s="49"/>
    <row r="460" ht="15.75" customHeight="1" s="49"/>
    <row r="461" ht="15.75" customHeight="1" s="49"/>
    <row r="462" ht="15.75" customHeight="1" s="49"/>
    <row r="463" ht="15.75" customHeight="1" s="49"/>
    <row r="464" ht="15.75" customHeight="1" s="49"/>
    <row r="465" ht="15.75" customHeight="1" s="49"/>
    <row r="466" ht="15.75" customHeight="1" s="49"/>
    <row r="467" ht="15.75" customHeight="1" s="49"/>
    <row r="468" ht="15.75" customHeight="1" s="49"/>
    <row r="469" ht="15.75" customHeight="1" s="49"/>
    <row r="470" ht="15.75" customHeight="1" s="49"/>
    <row r="471" ht="15.75" customHeight="1" s="49"/>
    <row r="472" ht="15.75" customHeight="1" s="49"/>
    <row r="473" ht="15.75" customHeight="1" s="49"/>
    <row r="474" ht="15.75" customHeight="1" s="49"/>
    <row r="475" ht="15.75" customHeight="1" s="49"/>
    <row r="476" ht="15.75" customHeight="1" s="49"/>
    <row r="477" ht="15.75" customHeight="1" s="49"/>
    <row r="478" ht="15.75" customHeight="1" s="49"/>
    <row r="479" ht="15.75" customHeight="1" s="49"/>
    <row r="480" ht="15.75" customHeight="1" s="49"/>
    <row r="481" ht="15.75" customHeight="1" s="49"/>
    <row r="482" ht="15.75" customHeight="1" s="49"/>
    <row r="483" ht="15.75" customHeight="1" s="49"/>
    <row r="484" ht="15.75" customHeight="1" s="49"/>
    <row r="485" ht="15.75" customHeight="1" s="49"/>
    <row r="486" ht="15.75" customHeight="1" s="49"/>
    <row r="487" ht="15.75" customHeight="1" s="49"/>
    <row r="488" ht="15.75" customHeight="1" s="49"/>
    <row r="489" ht="15.75" customHeight="1" s="49"/>
    <row r="490" ht="15.75" customHeight="1" s="49"/>
    <row r="491" ht="15.75" customHeight="1" s="49"/>
    <row r="492" ht="15.75" customHeight="1" s="49"/>
    <row r="493" ht="15.75" customHeight="1" s="49"/>
    <row r="494" ht="15.75" customHeight="1" s="49"/>
    <row r="495" ht="15.75" customHeight="1" s="49"/>
    <row r="496" ht="15.75" customHeight="1" s="49"/>
    <row r="497" ht="15.75" customHeight="1" s="49"/>
    <row r="498" ht="15.75" customHeight="1" s="49"/>
    <row r="499" ht="15.75" customHeight="1" s="49"/>
    <row r="500" ht="15.75" customHeight="1" s="49"/>
    <row r="501" ht="15.75" customHeight="1" s="49"/>
    <row r="502" ht="15.75" customHeight="1" s="49"/>
    <row r="503" ht="15.75" customHeight="1" s="49"/>
    <row r="504" ht="15.75" customHeight="1" s="49"/>
    <row r="505" ht="15.75" customHeight="1" s="49"/>
    <row r="506" ht="15.75" customHeight="1" s="49"/>
    <row r="507" ht="15.75" customHeight="1" s="49"/>
    <row r="508" ht="15.75" customHeight="1" s="49"/>
    <row r="509" ht="15.75" customHeight="1" s="49"/>
    <row r="510" ht="15.75" customHeight="1" s="49"/>
    <row r="511" ht="15.75" customHeight="1" s="49"/>
    <row r="512" ht="15.75" customHeight="1" s="49"/>
    <row r="513" ht="15.75" customHeight="1" s="49"/>
    <row r="514" ht="15.75" customHeight="1" s="49"/>
    <row r="515" ht="15.75" customHeight="1" s="49"/>
    <row r="516" ht="15.75" customHeight="1" s="49"/>
    <row r="517" ht="15.75" customHeight="1" s="49"/>
    <row r="518" ht="15.75" customHeight="1" s="49"/>
    <row r="519" ht="15.75" customHeight="1" s="49"/>
    <row r="520" ht="15.75" customHeight="1" s="49"/>
    <row r="521" ht="15.75" customHeight="1" s="49"/>
    <row r="522" ht="15.75" customHeight="1" s="49"/>
    <row r="523" ht="15.75" customHeight="1" s="49"/>
    <row r="524" ht="15.75" customHeight="1" s="49"/>
    <row r="525" ht="15.75" customHeight="1" s="49"/>
    <row r="526" ht="15.75" customHeight="1" s="49"/>
    <row r="527" ht="15.75" customHeight="1" s="49"/>
    <row r="528" ht="15.75" customHeight="1" s="49"/>
    <row r="529" ht="15.75" customHeight="1" s="49"/>
    <row r="530" ht="15.75" customHeight="1" s="49"/>
    <row r="531" ht="15.75" customHeight="1" s="49"/>
    <row r="532" ht="15.75" customHeight="1" s="49"/>
    <row r="533" ht="15.75" customHeight="1" s="49"/>
    <row r="534" ht="15.75" customHeight="1" s="49"/>
    <row r="535" ht="15.75" customHeight="1" s="49"/>
    <row r="536" ht="15.75" customHeight="1" s="49"/>
    <row r="537" ht="15.75" customHeight="1" s="49"/>
    <row r="538" ht="15.75" customHeight="1" s="49"/>
    <row r="539" ht="15.75" customHeight="1" s="49"/>
    <row r="540" ht="15.75" customHeight="1" s="49"/>
    <row r="541" ht="15.75" customHeight="1" s="49"/>
    <row r="542" ht="15.75" customHeight="1" s="49"/>
    <row r="543" ht="15.75" customHeight="1" s="49"/>
    <row r="544" ht="15.75" customHeight="1" s="49"/>
    <row r="545" ht="15.75" customHeight="1" s="49"/>
    <row r="546" ht="15.75" customHeight="1" s="49"/>
    <row r="547" ht="15.75" customHeight="1" s="49"/>
    <row r="548" ht="15.75" customHeight="1" s="49"/>
    <row r="549" ht="15.75" customHeight="1" s="49"/>
    <row r="550" ht="15.75" customHeight="1" s="49"/>
    <row r="551" ht="15.75" customHeight="1" s="49"/>
    <row r="552" ht="15.75" customHeight="1" s="49"/>
    <row r="553" ht="15.75" customHeight="1" s="49"/>
    <row r="554" ht="15.75" customHeight="1" s="49"/>
    <row r="555" ht="15.75" customHeight="1" s="49"/>
    <row r="556" ht="15.75" customHeight="1" s="49"/>
    <row r="557" ht="15.75" customHeight="1" s="49"/>
    <row r="558" ht="15.75" customHeight="1" s="49"/>
    <row r="559" ht="15.75" customHeight="1" s="49"/>
    <row r="560" ht="15.75" customHeight="1" s="49"/>
    <row r="561" ht="15.75" customHeight="1" s="49"/>
    <row r="562" ht="15.75" customHeight="1" s="49"/>
    <row r="563" ht="15.75" customHeight="1" s="49"/>
    <row r="564" ht="15.75" customHeight="1" s="49"/>
    <row r="565" ht="15.75" customHeight="1" s="49"/>
    <row r="566" ht="15.75" customHeight="1" s="49"/>
    <row r="567" ht="15.75" customHeight="1" s="49"/>
    <row r="568" ht="15.75" customHeight="1" s="49"/>
    <row r="569" ht="15.75" customHeight="1" s="49"/>
    <row r="570" ht="15.75" customHeight="1" s="49"/>
    <row r="571" ht="15.75" customHeight="1" s="49"/>
    <row r="572" ht="15.75" customHeight="1" s="49"/>
    <row r="573" ht="15.75" customHeight="1" s="49"/>
    <row r="574" ht="15.75" customHeight="1" s="49"/>
    <row r="575" ht="15.75" customHeight="1" s="49"/>
    <row r="576" ht="15.75" customHeight="1" s="49"/>
    <row r="577" ht="15.75" customHeight="1" s="49"/>
    <row r="578" ht="15.75" customHeight="1" s="49"/>
    <row r="579" ht="15.75" customHeight="1" s="49"/>
    <row r="580" ht="15.75" customHeight="1" s="49"/>
    <row r="581" ht="15.75" customHeight="1" s="49"/>
    <row r="582" ht="15.75" customHeight="1" s="49"/>
    <row r="583" ht="15.75" customHeight="1" s="49"/>
    <row r="584" ht="15.75" customHeight="1" s="49"/>
    <row r="585" ht="15.75" customHeight="1" s="49"/>
    <row r="586" ht="15.75" customHeight="1" s="49"/>
    <row r="587" ht="15.75" customHeight="1" s="49"/>
    <row r="588" ht="15.75" customHeight="1" s="49"/>
    <row r="589" ht="15.75" customHeight="1" s="49"/>
    <row r="590" ht="15.75" customHeight="1" s="49"/>
    <row r="591" ht="15.75" customHeight="1" s="49"/>
    <row r="592" ht="15.75" customHeight="1" s="49"/>
    <row r="593" ht="15.75" customHeight="1" s="49"/>
    <row r="594" ht="15.75" customHeight="1" s="49"/>
    <row r="595" ht="15.75" customHeight="1" s="49"/>
    <row r="596" ht="15.75" customHeight="1" s="49"/>
    <row r="597" ht="15.75" customHeight="1" s="49"/>
    <row r="598" ht="15.75" customHeight="1" s="49"/>
    <row r="599" ht="15.75" customHeight="1" s="49"/>
    <row r="600" ht="15.75" customHeight="1" s="49"/>
    <row r="601" ht="15.75" customHeight="1" s="49"/>
    <row r="602" ht="15.75" customHeight="1" s="49"/>
    <row r="603" ht="15.75" customHeight="1" s="49"/>
    <row r="604" ht="15.75" customHeight="1" s="49"/>
    <row r="605" ht="15.75" customHeight="1" s="49"/>
    <row r="606" ht="15.75" customHeight="1" s="49"/>
    <row r="607" ht="15.75" customHeight="1" s="49"/>
    <row r="608" ht="15.75" customHeight="1" s="49"/>
    <row r="609" ht="15.75" customHeight="1" s="49"/>
    <row r="610" ht="15.75" customHeight="1" s="49"/>
    <row r="611" ht="15.75" customHeight="1" s="49"/>
    <row r="612" ht="15.75" customHeight="1" s="49"/>
    <row r="613" ht="15.75" customHeight="1" s="49"/>
    <row r="614" ht="15.75" customHeight="1" s="49"/>
    <row r="615" ht="15.75" customHeight="1" s="49"/>
    <row r="616" ht="15.75" customHeight="1" s="49"/>
    <row r="617" ht="15.75" customHeight="1" s="49"/>
    <row r="618" ht="15.75" customHeight="1" s="49"/>
    <row r="619" ht="15.75" customHeight="1" s="49"/>
    <row r="620" ht="15.75" customHeight="1" s="49"/>
    <row r="621" ht="15.75" customHeight="1" s="49"/>
    <row r="622" ht="15.75" customHeight="1" s="49"/>
    <row r="623" ht="15.75" customHeight="1" s="49"/>
    <row r="624" ht="15.75" customHeight="1" s="49"/>
    <row r="625" ht="15.75" customHeight="1" s="49"/>
    <row r="626" ht="15.75" customHeight="1" s="49"/>
    <row r="627" ht="15.75" customHeight="1" s="49"/>
    <row r="628" ht="15.75" customHeight="1" s="49"/>
    <row r="629" ht="15.75" customHeight="1" s="49"/>
    <row r="630" ht="15.75" customHeight="1" s="49"/>
    <row r="631" ht="15.75" customHeight="1" s="49"/>
    <row r="632" ht="15.75" customHeight="1" s="49"/>
    <row r="633" ht="15.75" customHeight="1" s="49"/>
    <row r="634" ht="15.75" customHeight="1" s="49"/>
    <row r="635" ht="15.75" customHeight="1" s="49"/>
    <row r="636" ht="15.75" customHeight="1" s="49"/>
    <row r="637" ht="15.75" customHeight="1" s="49"/>
    <row r="638" ht="15.75" customHeight="1" s="49"/>
    <row r="639" ht="15.75" customHeight="1" s="49"/>
    <row r="640" ht="15.75" customHeight="1" s="49"/>
    <row r="641" ht="15.75" customHeight="1" s="49"/>
    <row r="642" ht="15.75" customHeight="1" s="49"/>
    <row r="643" ht="15.75" customHeight="1" s="49"/>
    <row r="644" ht="15.75" customHeight="1" s="49"/>
    <row r="645" ht="15.75" customHeight="1" s="49"/>
    <row r="646" ht="15.75" customHeight="1" s="49"/>
    <row r="647" ht="15.75" customHeight="1" s="49"/>
    <row r="648" ht="15.75" customHeight="1" s="49"/>
    <row r="649" ht="15.75" customHeight="1" s="49"/>
    <row r="650" ht="15.75" customHeight="1" s="49"/>
    <row r="651" ht="15.75" customHeight="1" s="49"/>
    <row r="652" ht="15.75" customHeight="1" s="49"/>
    <row r="653" ht="15.75" customHeight="1" s="49"/>
    <row r="654" ht="15.75" customHeight="1" s="49"/>
    <row r="655" ht="15.75" customHeight="1" s="49"/>
    <row r="656" ht="15.75" customHeight="1" s="49"/>
    <row r="657" ht="15.75" customHeight="1" s="49"/>
    <row r="658" ht="15.75" customHeight="1" s="49"/>
    <row r="659" ht="15.75" customHeight="1" s="49"/>
    <row r="660" ht="15.75" customHeight="1" s="49"/>
    <row r="661" ht="15.75" customHeight="1" s="49"/>
    <row r="662" ht="15.75" customHeight="1" s="49"/>
    <row r="663" ht="15.75" customHeight="1" s="49"/>
    <row r="664" ht="15.75" customHeight="1" s="49"/>
    <row r="665" ht="15.75" customHeight="1" s="49"/>
    <row r="666" ht="15.75" customHeight="1" s="49"/>
    <row r="667" ht="15.75" customHeight="1" s="49"/>
    <row r="668" ht="15.75" customHeight="1" s="49"/>
    <row r="669" ht="15.75" customHeight="1" s="49"/>
    <row r="670" ht="15.75" customHeight="1" s="49"/>
    <row r="671" ht="15.75" customHeight="1" s="49"/>
    <row r="672" ht="15.75" customHeight="1" s="49"/>
    <row r="673" ht="15.75" customHeight="1" s="49"/>
    <row r="674" ht="15.75" customHeight="1" s="49"/>
    <row r="675" ht="15.75" customHeight="1" s="49"/>
    <row r="676" ht="15.75" customHeight="1" s="49"/>
    <row r="677" ht="15.75" customHeight="1" s="49"/>
    <row r="678" ht="15.75" customHeight="1" s="49"/>
    <row r="679" ht="15.75" customHeight="1" s="49"/>
    <row r="680" ht="15.75" customHeight="1" s="49"/>
    <row r="681" ht="15.75" customHeight="1" s="49"/>
    <row r="682" ht="15.75" customHeight="1" s="49"/>
    <row r="683" ht="15.75" customHeight="1" s="49"/>
    <row r="684" ht="15.75" customHeight="1" s="49"/>
    <row r="685" ht="15.75" customHeight="1" s="49"/>
    <row r="686" ht="15.75" customHeight="1" s="49"/>
    <row r="687" ht="15.75" customHeight="1" s="49"/>
    <row r="688" ht="15.75" customHeight="1" s="49"/>
    <row r="689" ht="15.75" customHeight="1" s="49"/>
    <row r="690" ht="15.75" customHeight="1" s="49"/>
    <row r="691" ht="15.75" customHeight="1" s="49"/>
    <row r="692" ht="15.75" customHeight="1" s="49"/>
    <row r="693" ht="15.75" customHeight="1" s="49"/>
    <row r="694" ht="15.75" customHeight="1" s="49"/>
    <row r="695" ht="15.75" customHeight="1" s="49"/>
    <row r="696" ht="15.75" customHeight="1" s="49"/>
    <row r="697" ht="15.75" customHeight="1" s="49"/>
    <row r="698" ht="15.75" customHeight="1" s="49"/>
    <row r="699" ht="15.75" customHeight="1" s="49"/>
    <row r="700" ht="15.75" customHeight="1" s="49"/>
    <row r="701" ht="15.75" customHeight="1" s="49"/>
    <row r="702" ht="15.75" customHeight="1" s="49"/>
    <row r="703" ht="15.75" customHeight="1" s="49"/>
    <row r="704" ht="15.75" customHeight="1" s="49"/>
    <row r="705" ht="15.75" customHeight="1" s="49"/>
    <row r="706" ht="15.75" customHeight="1" s="49"/>
    <row r="707" ht="15.75" customHeight="1" s="49"/>
    <row r="708" ht="15.75" customHeight="1" s="49"/>
    <row r="709" ht="15.75" customHeight="1" s="49"/>
    <row r="710" ht="15.75" customHeight="1" s="49"/>
    <row r="711" ht="15.75" customHeight="1" s="49"/>
    <row r="712" ht="15.75" customHeight="1" s="49"/>
    <row r="713" ht="15.75" customHeight="1" s="49"/>
    <row r="714" ht="15.75" customHeight="1" s="49"/>
    <row r="715" ht="15.75" customHeight="1" s="49"/>
    <row r="716" ht="15.75" customHeight="1" s="49"/>
    <row r="717" ht="15.75" customHeight="1" s="49"/>
    <row r="718" ht="15.75" customHeight="1" s="49"/>
    <row r="719" ht="15.75" customHeight="1" s="49"/>
    <row r="720" ht="15.75" customHeight="1" s="49"/>
    <row r="721" ht="15.75" customHeight="1" s="49"/>
    <row r="722" ht="15.75" customHeight="1" s="49"/>
    <row r="723" ht="15.75" customHeight="1" s="49"/>
    <row r="724" ht="15.75" customHeight="1" s="49"/>
    <row r="725" ht="15.75" customHeight="1" s="49"/>
    <row r="726" ht="15.75" customHeight="1" s="49"/>
    <row r="727" ht="15.75" customHeight="1" s="49"/>
    <row r="728" ht="15.75" customHeight="1" s="49"/>
    <row r="729" ht="15.75" customHeight="1" s="49"/>
    <row r="730" ht="15.75" customHeight="1" s="49"/>
    <row r="731" ht="15.75" customHeight="1" s="49"/>
    <row r="732" ht="15.75" customHeight="1" s="49"/>
    <row r="733" ht="15.75" customHeight="1" s="49"/>
    <row r="734" ht="15.75" customHeight="1" s="49"/>
    <row r="735" ht="15.75" customHeight="1" s="49"/>
    <row r="736" ht="15.75" customHeight="1" s="49"/>
    <row r="737" ht="15.75" customHeight="1" s="49"/>
    <row r="738" ht="15.75" customHeight="1" s="49"/>
    <row r="739" ht="15.75" customHeight="1" s="49"/>
    <row r="740" ht="15.75" customHeight="1" s="49"/>
    <row r="741" ht="15.75" customHeight="1" s="49"/>
    <row r="742" ht="15.75" customHeight="1" s="49"/>
    <row r="743" ht="15.75" customHeight="1" s="49"/>
    <row r="744" ht="15.75" customHeight="1" s="49"/>
    <row r="745" ht="15.75" customHeight="1" s="49"/>
    <row r="746" ht="15.75" customHeight="1" s="49"/>
    <row r="747" ht="15.75" customHeight="1" s="49"/>
    <row r="748" ht="15.75" customHeight="1" s="49"/>
    <row r="749" ht="15.75" customHeight="1" s="49"/>
    <row r="750" ht="15.75" customHeight="1" s="49"/>
    <row r="751" ht="15.75" customHeight="1" s="49"/>
    <row r="752" ht="15.75" customHeight="1" s="49"/>
    <row r="753" ht="15.75" customHeight="1" s="49"/>
    <row r="754" ht="15.75" customHeight="1" s="49"/>
    <row r="755" ht="15.75" customHeight="1" s="49"/>
    <row r="756" ht="15.75" customHeight="1" s="49"/>
    <row r="757" ht="15.75" customHeight="1" s="49"/>
    <row r="758" ht="15.75" customHeight="1" s="49"/>
    <row r="759" ht="15.75" customHeight="1" s="49"/>
    <row r="760" ht="15.75" customHeight="1" s="49"/>
    <row r="761" ht="15.75" customHeight="1" s="49"/>
    <row r="762" ht="15.75" customHeight="1" s="49"/>
    <row r="763" ht="15.75" customHeight="1" s="49"/>
    <row r="764" ht="15.75" customHeight="1" s="49"/>
    <row r="765" ht="15.75" customHeight="1" s="49"/>
    <row r="766" ht="15.75" customHeight="1" s="49"/>
    <row r="767" ht="15.75" customHeight="1" s="49"/>
    <row r="768" ht="15.75" customHeight="1" s="49"/>
    <row r="769" ht="15.75" customHeight="1" s="49"/>
    <row r="770" ht="15.75" customHeight="1" s="49"/>
    <row r="771" ht="15.75" customHeight="1" s="49"/>
    <row r="772" ht="15.75" customHeight="1" s="49"/>
    <row r="773" ht="15.75" customHeight="1" s="49"/>
    <row r="774" ht="15.75" customHeight="1" s="49"/>
    <row r="775" ht="15.75" customHeight="1" s="49"/>
    <row r="776" ht="15.75" customHeight="1" s="49"/>
    <row r="777" ht="15.75" customHeight="1" s="49"/>
    <row r="778" ht="15.75" customHeight="1" s="49"/>
    <row r="779" ht="15.75" customHeight="1" s="49"/>
    <row r="780" ht="15.75" customHeight="1" s="49"/>
    <row r="781" ht="15.75" customHeight="1" s="49"/>
    <row r="782" ht="15.75" customHeight="1" s="49"/>
    <row r="783" ht="15.75" customHeight="1" s="49"/>
    <row r="784" ht="15.75" customHeight="1" s="49"/>
    <row r="785" ht="15.75" customHeight="1" s="49"/>
    <row r="786" ht="15.75" customHeight="1" s="49"/>
    <row r="787" ht="15.75" customHeight="1" s="49"/>
    <row r="788" ht="15.75" customHeight="1" s="49"/>
    <row r="789" ht="15.75" customHeight="1" s="49"/>
    <row r="790" ht="15.75" customHeight="1" s="49"/>
    <row r="791" ht="15.75" customHeight="1" s="49"/>
    <row r="792" ht="15.75" customHeight="1" s="49"/>
    <row r="793" ht="15.75" customHeight="1" s="49"/>
    <row r="794" ht="15.75" customHeight="1" s="49"/>
    <row r="795" ht="15.75" customHeight="1" s="49"/>
    <row r="796" ht="15.75" customHeight="1" s="49"/>
    <row r="797" ht="15.75" customHeight="1" s="49"/>
    <row r="798" ht="15.75" customHeight="1" s="49"/>
    <row r="799" ht="15.75" customHeight="1" s="49"/>
    <row r="800" ht="15.75" customHeight="1" s="49"/>
    <row r="801" ht="15.75" customHeight="1" s="49"/>
    <row r="802" ht="15.75" customHeight="1" s="49"/>
    <row r="803" ht="15.75" customHeight="1" s="49"/>
    <row r="804" ht="15.75" customHeight="1" s="49"/>
    <row r="805" ht="15.75" customHeight="1" s="49"/>
    <row r="806" ht="15.75" customHeight="1" s="49"/>
    <row r="807" ht="15.75" customHeight="1" s="49"/>
    <row r="808" ht="15.75" customHeight="1" s="49"/>
    <row r="809" ht="15.75" customHeight="1" s="49"/>
    <row r="810" ht="15.75" customHeight="1" s="49"/>
    <row r="811" ht="15.75" customHeight="1" s="49"/>
    <row r="812" ht="15.75" customHeight="1" s="49"/>
    <row r="813" ht="15.75" customHeight="1" s="49"/>
    <row r="814" ht="15.75" customHeight="1" s="49"/>
    <row r="815" ht="15.75" customHeight="1" s="49"/>
    <row r="816" ht="15.75" customHeight="1" s="49"/>
    <row r="817" ht="15.75" customHeight="1" s="49"/>
    <row r="818" ht="15.75" customHeight="1" s="49"/>
    <row r="819" ht="15.75" customHeight="1" s="49"/>
    <row r="820" ht="15.75" customHeight="1" s="49"/>
    <row r="821" ht="15.75" customHeight="1" s="49"/>
    <row r="822" ht="15.75" customHeight="1" s="49"/>
    <row r="823" ht="15.75" customHeight="1" s="49"/>
    <row r="824" ht="15.75" customHeight="1" s="49"/>
    <row r="825" ht="15.75" customHeight="1" s="49"/>
    <row r="826" ht="15.75" customHeight="1" s="49"/>
    <row r="827" ht="15.75" customHeight="1" s="49"/>
    <row r="828" ht="15.75" customHeight="1" s="49"/>
    <row r="829" ht="15.75" customHeight="1" s="49"/>
    <row r="830" ht="15.75" customHeight="1" s="49"/>
    <row r="831" ht="15.75" customHeight="1" s="49"/>
    <row r="832" ht="15.75" customHeight="1" s="49"/>
    <row r="833" ht="15.75" customHeight="1" s="49"/>
    <row r="834" ht="15.75" customHeight="1" s="49"/>
    <row r="835" ht="15.75" customHeight="1" s="49"/>
    <row r="836" ht="15.75" customHeight="1" s="49"/>
    <row r="837" ht="15.75" customHeight="1" s="49"/>
    <row r="838" ht="15.75" customHeight="1" s="49"/>
    <row r="839" ht="15.75" customHeight="1" s="49"/>
    <row r="840" ht="15.75" customHeight="1" s="49"/>
    <row r="841" ht="15.75" customHeight="1" s="49"/>
    <row r="842" ht="15.75" customHeight="1" s="49"/>
    <row r="843" ht="15.75" customHeight="1" s="49"/>
    <row r="844" ht="15.75" customHeight="1" s="49"/>
    <row r="845" ht="15.75" customHeight="1" s="49"/>
    <row r="846" ht="15.75" customHeight="1" s="49"/>
    <row r="847" ht="15.75" customHeight="1" s="49"/>
    <row r="848" ht="15.75" customHeight="1" s="49"/>
    <row r="849" ht="15.75" customHeight="1" s="49"/>
    <row r="850" ht="15.75" customHeight="1" s="49"/>
    <row r="851" ht="15.75" customHeight="1" s="49"/>
    <row r="852" ht="15.75" customHeight="1" s="49"/>
    <row r="853" ht="15.75" customHeight="1" s="49"/>
    <row r="854" ht="15.75" customHeight="1" s="49"/>
    <row r="855" ht="15.75" customHeight="1" s="49"/>
    <row r="856" ht="15.75" customHeight="1" s="49"/>
    <row r="857" ht="15.75" customHeight="1" s="49"/>
    <row r="858" ht="15.75" customHeight="1" s="49"/>
    <row r="859" ht="15.75" customHeight="1" s="49"/>
    <row r="860" ht="15.75" customHeight="1" s="49"/>
    <row r="861" ht="15.75" customHeight="1" s="49"/>
    <row r="862" ht="15.75" customHeight="1" s="49"/>
    <row r="863" ht="15.75" customHeight="1" s="49"/>
    <row r="864" ht="15.75" customHeight="1" s="49"/>
    <row r="865" ht="15.75" customHeight="1" s="49"/>
    <row r="866" ht="15.75" customHeight="1" s="49"/>
    <row r="867" ht="15.75" customHeight="1" s="49"/>
    <row r="868" ht="15.75" customHeight="1" s="49"/>
    <row r="869" ht="15.75" customHeight="1" s="49"/>
    <row r="870" ht="15.75" customHeight="1" s="49"/>
    <row r="871" ht="15.75" customHeight="1" s="49"/>
    <row r="872" ht="15.75" customHeight="1" s="49"/>
    <row r="873" ht="15.75" customHeight="1" s="49"/>
    <row r="874" ht="15.75" customHeight="1" s="49"/>
    <row r="875" ht="15.75" customHeight="1" s="49"/>
    <row r="876" ht="15.75" customHeight="1" s="49"/>
    <row r="877" ht="15.75" customHeight="1" s="49"/>
    <row r="878" ht="15.75" customHeight="1" s="49"/>
    <row r="879" ht="15.75" customHeight="1" s="49"/>
    <row r="880" ht="15.75" customHeight="1" s="49"/>
    <row r="881" ht="15.75" customHeight="1" s="49"/>
    <row r="882" ht="15.75" customHeight="1" s="49"/>
    <row r="883" ht="15.75" customHeight="1" s="49"/>
    <row r="884" ht="15.75" customHeight="1" s="49"/>
    <row r="885" ht="15.75" customHeight="1" s="49"/>
    <row r="886" ht="15.75" customHeight="1" s="49"/>
    <row r="887" ht="15.75" customHeight="1" s="49"/>
    <row r="888" ht="15.75" customHeight="1" s="49"/>
    <row r="889" ht="15.75" customHeight="1" s="49"/>
    <row r="890" ht="15.75" customHeight="1" s="49"/>
    <row r="891" ht="15.75" customHeight="1" s="49"/>
    <row r="892" ht="15.75" customHeight="1" s="49"/>
    <row r="893" ht="15.75" customHeight="1" s="49"/>
    <row r="894" ht="15.75" customHeight="1" s="49"/>
    <row r="895" ht="15.75" customHeight="1" s="49"/>
    <row r="896" ht="15.75" customHeight="1" s="49"/>
    <row r="897" ht="15.75" customHeight="1" s="49"/>
    <row r="898" ht="15.75" customHeight="1" s="49"/>
    <row r="899" ht="15.75" customHeight="1" s="49"/>
    <row r="900" ht="15.75" customHeight="1" s="49"/>
    <row r="901" ht="15.75" customHeight="1" s="49"/>
    <row r="902" ht="15.75" customHeight="1" s="49"/>
    <row r="903" ht="15.75" customHeight="1" s="49"/>
    <row r="904" ht="15.75" customHeight="1" s="49"/>
    <row r="905" ht="15.75" customHeight="1" s="49"/>
    <row r="906" ht="15.75" customHeight="1" s="49"/>
    <row r="907" ht="15.75" customHeight="1" s="49"/>
    <row r="908" ht="15.75" customHeight="1" s="49"/>
    <row r="909" ht="15.75" customHeight="1" s="49"/>
    <row r="910" ht="15.75" customHeight="1" s="49"/>
    <row r="911" ht="15.75" customHeight="1" s="49"/>
    <row r="912" ht="15.75" customHeight="1" s="49"/>
    <row r="913" ht="15.75" customHeight="1" s="49"/>
    <row r="914" ht="15.75" customHeight="1" s="49"/>
    <row r="915" ht="15.75" customHeight="1" s="49"/>
    <row r="916" ht="15.75" customHeight="1" s="49"/>
    <row r="917" ht="15.75" customHeight="1" s="49"/>
    <row r="918" ht="15.75" customHeight="1" s="49"/>
    <row r="919" ht="15.75" customHeight="1" s="49"/>
    <row r="920" ht="15.75" customHeight="1" s="49"/>
    <row r="921" ht="15.75" customHeight="1" s="49"/>
    <row r="922" ht="15.75" customHeight="1" s="49"/>
    <row r="923" ht="15.75" customHeight="1" s="49"/>
    <row r="924" ht="15.75" customHeight="1" s="49"/>
    <row r="925" ht="15.75" customHeight="1" s="49"/>
    <row r="926" ht="15.75" customHeight="1" s="49"/>
    <row r="927" ht="15.75" customHeight="1" s="49"/>
    <row r="928" ht="15.75" customHeight="1" s="49"/>
    <row r="929" ht="15.75" customHeight="1" s="49"/>
    <row r="930" ht="15.75" customHeight="1" s="49"/>
    <row r="931" ht="15.75" customHeight="1" s="49"/>
    <row r="932" ht="15.75" customHeight="1" s="49"/>
    <row r="933" ht="15.75" customHeight="1" s="49"/>
    <row r="934" ht="15.75" customHeight="1" s="49"/>
    <row r="935" ht="15.75" customHeight="1" s="49"/>
    <row r="936" ht="15.75" customHeight="1" s="49"/>
    <row r="937" ht="15.75" customHeight="1" s="49"/>
    <row r="938" ht="15.75" customHeight="1" s="49"/>
    <row r="939" ht="15.75" customHeight="1" s="49"/>
    <row r="940" ht="15.75" customHeight="1" s="49"/>
    <row r="941" ht="15.75" customHeight="1" s="49"/>
    <row r="942" ht="15.75" customHeight="1" s="49"/>
    <row r="943" ht="15.75" customHeight="1" s="49"/>
    <row r="944" ht="15.75" customHeight="1" s="49"/>
    <row r="945" ht="15.75" customHeight="1" s="49"/>
    <row r="946" ht="15.75" customHeight="1" s="49"/>
    <row r="947" ht="15.75" customHeight="1" s="49"/>
    <row r="948" ht="15.75" customHeight="1" s="49"/>
    <row r="949" ht="15.75" customHeight="1" s="49"/>
    <row r="950" ht="15.75" customHeight="1" s="49"/>
    <row r="951" ht="15.75" customHeight="1" s="49"/>
    <row r="952" ht="15.75" customHeight="1" s="49"/>
    <row r="953" ht="15.75" customHeight="1" s="49"/>
    <row r="954" ht="15.75" customHeight="1" s="49"/>
    <row r="955" ht="15.75" customHeight="1" s="49"/>
    <row r="956" ht="15.75" customHeight="1" s="49"/>
    <row r="957" ht="15.75" customHeight="1" s="49"/>
    <row r="958" ht="15.75" customHeight="1" s="49"/>
    <row r="959" ht="15.75" customHeight="1" s="49"/>
    <row r="960" ht="15.75" customHeight="1" s="49"/>
    <row r="961" ht="15.75" customHeight="1" s="49"/>
    <row r="962" ht="15.75" customHeight="1" s="49"/>
    <row r="963" ht="15.75" customHeight="1" s="49"/>
    <row r="964" ht="15.75" customHeight="1" s="49"/>
    <row r="965" ht="15.75" customHeight="1" s="49"/>
    <row r="966" ht="15.75" customHeight="1" s="49"/>
    <row r="967" ht="15.75" customHeight="1" s="49"/>
    <row r="968" ht="15.75" customHeight="1" s="49"/>
    <row r="969" ht="15.75" customHeight="1" s="49"/>
    <row r="970" ht="15.75" customHeight="1" s="49"/>
    <row r="971" ht="15.75" customHeight="1" s="49"/>
    <row r="972" ht="15.75" customHeight="1" s="49"/>
    <row r="973" ht="15.75" customHeight="1" s="49"/>
    <row r="974" ht="15.75" customHeight="1" s="49"/>
    <row r="975" ht="15.75" customHeight="1" s="49"/>
    <row r="976" ht="15.75" customHeight="1" s="49"/>
    <row r="977" ht="15.75" customHeight="1" s="49"/>
    <row r="978" ht="15.75" customHeight="1" s="49"/>
    <row r="979" ht="15.75" customHeight="1" s="49"/>
    <row r="980" ht="15.75" customHeight="1" s="49"/>
    <row r="981" ht="15.75" customHeight="1" s="49"/>
    <row r="982" ht="15.75" customHeight="1" s="49"/>
    <row r="983" ht="15.75" customHeight="1" s="49"/>
    <row r="984" ht="15.75" customHeight="1" s="49"/>
    <row r="985" ht="15.75" customHeight="1" s="49"/>
    <row r="986" ht="15.75" customHeight="1" s="49"/>
    <row r="987" ht="15.75" customHeight="1" s="49"/>
    <row r="988" ht="15.75" customHeight="1" s="49"/>
    <row r="989" ht="15.75" customHeight="1" s="49"/>
    <row r="990" ht="15.75" customHeight="1" s="49"/>
    <row r="991" ht="15.75" customHeight="1" s="49"/>
    <row r="992" ht="15.75" customHeight="1" s="49"/>
    <row r="993" ht="15.75" customHeight="1" s="49"/>
    <row r="994" ht="15.75" customHeight="1" s="49"/>
    <row r="995" ht="15.75" customHeight="1" s="49"/>
    <row r="996" ht="15.75" customHeight="1" s="49"/>
    <row r="997" ht="15.75" customHeight="1" s="49"/>
    <row r="998" ht="15.75" customHeight="1" s="49"/>
    <row r="999" ht="15.75" customHeight="1" s="49"/>
    <row r="1000" ht="15.75" customHeight="1" s="49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2022-10-24T04:44:49Z</dcterms:modified>
  <cp:lastModifiedBy>Nathan Iyer</cp:lastModifiedBy>
</cp:coreProperties>
</file>