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CT\bldgs\MDSC\"/>
    </mc:Choice>
  </mc:AlternateContent>
  <xr:revisionPtr revIDLastSave="0" documentId="8_{6392D086-9CF1-4834-B86A-4B354FFD763E}"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<sst xmlns="http://schemas.openxmlformats.org/spreadsheetml/2006/main" count="913" uniqueCount="325">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</sst>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188</v>
      </c>
      <c r="C1" s="31">
        <v>45597</v>
      </c>
      <c r="D1" s="32"/>
      <c r="E1" s="32"/>
      <c r="F1" s="33" t="s">
        <v>180</v>
      </c>
      <c r="G1" s="33" t="s">
        <v>180</v>
      </c>
    </row>
    <row r="2" spans="1:7" x14ac:dyDescent="0.25">
      <c r="B2" t="str">
        <f>LOOKUP(B1,F2:G51,G2:G51)</f>
        <v>CT</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5854.1892657654007</v>
      </c>
      <c r="C8" s="29">
        <f>SUMIFS('Small-bldg Potential'!D:D,'Small-bldg Potential'!B:B,About!$B$1)*About!B29*10^3</f>
        <v>1345.8107342345993</v>
      </c>
      <c r="D8">
        <f>SUMIFS('Med- and Large-bldg Potential'!D:D,'Med- and Large-bldg Potential'!B:B,About!B1)*10^3</f>
        <v>5600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2024-11-01T20:04:04Z</dcterms:modified>
</cp:coreProperties>
</file>