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ct/add-outputs/hoiptp/"/>
    </mc:Choice>
  </mc:AlternateContent>
  <xr:revisionPtr revIDLastSave="0" documentId="13_ncr:1_{5D9067C1-A666-E24F-8735-1C7E05534E22}" xr6:coauthVersionLast="46" xr6:coauthVersionMax="46" xr10:uidLastSave="{00000000-0000-0000-0000-000000000000}"/>
  <bookViews>
    <workbookView xWindow="1040" yWindow="500" windowWidth="24660" windowHeight="15620" xr2:uid="{00000000-000D-0000-FFFF-FFFF00000000}"/>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20" l="1" a="1"/>
  <c r="B17" i="20" s="1"/>
  <c r="B18" i="20" s="1"/>
  <c r="B17" i="19" a="1"/>
  <c r="B17" i="19" s="1"/>
  <c r="B18" i="19" s="1"/>
  <c r="B24" i="19" s="1"/>
  <c r="B25" i="19" s="1"/>
  <c r="B17" i="18" a="1"/>
  <c r="B17" i="18" s="1"/>
  <c r="B18" i="18" s="1"/>
  <c r="B17" i="17" a="1"/>
  <c r="B17" i="17" s="1"/>
  <c r="B18" i="17" s="1"/>
  <c r="B17" i="16" a="1"/>
  <c r="B17" i="16" s="1"/>
  <c r="B18" i="16" s="1"/>
  <c r="B19" i="16" s="1"/>
  <c r="B17" i="15" a="1"/>
  <c r="B17" i="15" s="1"/>
  <c r="B18" i="15" s="1"/>
  <c r="B24" i="15" s="1"/>
  <c r="B25" i="15" s="1"/>
  <c r="B17" i="14" a="1"/>
  <c r="B17" i="14" s="1"/>
  <c r="B18" i="14" s="1"/>
  <c r="B24" i="14" s="1"/>
  <c r="B25" i="14" s="1"/>
  <c r="B17" i="13" a="1"/>
  <c r="B17" i="13" s="1"/>
  <c r="B18" i="13" s="1"/>
  <c r="B17" i="12" a="1"/>
  <c r="B17" i="12" s="1"/>
  <c r="B18" i="12" s="1"/>
  <c r="B17" i="11" a="1"/>
  <c r="B17" i="11" s="1"/>
  <c r="B18" i="11" s="1"/>
  <c r="B19" i="11" s="1"/>
  <c r="B17" i="10" a="1"/>
  <c r="B17" i="10" s="1"/>
  <c r="B18" i="10" s="1"/>
  <c r="B17" i="9" a="1"/>
  <c r="B17" i="9" s="1"/>
  <c r="B18" i="9" s="1"/>
  <c r="B17" i="8" a="1"/>
  <c r="B17" i="8" s="1"/>
  <c r="B18" i="8" s="1"/>
  <c r="B17" i="7" a="1"/>
  <c r="B17" i="7" s="1"/>
  <c r="B18" i="7" s="1"/>
  <c r="B19" i="7" s="1"/>
  <c r="B17" i="6" a="1"/>
  <c r="B17" i="6" s="1"/>
  <c r="B18" i="6" s="1"/>
  <c r="B26" i="5"/>
  <c r="B25" i="5"/>
  <c r="B24" i="5"/>
  <c r="B23" i="5"/>
  <c r="B22" i="5"/>
  <c r="Q10" i="4"/>
  <c r="Q9" i="4"/>
  <c r="Q7" i="2"/>
  <c r="J29" i="1" s="1"/>
  <c r="J27" i="1" s="1"/>
  <c r="A27" i="1" s="1"/>
  <c r="Q6" i="2"/>
  <c r="J28" i="1" s="1"/>
  <c r="J26" i="1" s="1"/>
  <c r="J31" i="1"/>
  <c r="J30" i="1"/>
  <c r="B2" i="1"/>
  <c r="B19" i="19" l="1"/>
  <c r="B19" i="6"/>
  <c r="B20" i="6" s="1"/>
  <c r="B24" i="6"/>
  <c r="B25" i="6" s="1"/>
  <c r="B20" i="7"/>
  <c r="B24" i="7"/>
  <c r="B25" i="7" s="1"/>
  <c r="B24" i="8"/>
  <c r="B25" i="8" s="1"/>
  <c r="B19" i="8"/>
  <c r="B20" i="8" s="1"/>
  <c r="B24" i="9"/>
  <c r="B25" i="9" s="1"/>
  <c r="B19" i="9"/>
  <c r="B20" i="9" s="1"/>
  <c r="B24" i="10"/>
  <c r="B25" i="10" s="1"/>
  <c r="B19" i="10"/>
  <c r="B20" i="10" s="1"/>
  <c r="B20" i="11"/>
  <c r="B24" i="11"/>
  <c r="B25" i="11" s="1"/>
  <c r="B24" i="12"/>
  <c r="B25" i="12" s="1"/>
  <c r="B19" i="12"/>
  <c r="B20" i="12" s="1"/>
  <c r="B24" i="13"/>
  <c r="B25" i="13" s="1"/>
  <c r="B19" i="13"/>
  <c r="B20" i="13" s="1"/>
  <c r="B19" i="14"/>
  <c r="B20" i="14" s="1"/>
  <c r="B20" i="16"/>
  <c r="B19" i="15"/>
  <c r="B20" i="15" s="1"/>
  <c r="B24" i="16"/>
  <c r="B25" i="16" s="1"/>
  <c r="B19" i="17"/>
  <c r="B20" i="17" s="1"/>
  <c r="B24" i="17"/>
  <c r="B25" i="17" s="1"/>
  <c r="B24" i="18"/>
  <c r="B25" i="18" s="1"/>
  <c r="B19" i="18"/>
  <c r="B20" i="18" s="1"/>
  <c r="B20" i="19"/>
  <c r="B24" i="20"/>
  <c r="B25" i="20" s="1"/>
  <c r="B19" i="20"/>
  <c r="B20" i="20" s="1"/>
  <c r="C22" i="8" l="1"/>
  <c r="C23" i="8" s="1"/>
  <c r="B22" i="8"/>
  <c r="B23" i="8" s="1"/>
  <c r="E22" i="8"/>
  <c r="E23" i="8" s="1"/>
  <c r="D22" i="8"/>
  <c r="D23" i="8" s="1"/>
  <c r="B22" i="15"/>
  <c r="B23" i="15" s="1"/>
  <c r="E22" i="15"/>
  <c r="E23" i="15" s="1"/>
  <c r="D22" i="15"/>
  <c r="D23" i="15" s="1"/>
  <c r="C22" i="15"/>
  <c r="C23" i="15" s="1"/>
  <c r="D22" i="14"/>
  <c r="D23" i="14" s="1"/>
  <c r="C22" i="14"/>
  <c r="C23" i="14" s="1"/>
  <c r="B22" i="14"/>
  <c r="B23" i="14" s="1"/>
  <c r="E22" i="14"/>
  <c r="E23" i="14" s="1"/>
  <c r="E22" i="11"/>
  <c r="E23" i="11" s="1"/>
  <c r="D22" i="11"/>
  <c r="D23" i="11" s="1"/>
  <c r="C22" i="11"/>
  <c r="C23" i="11" s="1"/>
  <c r="B22" i="11"/>
  <c r="B23" i="11" s="1"/>
  <c r="E22" i="7"/>
  <c r="E23" i="7" s="1"/>
  <c r="D22" i="7"/>
  <c r="D23" i="7" s="1"/>
  <c r="C22" i="7"/>
  <c r="C23" i="7" s="1"/>
  <c r="B22" i="7"/>
  <c r="B23" i="7" s="1"/>
  <c r="E22" i="10"/>
  <c r="E23" i="10" s="1"/>
  <c r="D22" i="10"/>
  <c r="D23" i="10" s="1"/>
  <c r="C22" i="10"/>
  <c r="C23" i="10" s="1"/>
  <c r="B22" i="10"/>
  <c r="B23" i="10" s="1"/>
  <c r="C22" i="20"/>
  <c r="C23" i="20" s="1"/>
  <c r="B22" i="20"/>
  <c r="B23" i="20" s="1"/>
  <c r="E22" i="20"/>
  <c r="E23" i="20" s="1"/>
  <c r="D22" i="20"/>
  <c r="D23" i="20" s="1"/>
  <c r="E22" i="17"/>
  <c r="E23" i="17" s="1"/>
  <c r="D22" i="17"/>
  <c r="D23" i="17" s="1"/>
  <c r="C22" i="17"/>
  <c r="C23" i="17" s="1"/>
  <c r="B22" i="17"/>
  <c r="B23" i="17" s="1"/>
  <c r="E22" i="6"/>
  <c r="E23" i="6" s="1"/>
  <c r="D22" i="6"/>
  <c r="D23" i="6" s="1"/>
  <c r="C22" i="6"/>
  <c r="C23" i="6" s="1"/>
  <c r="B22" i="6"/>
  <c r="B23" i="6" s="1"/>
  <c r="E22" i="12"/>
  <c r="E23" i="12" s="1"/>
  <c r="D22" i="12"/>
  <c r="D23" i="12" s="1"/>
  <c r="C22" i="12"/>
  <c r="C23" i="12" s="1"/>
  <c r="B22" i="12"/>
  <c r="B23" i="12" s="1"/>
  <c r="E22" i="19"/>
  <c r="E23" i="19" s="1"/>
  <c r="D22" i="19"/>
  <c r="D23" i="19" s="1"/>
  <c r="C22" i="19"/>
  <c r="C23" i="19" s="1"/>
  <c r="B22" i="19"/>
  <c r="B23" i="19" s="1"/>
  <c r="E22" i="16"/>
  <c r="E23" i="16" s="1"/>
  <c r="D22" i="16"/>
  <c r="D23" i="16" s="1"/>
  <c r="C22" i="16"/>
  <c r="C23" i="16" s="1"/>
  <c r="B22" i="16"/>
  <c r="B23" i="16" s="1"/>
  <c r="B22" i="18"/>
  <c r="B23" i="18" s="1"/>
  <c r="E22" i="18"/>
  <c r="E23" i="18" s="1"/>
  <c r="D22" i="18"/>
  <c r="D23" i="18" s="1"/>
  <c r="C22" i="18"/>
  <c r="C23" i="18" s="1"/>
  <c r="B22" i="13"/>
  <c r="B23" i="13" s="1"/>
  <c r="E22" i="13"/>
  <c r="E23" i="13" s="1"/>
  <c r="D22" i="13"/>
  <c r="D23" i="13" s="1"/>
  <c r="C22" i="13"/>
  <c r="C23" i="13" s="1"/>
  <c r="C22" i="9"/>
  <c r="C23" i="9" s="1"/>
  <c r="B22" i="9"/>
  <c r="B23" i="9" s="1"/>
  <c r="E22" i="9"/>
  <c r="E23" i="9" s="1"/>
  <c r="D22" i="9"/>
  <c r="D23" i="9" s="1"/>
  <c r="P12" i="18"/>
  <c r="P12" i="17"/>
  <c r="B12" i="11"/>
  <c r="K12" i="7"/>
  <c r="K12" i="17"/>
  <c r="K12" i="11"/>
  <c r="P12" i="11"/>
  <c r="P12" i="7"/>
  <c r="B12" i="20"/>
  <c r="F12" i="7"/>
  <c r="F12" i="17"/>
  <c r="P12" i="6"/>
  <c r="B12" i="18"/>
  <c r="B12" i="7"/>
  <c r="F12" i="12"/>
  <c r="B12" i="9"/>
  <c r="P12" i="20"/>
  <c r="F12" i="6"/>
  <c r="K12" i="9"/>
  <c r="B12" i="12"/>
  <c r="B12" i="17"/>
  <c r="P12" i="13"/>
  <c r="D12" i="17" l="1"/>
  <c r="C12" i="17"/>
  <c r="E12" i="17"/>
  <c r="E12" i="12"/>
  <c r="D12" i="12"/>
  <c r="C12" i="12"/>
  <c r="C12" i="7"/>
  <c r="E12" i="7"/>
  <c r="D12" i="7"/>
  <c r="J12" i="17"/>
  <c r="I12" i="17"/>
  <c r="H12" i="17"/>
  <c r="G12" i="17"/>
  <c r="J12" i="7"/>
  <c r="I12" i="7"/>
  <c r="H12" i="7"/>
  <c r="G12" i="7"/>
  <c r="L12" i="11"/>
  <c r="O12" i="11"/>
  <c r="M12" i="11"/>
  <c r="N12" i="11"/>
  <c r="AI12" i="11" s="1" a="1"/>
  <c r="AI12" i="11" s="1"/>
  <c r="AA12" i="11" a="1"/>
  <c r="AA12" i="11" s="1"/>
  <c r="Y12" i="11" a="1"/>
  <c r="Y12" i="11" s="1"/>
  <c r="L12" i="17"/>
  <c r="O12" i="17"/>
  <c r="S12" i="17" a="1"/>
  <c r="S12" i="17" s="1"/>
  <c r="N12" i="17"/>
  <c r="M12" i="17"/>
  <c r="AB12" i="17" s="1" a="1"/>
  <c r="AB12" i="17" s="1"/>
  <c r="O12" i="7"/>
  <c r="AH12" i="7" s="1" a="1"/>
  <c r="AH12" i="7" s="1"/>
  <c r="N12" i="7"/>
  <c r="M12" i="7"/>
  <c r="L12" i="7"/>
  <c r="B3" i="16" a="1"/>
  <c r="B11" i="11" a="1"/>
  <c r="B3" i="11" a="1"/>
  <c r="F11" i="15" a="1"/>
  <c r="K11" i="8" a="1"/>
  <c r="K9" i="20" a="1"/>
  <c r="F8" i="11" a="1"/>
  <c r="F10" i="11" a="1"/>
  <c r="K2" i="15" a="1"/>
  <c r="P7" i="8" a="1"/>
  <c r="B9" i="10" a="1"/>
  <c r="B7" i="10" a="1"/>
  <c r="F11" i="10" a="1"/>
  <c r="K9" i="12" a="1"/>
  <c r="K3" i="6" a="1"/>
  <c r="B5" i="20" a="1"/>
  <c r="B3" i="20" a="1"/>
  <c r="K9" i="10" a="1"/>
  <c r="K8" i="11" a="1"/>
  <c r="P3" i="15" a="1"/>
  <c r="K12" i="20"/>
  <c r="B6" i="8" a="1"/>
  <c r="F6" i="13" a="1"/>
  <c r="F4" i="16" a="1"/>
  <c r="P9" i="16" a="1"/>
  <c r="P10" i="16" a="1"/>
  <c r="F10" i="20" a="1"/>
  <c r="P8" i="10" a="1"/>
  <c r="P6" i="11" a="1"/>
  <c r="B7" i="15" a="1"/>
  <c r="B2" i="15" a="1"/>
  <c r="F8" i="8" a="1"/>
  <c r="P2" i="20" a="1"/>
  <c r="B10" i="13" a="1"/>
  <c r="B5" i="13" a="1"/>
  <c r="F6" i="18" a="1"/>
  <c r="B11" i="19" a="1"/>
  <c r="F12" i="10"/>
  <c r="B2" i="17" a="1"/>
  <c r="B10" i="7" a="1"/>
  <c r="P6" i="14" a="1"/>
  <c r="P12" i="16"/>
  <c r="K7" i="13" a="1"/>
  <c r="P10" i="12" a="1"/>
  <c r="P11" i="9" a="1"/>
  <c r="P12" i="10"/>
  <c r="F7" i="17" a="1"/>
  <c r="F3" i="7" a="1"/>
  <c r="B10" i="14" a="1"/>
  <c r="B12" i="14"/>
  <c r="B6" i="6" a="1"/>
  <c r="F6" i="12" a="1"/>
  <c r="P10" i="13" a="1"/>
  <c r="P3" i="13" a="1"/>
  <c r="P8" i="6" a="1"/>
  <c r="F10" i="19" a="1"/>
  <c r="B9" i="9" a="1"/>
  <c r="B7" i="9" a="1"/>
  <c r="P6" i="18" a="1"/>
  <c r="K5" i="19" a="1"/>
  <c r="K11" i="17" a="1"/>
  <c r="K3" i="17" a="1"/>
  <c r="K9" i="7" a="1"/>
  <c r="F2" i="14" a="1"/>
  <c r="K12" i="13"/>
  <c r="B2" i="12" a="1"/>
  <c r="F5" i="6" a="1"/>
  <c r="K9" i="16" a="1"/>
  <c r="K2" i="16" a="1"/>
  <c r="K11" i="9" a="1"/>
  <c r="K4" i="18" a="1"/>
  <c r="F11" i="9" a="1"/>
  <c r="B7" i="18" a="1"/>
  <c r="B9" i="18" a="1"/>
  <c r="P3" i="19" a="1"/>
  <c r="P11" i="17" a="1"/>
  <c r="K12" i="6"/>
  <c r="P7" i="7" a="1"/>
  <c r="K5" i="14" a="1"/>
  <c r="F12" i="13"/>
  <c r="P10" i="17" a="1"/>
  <c r="P4" i="7" a="1"/>
  <c r="F12" i="8"/>
  <c r="P10" i="18" a="1"/>
  <c r="B5" i="12" a="1"/>
  <c r="B6" i="18" a="1"/>
  <c r="B9" i="6" a="1"/>
  <c r="K5" i="17" a="1"/>
  <c r="K4" i="9" a="1"/>
  <c r="P6" i="17" a="1"/>
  <c r="B8" i="16" a="1"/>
  <c r="B5" i="11" a="1"/>
  <c r="F8" i="15" a="1"/>
  <c r="F3" i="15" a="1"/>
  <c r="K8" i="8" a="1"/>
  <c r="K6" i="20" a="1"/>
  <c r="F11" i="11" a="1"/>
  <c r="F4" i="11" a="1"/>
  <c r="K7" i="15" a="1"/>
  <c r="P4" i="8" a="1"/>
  <c r="B6" i="10" a="1"/>
  <c r="F5" i="10" a="1"/>
  <c r="F3" i="10" a="1"/>
  <c r="K6" i="12" a="1"/>
  <c r="K8" i="6" a="1"/>
  <c r="B10" i="20" a="1"/>
  <c r="K11" i="10" a="1"/>
  <c r="K6" i="10" a="1"/>
  <c r="K3" i="11" a="1"/>
  <c r="P11" i="15" a="1"/>
  <c r="B8" i="8" a="1"/>
  <c r="B11" i="8" a="1"/>
  <c r="F5" i="13" a="1"/>
  <c r="F9" i="16" a="1"/>
  <c r="P11" i="16" a="1"/>
  <c r="P2" i="16" a="1"/>
  <c r="F7" i="20" a="1"/>
  <c r="P5" i="10" a="1"/>
  <c r="P5" i="11" a="1"/>
  <c r="B4" i="15" a="1"/>
  <c r="B5" i="15" a="1"/>
  <c r="F5" i="8" a="1"/>
  <c r="P7" i="20" a="1"/>
  <c r="B2" i="13" a="1"/>
  <c r="B3" i="13" a="1"/>
  <c r="F2" i="18" a="1"/>
  <c r="B9" i="19" a="1"/>
  <c r="B7" i="17" a="1"/>
  <c r="B6" i="17" a="1"/>
  <c r="B2" i="7" a="1"/>
  <c r="P10" i="14" a="1"/>
  <c r="P12" i="8"/>
  <c r="K10" i="13" a="1"/>
  <c r="P7" i="12" a="1"/>
  <c r="P3" i="9" a="1"/>
  <c r="F8" i="17" a="1"/>
  <c r="F5" i="17" a="1"/>
  <c r="F8" i="7" a="1"/>
  <c r="B6" i="14" a="1"/>
  <c r="F12" i="16"/>
  <c r="B11" i="6" a="1"/>
  <c r="F3" i="12" a="1"/>
  <c r="P7" i="13" a="1"/>
  <c r="P2" i="13" a="1"/>
  <c r="P10" i="6" a="1"/>
  <c r="F4" i="19" a="1"/>
  <c r="B6" i="9" a="1"/>
  <c r="P7" i="18" a="1"/>
  <c r="P3" i="18" a="1"/>
  <c r="K3" i="19" a="1"/>
  <c r="K8" i="17" a="1"/>
  <c r="B12" i="6"/>
  <c r="K6" i="7" a="1"/>
  <c r="F4" i="14" a="1"/>
  <c r="K12" i="8"/>
  <c r="B7" i="12" a="1"/>
  <c r="F10" i="6" a="1"/>
  <c r="K5" i="16" a="1"/>
  <c r="K3" i="9" a="1"/>
  <c r="K9" i="9" a="1"/>
  <c r="K2" i="18" a="1"/>
  <c r="F7" i="9" a="1"/>
  <c r="B11" i="18" a="1"/>
  <c r="P5" i="19" a="1"/>
  <c r="P6" i="19" a="1"/>
  <c r="P12" i="12"/>
  <c r="K4" i="14" a="1"/>
  <c r="F11" i="19" a="1"/>
  <c r="F7" i="14" a="1"/>
  <c r="K7" i="9" a="1"/>
  <c r="P7" i="17" a="1"/>
  <c r="P3" i="6" a="1"/>
  <c r="K4" i="7" a="1"/>
  <c r="K7" i="18" a="1"/>
  <c r="K2" i="14" a="1"/>
  <c r="B5" i="16" a="1"/>
  <c r="B2" i="11" a="1"/>
  <c r="F5" i="15" a="1"/>
  <c r="F6" i="15" a="1"/>
  <c r="K5" i="8" a="1"/>
  <c r="K11" i="20" a="1"/>
  <c r="F3" i="11" a="1"/>
  <c r="K6" i="15" a="1"/>
  <c r="K9" i="15" a="1"/>
  <c r="P9" i="8" a="1"/>
  <c r="B11" i="10" a="1"/>
  <c r="F10" i="10" a="1"/>
  <c r="F8" i="10" a="1"/>
  <c r="K3" i="12" a="1"/>
  <c r="K5" i="6" a="1"/>
  <c r="B2" i="20" a="1"/>
  <c r="K3" i="10" a="1"/>
  <c r="K2" i="10" a="1"/>
  <c r="K6" i="11" a="1"/>
  <c r="P8" i="15" a="1"/>
  <c r="B5" i="8" a="1"/>
  <c r="B3" i="8" a="1"/>
  <c r="F10" i="13" a="1"/>
  <c r="F6" i="16" a="1"/>
  <c r="P8" i="16" a="1"/>
  <c r="F9" i="20" a="1"/>
  <c r="F4" i="20" a="1"/>
  <c r="P10" i="10" a="1"/>
  <c r="P2" i="11" a="1"/>
  <c r="B9" i="15" a="1"/>
  <c r="B12" i="15"/>
  <c r="F10" i="8" a="1"/>
  <c r="P4" i="20" a="1"/>
  <c r="B7" i="13" a="1"/>
  <c r="F11" i="18" a="1"/>
  <c r="F10" i="18" a="1"/>
  <c r="B3" i="19" a="1"/>
  <c r="B9" i="17" a="1"/>
  <c r="B4" i="17" a="1"/>
  <c r="B7" i="7" a="1"/>
  <c r="P2" i="14" a="1"/>
  <c r="K9" i="13" a="1"/>
  <c r="K5" i="13" a="1"/>
  <c r="P4" i="12" a="1"/>
  <c r="P8" i="9" a="1"/>
  <c r="F10" i="17" a="1"/>
  <c r="F2" i="17" a="1"/>
  <c r="F11" i="7" a="1"/>
  <c r="B3" i="14" a="1"/>
  <c r="B12" i="13"/>
  <c r="B3" i="6" a="1"/>
  <c r="F8" i="12" a="1"/>
  <c r="P4" i="13" a="1"/>
  <c r="P7" i="6" a="1"/>
  <c r="P2" i="6" a="1"/>
  <c r="F2" i="19" a="1"/>
  <c r="B3" i="9" a="1"/>
  <c r="P4" i="18" a="1"/>
  <c r="P5" i="18" a="1"/>
  <c r="K6" i="19" a="1"/>
  <c r="K10" i="17" a="1"/>
  <c r="K11" i="7" a="1"/>
  <c r="K3" i="7" a="1"/>
  <c r="F8" i="14" a="1"/>
  <c r="P12" i="9"/>
  <c r="B4" i="12" a="1"/>
  <c r="F7" i="6" a="1"/>
  <c r="K10" i="16" a="1"/>
  <c r="K8" i="9" a="1"/>
  <c r="K6" i="9" a="1"/>
  <c r="K5" i="18" a="1"/>
  <c r="F4" i="9" a="1"/>
  <c r="B8" i="18" a="1"/>
  <c r="P10" i="19" a="1"/>
  <c r="P4" i="19" a="1"/>
  <c r="P5" i="17" a="1"/>
  <c r="P3" i="7" a="1"/>
  <c r="P9" i="7" a="1"/>
  <c r="K11" i="14" a="1"/>
  <c r="F12" i="9"/>
  <c r="P2" i="17" a="1"/>
  <c r="P6" i="7" a="1"/>
  <c r="K10" i="14" a="1"/>
  <c r="B2" i="9" a="1"/>
  <c r="F3" i="6" a="1"/>
  <c r="F8" i="9" a="1"/>
  <c r="K12" i="14"/>
  <c r="P2" i="18" a="1"/>
  <c r="F8" i="6" a="1"/>
  <c r="B4" i="18" a="1"/>
  <c r="B2" i="16" a="1"/>
  <c r="B10" i="11" a="1"/>
  <c r="F10" i="15" a="1"/>
  <c r="F12" i="15"/>
  <c r="K10" i="8" a="1"/>
  <c r="K3" i="20" a="1"/>
  <c r="F6" i="11" a="1"/>
  <c r="K11" i="15" a="1"/>
  <c r="K4" i="15" a="1"/>
  <c r="P11" i="8" a="1"/>
  <c r="B3" i="10" a="1"/>
  <c r="F2" i="10" a="1"/>
  <c r="K10" i="12" a="1"/>
  <c r="K8" i="12" a="1"/>
  <c r="K10" i="6" a="1"/>
  <c r="B7" i="20" a="1"/>
  <c r="K8" i="10" a="1"/>
  <c r="K11" i="11" a="1"/>
  <c r="K5" i="11" a="1"/>
  <c r="P5" i="15" a="1"/>
  <c r="B10" i="8" a="1"/>
  <c r="F11" i="13" a="1"/>
  <c r="F4" i="13" a="1"/>
  <c r="F3" i="16" a="1"/>
  <c r="P6" i="16" a="1"/>
  <c r="F6" i="20" a="1"/>
  <c r="F2" i="20" a="1"/>
  <c r="P7" i="10" a="1"/>
  <c r="P4" i="11" a="1"/>
  <c r="B6" i="15" a="1"/>
  <c r="F12" i="20"/>
  <c r="F7" i="8" a="1"/>
  <c r="P9" i="20" a="1"/>
  <c r="B6" i="13" a="1"/>
  <c r="F3" i="18" a="1"/>
  <c r="F5" i="18" a="1"/>
  <c r="B6" i="19" a="1"/>
  <c r="B11" i="17" a="1"/>
  <c r="B6" i="7" a="1"/>
  <c r="B4" i="7" a="1"/>
  <c r="P11" i="14" a="1"/>
  <c r="K6" i="13" a="1"/>
  <c r="K3" i="13" a="1"/>
  <c r="P9" i="12" a="1"/>
  <c r="P5" i="9" a="1"/>
  <c r="F9" i="17" a="1"/>
  <c r="K12" i="12"/>
  <c r="F5" i="7" a="1"/>
  <c r="B9" i="14" a="1"/>
  <c r="B12" i="8"/>
  <c r="B8" i="6" a="1"/>
  <c r="F5" i="12" a="1"/>
  <c r="P9" i="13" a="1"/>
  <c r="P4" i="6" a="1"/>
  <c r="P5" i="6" a="1"/>
  <c r="F5" i="19" a="1"/>
  <c r="B8" i="9" a="1"/>
  <c r="P9" i="18" a="1"/>
  <c r="K7" i="19" a="1"/>
  <c r="K2" i="19" a="1"/>
  <c r="K2" i="17" a="1"/>
  <c r="K5" i="7" a="1"/>
  <c r="K8" i="7" a="1"/>
  <c r="F6" i="14" a="1"/>
  <c r="B11" i="12" a="1"/>
  <c r="B9" i="12" a="1"/>
  <c r="F4" i="6" a="1"/>
  <c r="K7" i="16" a="1"/>
  <c r="K5" i="9" a="1"/>
  <c r="K9" i="18" a="1"/>
  <c r="K3" i="18" a="1"/>
  <c r="F9" i="9" a="1"/>
  <c r="B2" i="18" a="1"/>
  <c r="P2" i="19" a="1"/>
  <c r="P12" i="19"/>
  <c r="P8" i="7" a="1"/>
  <c r="K8" i="14" a="1"/>
  <c r="K3" i="14" a="1"/>
  <c r="K4" i="17" a="1"/>
  <c r="F12" i="14"/>
  <c r="P9" i="17" a="1"/>
  <c r="F2" i="12" a="1"/>
  <c r="K10" i="19" a="1"/>
  <c r="K11" i="16" a="1"/>
  <c r="P2" i="7" a="1"/>
  <c r="B9" i="16" a="1"/>
  <c r="B8" i="11" a="1"/>
  <c r="F2" i="15" a="1"/>
  <c r="K7" i="8" a="1"/>
  <c r="K2" i="8" a="1"/>
  <c r="K5" i="20" a="1"/>
  <c r="F9" i="11" a="1"/>
  <c r="K3" i="15" a="1"/>
  <c r="K12" i="15"/>
  <c r="P8" i="8" a="1"/>
  <c r="B8" i="10" a="1"/>
  <c r="F7" i="10" a="1"/>
  <c r="K2" i="12" a="1"/>
  <c r="K5" i="12" a="1"/>
  <c r="K7" i="6" a="1"/>
  <c r="B4" i="20" a="1"/>
  <c r="K5" i="10" a="1"/>
  <c r="K9" i="11" a="1"/>
  <c r="K2" i="11" a="1"/>
  <c r="P10" i="15" a="1"/>
  <c r="B2" i="8" a="1"/>
  <c r="F3" i="13" a="1"/>
  <c r="F2" i="13" a="1"/>
  <c r="F10" i="16" a="1"/>
  <c r="P3" i="16" a="1"/>
  <c r="F11" i="20" a="1"/>
  <c r="P9" i="10" a="1"/>
  <c r="P4" i="10" a="1"/>
  <c r="P7" i="11" a="1"/>
  <c r="B11" i="15" a="1"/>
  <c r="F9" i="8" a="1"/>
  <c r="F4" i="8" a="1"/>
  <c r="P11" i="20" a="1"/>
  <c r="B8" i="13" a="1"/>
  <c r="F8" i="18" a="1"/>
  <c r="B8" i="19" a="1"/>
  <c r="B4" i="19" a="1"/>
  <c r="B8" i="17" a="1"/>
  <c r="B3" i="7" a="1"/>
  <c r="B9" i="7" a="1"/>
  <c r="P9" i="14" a="1"/>
  <c r="K11" i="13" a="1"/>
  <c r="P11" i="12" a="1"/>
  <c r="P6" i="12" a="1"/>
  <c r="P2" i="9" a="1"/>
  <c r="F4" i="17" a="1"/>
  <c r="F7" i="7" a="1"/>
  <c r="F10" i="7" a="1"/>
  <c r="B7" i="14" a="1"/>
  <c r="B10" i="6" a="1"/>
  <c r="B5" i="6" a="1"/>
  <c r="F10" i="12" a="1"/>
  <c r="P11" i="13" a="1"/>
  <c r="P9" i="6" a="1"/>
  <c r="F9" i="19" a="1"/>
  <c r="F3" i="19" a="1"/>
  <c r="B5" i="9" a="1"/>
  <c r="P11" i="18" a="1"/>
  <c r="K4" i="19" a="1"/>
  <c r="K8" i="19" a="1"/>
  <c r="K9" i="17" a="1"/>
  <c r="K10" i="7" a="1"/>
  <c r="F9" i="14" a="1"/>
  <c r="F10" i="14" a="1"/>
  <c r="B3" i="12" a="1"/>
  <c r="B6" i="12" a="1"/>
  <c r="F9" i="6" a="1"/>
  <c r="K8" i="16" a="1"/>
  <c r="K2" i="9" a="1"/>
  <c r="K6" i="18" a="1"/>
  <c r="K8" i="18" a="1"/>
  <c r="F6" i="9" a="1"/>
  <c r="B5" i="18" a="1"/>
  <c r="P7" i="19" a="1"/>
  <c r="K12" i="18"/>
  <c r="P4" i="17" a="1"/>
  <c r="P5" i="7" a="1"/>
  <c r="K6" i="14" a="1"/>
  <c r="K11" i="19" a="1"/>
  <c r="K6" i="16" a="1"/>
  <c r="P11" i="19" a="1"/>
  <c r="F9" i="12" a="1"/>
  <c r="K6" i="17" a="1"/>
  <c r="K3" i="16" a="1"/>
  <c r="P3" i="17" a="1"/>
  <c r="B11" i="16" a="1"/>
  <c r="B7" i="16" a="1"/>
  <c r="B4" i="11" a="1"/>
  <c r="F7" i="15" a="1"/>
  <c r="K4" i="8" a="1"/>
  <c r="K3" i="8" a="1"/>
  <c r="K10" i="20" a="1"/>
  <c r="F7" i="11" a="1"/>
  <c r="K8" i="15" a="1"/>
  <c r="P5" i="8" a="1"/>
  <c r="P3" i="8" a="1"/>
  <c r="B5" i="10" a="1"/>
  <c r="F4" i="10" a="1"/>
  <c r="K7" i="12" a="1"/>
  <c r="K9" i="6" a="1"/>
  <c r="K2" i="6" a="1"/>
  <c r="B9" i="20" a="1"/>
  <c r="K10" i="10" a="1"/>
  <c r="K7" i="11" a="1"/>
  <c r="P4" i="15" a="1"/>
  <c r="P7" i="15" a="1"/>
  <c r="B7" i="8" a="1"/>
  <c r="F8" i="13" a="1"/>
  <c r="F2" i="16" a="1"/>
  <c r="F11" i="16" a="1"/>
  <c r="P5" i="16" a="1"/>
  <c r="F3" i="20" a="1"/>
  <c r="P6" i="10" a="1"/>
  <c r="P2" i="10" a="1"/>
  <c r="P3" i="11" a="1"/>
  <c r="B3" i="15" a="1"/>
  <c r="F6" i="8" a="1"/>
  <c r="F2" i="8" a="1"/>
  <c r="P3" i="20" a="1"/>
  <c r="B4" i="13" a="1"/>
  <c r="F7" i="18" a="1"/>
  <c r="B5" i="19" a="1"/>
  <c r="B2" i="19" a="1"/>
  <c r="B3" i="17" a="1"/>
  <c r="B11" i="7" a="1"/>
  <c r="P8" i="14" a="1"/>
  <c r="P7" i="14" a="1"/>
  <c r="K8" i="13" a="1"/>
  <c r="P8" i="12" a="1"/>
  <c r="P3" i="12" a="1"/>
  <c r="P10" i="9" a="1"/>
  <c r="F11" i="17" a="1"/>
  <c r="F4" i="7" a="1"/>
  <c r="F2" i="7" a="1"/>
  <c r="B5" i="14" a="1"/>
  <c r="B7" i="6" a="1"/>
  <c r="B2" i="6" a="1"/>
  <c r="F11" i="12" a="1"/>
  <c r="P8" i="13" a="1"/>
  <c r="P6" i="6" a="1"/>
  <c r="F6" i="19" a="1"/>
  <c r="F7" i="19" a="1"/>
  <c r="B10" i="9" a="1"/>
  <c r="P8" i="18" a="1"/>
  <c r="K9" i="19" a="1"/>
  <c r="K12" i="19"/>
  <c r="K7" i="17" a="1"/>
  <c r="K2" i="7" a="1"/>
  <c r="F11" i="14" a="1"/>
  <c r="F3" i="14" a="1"/>
  <c r="B8" i="12" a="1"/>
  <c r="F11" i="6" a="1"/>
  <c r="F6" i="6" a="1"/>
  <c r="K4" i="16" a="1"/>
  <c r="K10" i="9" a="1"/>
  <c r="K11" i="18" a="1"/>
  <c r="F5" i="9" a="1"/>
  <c r="F3" i="9" a="1"/>
  <c r="B3" i="18" a="1"/>
  <c r="P9" i="19" a="1"/>
  <c r="K12" i="10"/>
  <c r="P8" i="17" a="1"/>
  <c r="P11" i="7" a="1"/>
  <c r="K7" i="14" a="1"/>
  <c r="B12" i="10"/>
  <c r="F2" i="6" a="1"/>
  <c r="F10" i="9" a="1"/>
  <c r="K9" i="14" a="1"/>
  <c r="F8" i="19" a="1"/>
  <c r="F5" i="14" a="1"/>
  <c r="F2" i="9" a="1"/>
  <c r="K12" i="16"/>
  <c r="B6" i="16" a="1"/>
  <c r="B4" i="16" a="1"/>
  <c r="B9" i="11" a="1"/>
  <c r="F4" i="15" a="1"/>
  <c r="K9" i="8" a="1"/>
  <c r="K7" i="20" a="1"/>
  <c r="K2" i="20" a="1"/>
  <c r="F5" i="11" a="1"/>
  <c r="K5" i="15" a="1"/>
  <c r="P10" i="8" a="1"/>
  <c r="P6" i="8" a="1"/>
  <c r="B10" i="10" a="1"/>
  <c r="F9" i="10" a="1"/>
  <c r="K4" i="12" a="1"/>
  <c r="K6" i="6" a="1"/>
  <c r="K4" i="6" a="1"/>
  <c r="B6" i="20" a="1"/>
  <c r="K7" i="10" a="1"/>
  <c r="K4" i="11" a="1"/>
  <c r="P9" i="15" a="1"/>
  <c r="P2" i="15" a="1"/>
  <c r="B4" i="8" a="1"/>
  <c r="F7" i="13" a="1"/>
  <c r="F8" i="16" a="1"/>
  <c r="F5" i="16" a="1"/>
  <c r="P7" i="16" a="1"/>
  <c r="F8" i="20" a="1"/>
  <c r="P11" i="10" a="1"/>
  <c r="P9" i="11" a="1"/>
  <c r="P10" i="11" a="1"/>
  <c r="B8" i="15" a="1"/>
  <c r="F11" i="8" a="1"/>
  <c r="P5" i="20" a="1"/>
  <c r="P8" i="20" a="1"/>
  <c r="B11" i="13" a="1"/>
  <c r="F9" i="18" a="1"/>
  <c r="B10" i="19" a="1"/>
  <c r="B12" i="19"/>
  <c r="B5" i="17" a="1"/>
  <c r="B8" i="7" a="1"/>
  <c r="P5" i="14" a="1"/>
  <c r="P4" i="14" a="1"/>
  <c r="K4" i="13" a="1"/>
  <c r="P5" i="12" a="1"/>
  <c r="P9" i="9" a="1"/>
  <c r="P7" i="9" a="1"/>
  <c r="F6" i="17" a="1"/>
  <c r="F9" i="7" a="1"/>
  <c r="B11" i="14" a="1"/>
  <c r="B2" i="14" a="1"/>
  <c r="B4" i="6" a="1"/>
  <c r="F4" i="12" a="1"/>
  <c r="F7" i="12" a="1"/>
  <c r="P6" i="13" a="1"/>
  <c r="P11" i="6" a="1"/>
  <c r="F12" i="19"/>
  <c r="K7" i="7" a="1"/>
  <c r="K10" i="18" a="1"/>
  <c r="P10" i="7" a="1"/>
  <c r="B4" i="9" a="1"/>
  <c r="B10" i="12" a="1"/>
  <c r="B10" i="18" a="1"/>
  <c r="B10" i="16" a="1"/>
  <c r="B7" i="11" a="1"/>
  <c r="B6" i="11" a="1"/>
  <c r="F9" i="15" a="1"/>
  <c r="K6" i="8" a="1"/>
  <c r="K4" i="20" a="1"/>
  <c r="K8" i="20" a="1"/>
  <c r="F2" i="11" a="1"/>
  <c r="K10" i="15" a="1"/>
  <c r="P2" i="8" a="1"/>
  <c r="B4" i="10" a="1"/>
  <c r="B2" i="10" a="1"/>
  <c r="F6" i="10" a="1"/>
  <c r="K11" i="12" a="1"/>
  <c r="K11" i="6" a="1"/>
  <c r="B8" i="20" a="1"/>
  <c r="B11" i="20" a="1"/>
  <c r="K4" i="10" a="1"/>
  <c r="K10" i="11" a="1"/>
  <c r="P6" i="15" a="1"/>
  <c r="P12" i="15"/>
  <c r="B9" i="8" a="1"/>
  <c r="F9" i="13" a="1"/>
  <c r="F7" i="16" a="1"/>
  <c r="F12" i="11"/>
  <c r="P4" i="16" a="1"/>
  <c r="F5" i="20" a="1"/>
  <c r="P3" i="10" a="1"/>
  <c r="P11" i="11" a="1"/>
  <c r="P8" i="11" a="1"/>
  <c r="B10" i="15" a="1"/>
  <c r="F3" i="8" a="1"/>
  <c r="P10" i="20" a="1"/>
  <c r="P6" i="20" a="1"/>
  <c r="B9" i="13" a="1"/>
  <c r="F4" i="18" a="1"/>
  <c r="B7" i="19" a="1"/>
  <c r="F12" i="18"/>
  <c r="B10" i="17" a="1"/>
  <c r="B5" i="7" a="1"/>
  <c r="P3" i="14" a="1"/>
  <c r="P12" i="14"/>
  <c r="K2" i="13" a="1"/>
  <c r="P2" i="12" a="1"/>
  <c r="P6" i="9" a="1"/>
  <c r="P4" i="9" a="1"/>
  <c r="F3" i="17" a="1"/>
  <c r="F6" i="7" a="1"/>
  <c r="B8" i="14" a="1"/>
  <c r="B4" i="14" a="1"/>
  <c r="P5" i="13" a="1"/>
  <c r="B11" i="9" a="1"/>
  <c r="B12" i="16"/>
  <c r="P8" i="19" a="1"/>
  <c r="S12" i="7" l="1" a="1"/>
  <c r="S12" i="7" s="1"/>
  <c r="AE12" i="7" a="1"/>
  <c r="AE12" i="7" s="1"/>
  <c r="AD12" i="7" a="1"/>
  <c r="AD12" i="7" s="1"/>
  <c r="AJ12" i="7" a="1"/>
  <c r="AJ12" i="7" s="1"/>
  <c r="AJ12" i="11" a="1"/>
  <c r="AJ12" i="11" s="1"/>
  <c r="Q12" i="7" a="1"/>
  <c r="Q12" i="7" s="1"/>
  <c r="AG12" i="17" a="1"/>
  <c r="AG12" i="17" s="1"/>
  <c r="P8" i="19"/>
  <c r="D12" i="16"/>
  <c r="C12" i="16"/>
  <c r="E12" i="16"/>
  <c r="B11" i="9"/>
  <c r="P5" i="13"/>
  <c r="B4" i="14"/>
  <c r="B8" i="14"/>
  <c r="F6" i="7"/>
  <c r="F3" i="17"/>
  <c r="P4" i="9"/>
  <c r="P6" i="9"/>
  <c r="P2" i="12"/>
  <c r="K2" i="13"/>
  <c r="P3" i="14"/>
  <c r="B5" i="7"/>
  <c r="B10" i="17"/>
  <c r="J12" i="18"/>
  <c r="I12" i="18"/>
  <c r="H12" i="18"/>
  <c r="G12" i="18"/>
  <c r="E12" i="18"/>
  <c r="D12" i="18"/>
  <c r="C12" i="18"/>
  <c r="B7" i="19"/>
  <c r="F4" i="18"/>
  <c r="B9" i="13"/>
  <c r="P6" i="20"/>
  <c r="P10" i="20"/>
  <c r="F3" i="8"/>
  <c r="B10" i="15"/>
  <c r="P8" i="11"/>
  <c r="P11" i="11"/>
  <c r="P3" i="10"/>
  <c r="F5" i="20"/>
  <c r="P4" i="16"/>
  <c r="I12" i="11"/>
  <c r="H12" i="11"/>
  <c r="G12" i="11"/>
  <c r="J12" i="11"/>
  <c r="D12" i="11"/>
  <c r="C12" i="11"/>
  <c r="E12" i="11"/>
  <c r="F7" i="16"/>
  <c r="F9" i="13"/>
  <c r="B9" i="8"/>
  <c r="P6" i="15"/>
  <c r="K10" i="11"/>
  <c r="K4" i="10"/>
  <c r="B11" i="20"/>
  <c r="B8" i="20"/>
  <c r="K11" i="6"/>
  <c r="K11" i="12"/>
  <c r="F6" i="10"/>
  <c r="B2" i="10"/>
  <c r="B4" i="10"/>
  <c r="P2" i="8"/>
  <c r="K10" i="15"/>
  <c r="F2" i="11"/>
  <c r="K8" i="20"/>
  <c r="K4" i="20"/>
  <c r="K6" i="8"/>
  <c r="F9" i="15"/>
  <c r="B6" i="11"/>
  <c r="B7" i="11"/>
  <c r="B10" i="16"/>
  <c r="B10" i="18"/>
  <c r="B10" i="12"/>
  <c r="B4" i="9"/>
  <c r="P10" i="7"/>
  <c r="K10" i="18"/>
  <c r="K7" i="7"/>
  <c r="G12" i="19"/>
  <c r="J12" i="19"/>
  <c r="I12" i="19"/>
  <c r="H12" i="19"/>
  <c r="P11" i="6"/>
  <c r="P6" i="13"/>
  <c r="F7" i="12"/>
  <c r="F4" i="12"/>
  <c r="B4" i="6"/>
  <c r="B2" i="14"/>
  <c r="B11" i="14"/>
  <c r="F9" i="7"/>
  <c r="F6" i="17"/>
  <c r="P7" i="9"/>
  <c r="P9" i="9"/>
  <c r="P5" i="12"/>
  <c r="K4" i="13"/>
  <c r="P4" i="14"/>
  <c r="P5" i="14"/>
  <c r="B8" i="7"/>
  <c r="B5" i="17"/>
  <c r="E12" i="19"/>
  <c r="D12" i="19"/>
  <c r="C12" i="19"/>
  <c r="B10" i="19"/>
  <c r="F9" i="18"/>
  <c r="B11" i="13"/>
  <c r="P8" i="20"/>
  <c r="P5" i="20"/>
  <c r="F11" i="8"/>
  <c r="B8" i="15"/>
  <c r="P10" i="11"/>
  <c r="P9" i="11"/>
  <c r="P11" i="10"/>
  <c r="F8" i="20"/>
  <c r="P7" i="16"/>
  <c r="F5" i="16"/>
  <c r="F8" i="16"/>
  <c r="F7" i="13"/>
  <c r="B4" i="8"/>
  <c r="P2" i="15"/>
  <c r="P9" i="15"/>
  <c r="K4" i="11"/>
  <c r="K7" i="10"/>
  <c r="B6" i="20"/>
  <c r="K4" i="6"/>
  <c r="K6" i="6"/>
  <c r="K4" i="12"/>
  <c r="F9" i="10"/>
  <c r="B10" i="10"/>
  <c r="P6" i="8"/>
  <c r="P10" i="8"/>
  <c r="K5" i="15"/>
  <c r="F5" i="11"/>
  <c r="K2" i="20"/>
  <c r="K7" i="20"/>
  <c r="K9" i="8"/>
  <c r="F4" i="15"/>
  <c r="B9" i="11"/>
  <c r="B4" i="16"/>
  <c r="B6" i="16"/>
  <c r="L12" i="16"/>
  <c r="V12" i="16" s="1" a="1"/>
  <c r="V12" i="16" s="1"/>
  <c r="O12" i="16"/>
  <c r="N12" i="16"/>
  <c r="M12" i="16"/>
  <c r="F2" i="9"/>
  <c r="F5" i="14"/>
  <c r="F8" i="19"/>
  <c r="K9" i="14"/>
  <c r="F10" i="9"/>
  <c r="F2" i="6"/>
  <c r="C12" i="10"/>
  <c r="E12" i="10"/>
  <c r="D12" i="10"/>
  <c r="K7" i="14"/>
  <c r="P11" i="7"/>
  <c r="P8" i="17"/>
  <c r="O12" i="10"/>
  <c r="AD12" i="10" s="1" a="1"/>
  <c r="AD12" i="10" s="1"/>
  <c r="N12" i="10"/>
  <c r="M12" i="10"/>
  <c r="AF12" i="10" s="1" a="1"/>
  <c r="AF12" i="10" s="1"/>
  <c r="Z12" i="10" a="1"/>
  <c r="Z12" i="10" s="1"/>
  <c r="L12" i="10"/>
  <c r="U12" i="10" s="1" a="1"/>
  <c r="U12" i="10" s="1"/>
  <c r="P9" i="19"/>
  <c r="B3" i="18"/>
  <c r="F3" i="9"/>
  <c r="F5" i="9"/>
  <c r="K11" i="18"/>
  <c r="K10" i="9"/>
  <c r="K4" i="16"/>
  <c r="F6" i="6"/>
  <c r="F11" i="6"/>
  <c r="B8" i="12"/>
  <c r="F3" i="14"/>
  <c r="F11" i="14"/>
  <c r="K2" i="7"/>
  <c r="K7" i="17"/>
  <c r="O12" i="19"/>
  <c r="N12" i="19"/>
  <c r="M12" i="19"/>
  <c r="AB12" i="19" s="1" a="1"/>
  <c r="AB12" i="19" s="1"/>
  <c r="L12" i="19"/>
  <c r="AH12" i="19" s="1" a="1"/>
  <c r="AH12" i="19" s="1"/>
  <c r="AC12" i="19" a="1"/>
  <c r="AC12" i="19" s="1"/>
  <c r="T12" i="19" a="1"/>
  <c r="T12" i="19" s="1"/>
  <c r="K9" i="19"/>
  <c r="P8" i="18"/>
  <c r="B10" i="9"/>
  <c r="F7" i="19"/>
  <c r="F6" i="19"/>
  <c r="P6" i="6"/>
  <c r="P8" i="13"/>
  <c r="F11" i="12"/>
  <c r="B2" i="6"/>
  <c r="B7" i="6"/>
  <c r="B5" i="14"/>
  <c r="F2" i="7"/>
  <c r="F4" i="7"/>
  <c r="F11" i="17"/>
  <c r="P10" i="9"/>
  <c r="P3" i="12"/>
  <c r="P8" i="12"/>
  <c r="K8" i="13"/>
  <c r="P7" i="14"/>
  <c r="P8" i="14"/>
  <c r="B11" i="7"/>
  <c r="B3" i="17"/>
  <c r="B2" i="19"/>
  <c r="B5" i="19"/>
  <c r="F7" i="18"/>
  <c r="B4" i="13"/>
  <c r="P3" i="20"/>
  <c r="F2" i="8"/>
  <c r="F6" i="8"/>
  <c r="B3" i="15"/>
  <c r="P3" i="11"/>
  <c r="P2" i="10"/>
  <c r="P6" i="10"/>
  <c r="F3" i="20"/>
  <c r="P5" i="16"/>
  <c r="F11" i="16"/>
  <c r="F2" i="16"/>
  <c r="F8" i="13"/>
  <c r="B7" i="8"/>
  <c r="P7" i="15"/>
  <c r="P4" i="15"/>
  <c r="K7" i="11"/>
  <c r="K10" i="10"/>
  <c r="B9" i="20"/>
  <c r="K2" i="6"/>
  <c r="K9" i="6"/>
  <c r="K7" i="12"/>
  <c r="F4" i="10"/>
  <c r="B5" i="10"/>
  <c r="P3" i="8"/>
  <c r="P5" i="8"/>
  <c r="K8" i="15"/>
  <c r="F7" i="11"/>
  <c r="K10" i="20"/>
  <c r="K3" i="8"/>
  <c r="K4" i="8"/>
  <c r="F7" i="15"/>
  <c r="B4" i="11"/>
  <c r="B7" i="16"/>
  <c r="B11" i="16"/>
  <c r="P3" i="17"/>
  <c r="K3" i="16"/>
  <c r="K6" i="17"/>
  <c r="F9" i="12"/>
  <c r="P11" i="19"/>
  <c r="K6" i="16"/>
  <c r="K11" i="19"/>
  <c r="K6" i="14"/>
  <c r="P5" i="7"/>
  <c r="P4" i="17"/>
  <c r="M12" i="18"/>
  <c r="L12" i="18"/>
  <c r="O12" i="18"/>
  <c r="AH12" i="18" s="1" a="1"/>
  <c r="AH12" i="18" s="1"/>
  <c r="N12" i="18"/>
  <c r="P7" i="19"/>
  <c r="B5" i="18"/>
  <c r="F6" i="9"/>
  <c r="K8" i="18"/>
  <c r="K6" i="18"/>
  <c r="K2" i="9"/>
  <c r="K8" i="16"/>
  <c r="F9" i="6"/>
  <c r="B6" i="12"/>
  <c r="B3" i="12"/>
  <c r="F10" i="14"/>
  <c r="F9" i="14"/>
  <c r="K10" i="7"/>
  <c r="K9" i="17"/>
  <c r="K8" i="19"/>
  <c r="K4" i="19"/>
  <c r="P11" i="18"/>
  <c r="B5" i="9"/>
  <c r="F3" i="19"/>
  <c r="F9" i="19"/>
  <c r="P9" i="6"/>
  <c r="P11" i="13"/>
  <c r="F10" i="12"/>
  <c r="B5" i="6"/>
  <c r="B10" i="6"/>
  <c r="B7" i="14"/>
  <c r="F10" i="7"/>
  <c r="F7" i="7"/>
  <c r="F4" i="17"/>
  <c r="P2" i="9"/>
  <c r="P6" i="12"/>
  <c r="P11" i="12"/>
  <c r="K11" i="13"/>
  <c r="P9" i="14"/>
  <c r="B9" i="7"/>
  <c r="B3" i="7"/>
  <c r="B8" i="17"/>
  <c r="B4" i="19"/>
  <c r="B8" i="19"/>
  <c r="F8" i="18"/>
  <c r="B8" i="13"/>
  <c r="P11" i="20"/>
  <c r="F4" i="8"/>
  <c r="F9" i="8"/>
  <c r="B11" i="15"/>
  <c r="P7" i="11"/>
  <c r="P4" i="10"/>
  <c r="P9" i="10"/>
  <c r="F11" i="20"/>
  <c r="P3" i="16"/>
  <c r="F10" i="16"/>
  <c r="F2" i="13"/>
  <c r="F3" i="13"/>
  <c r="B2" i="8"/>
  <c r="P10" i="15"/>
  <c r="K2" i="11"/>
  <c r="K9" i="11"/>
  <c r="K5" i="10"/>
  <c r="B4" i="20"/>
  <c r="K7" i="6"/>
  <c r="K5" i="12"/>
  <c r="K2" i="12"/>
  <c r="F7" i="10"/>
  <c r="B8" i="10"/>
  <c r="P8" i="8"/>
  <c r="N12" i="15"/>
  <c r="M12" i="15"/>
  <c r="AH12" i="15" a="1"/>
  <c r="AH12" i="15" s="1"/>
  <c r="O12" i="15"/>
  <c r="AJ12" i="15" s="1" a="1"/>
  <c r="AJ12" i="15" s="1"/>
  <c r="L12" i="15"/>
  <c r="K3" i="15"/>
  <c r="F9" i="11"/>
  <c r="K5" i="20"/>
  <c r="K2" i="8"/>
  <c r="K7" i="8"/>
  <c r="F2" i="15"/>
  <c r="B8" i="11"/>
  <c r="B9" i="16"/>
  <c r="P2" i="7"/>
  <c r="K11" i="16"/>
  <c r="K10" i="19"/>
  <c r="F2" i="12"/>
  <c r="P9" i="17"/>
  <c r="H12" i="14"/>
  <c r="G12" i="14"/>
  <c r="J12" i="14"/>
  <c r="I12" i="14"/>
  <c r="K4" i="17"/>
  <c r="K3" i="14"/>
  <c r="K8" i="14"/>
  <c r="P8" i="7"/>
  <c r="P2" i="19"/>
  <c r="B2" i="18"/>
  <c r="F9" i="9"/>
  <c r="K3" i="18"/>
  <c r="K9" i="18"/>
  <c r="K5" i="9"/>
  <c r="K7" i="16"/>
  <c r="F4" i="6"/>
  <c r="B9" i="12"/>
  <c r="B11" i="12"/>
  <c r="F6" i="14"/>
  <c r="K8" i="7"/>
  <c r="K5" i="7"/>
  <c r="K2" i="17"/>
  <c r="K2" i="19"/>
  <c r="K7" i="19"/>
  <c r="P9" i="18"/>
  <c r="B8" i="9"/>
  <c r="F5" i="19"/>
  <c r="P5" i="6"/>
  <c r="P4" i="6"/>
  <c r="P9" i="13"/>
  <c r="F5" i="12"/>
  <c r="B8" i="6"/>
  <c r="E12" i="8"/>
  <c r="D12" i="8"/>
  <c r="C12" i="8"/>
  <c r="B9" i="14"/>
  <c r="F5" i="7"/>
  <c r="L12" i="12"/>
  <c r="AJ12" i="12" s="1" a="1"/>
  <c r="AJ12" i="12" s="1"/>
  <c r="O12" i="12"/>
  <c r="N12" i="12"/>
  <c r="M12" i="12"/>
  <c r="Q12" i="12" s="1" a="1"/>
  <c r="Q12" i="12" s="1"/>
  <c r="G12" i="12"/>
  <c r="I12" i="12"/>
  <c r="H12" i="12"/>
  <c r="J12" i="12"/>
  <c r="F9" i="17"/>
  <c r="P5" i="9"/>
  <c r="P9" i="12"/>
  <c r="K3" i="13"/>
  <c r="K6" i="13"/>
  <c r="P11" i="14"/>
  <c r="B4" i="7"/>
  <c r="B6" i="7"/>
  <c r="B11" i="17"/>
  <c r="B6" i="19"/>
  <c r="F5" i="18"/>
  <c r="F3" i="18"/>
  <c r="B6" i="13"/>
  <c r="P9" i="20"/>
  <c r="F7" i="8"/>
  <c r="G12" i="20"/>
  <c r="J12" i="20"/>
  <c r="I12" i="20"/>
  <c r="H12" i="20"/>
  <c r="D12" i="20"/>
  <c r="C12" i="20"/>
  <c r="E12" i="20"/>
  <c r="B6" i="15"/>
  <c r="P4" i="11"/>
  <c r="P7" i="10"/>
  <c r="F2" i="20"/>
  <c r="F6" i="20"/>
  <c r="P6" i="16"/>
  <c r="F3" i="16"/>
  <c r="F4" i="13"/>
  <c r="F11" i="13"/>
  <c r="B10" i="8"/>
  <c r="P5" i="15"/>
  <c r="K5" i="11"/>
  <c r="K11" i="11"/>
  <c r="K8" i="10"/>
  <c r="B7" i="20"/>
  <c r="K10" i="6"/>
  <c r="K8" i="12"/>
  <c r="K10" i="12"/>
  <c r="F2" i="10"/>
  <c r="B3" i="10"/>
  <c r="P11" i="8"/>
  <c r="K4" i="15"/>
  <c r="K11" i="15"/>
  <c r="F6" i="11"/>
  <c r="K3" i="20"/>
  <c r="K10" i="8"/>
  <c r="H12" i="15"/>
  <c r="G12" i="15"/>
  <c r="J12" i="15"/>
  <c r="I12" i="15"/>
  <c r="F10" i="15"/>
  <c r="B10" i="11"/>
  <c r="B2" i="16"/>
  <c r="B4" i="18"/>
  <c r="F8" i="6"/>
  <c r="P2" i="18"/>
  <c r="O12" i="14"/>
  <c r="AE12" i="14" a="1"/>
  <c r="AE12" i="14" s="1"/>
  <c r="N12" i="14"/>
  <c r="M12" i="14"/>
  <c r="V12" i="14" a="1"/>
  <c r="V12" i="14" s="1"/>
  <c r="L12" i="14"/>
  <c r="AB12" i="14" s="1" a="1"/>
  <c r="AB12" i="14" s="1"/>
  <c r="F8" i="9"/>
  <c r="F3" i="6"/>
  <c r="B2" i="9"/>
  <c r="K10" i="14"/>
  <c r="P6" i="7"/>
  <c r="P2" i="17"/>
  <c r="G12" i="9"/>
  <c r="J12" i="9"/>
  <c r="I12" i="9"/>
  <c r="H12" i="9"/>
  <c r="E12" i="9"/>
  <c r="D12" i="9"/>
  <c r="C12" i="9"/>
  <c r="K11" i="14"/>
  <c r="P9" i="7"/>
  <c r="P3" i="7"/>
  <c r="P5" i="17"/>
  <c r="P4" i="19"/>
  <c r="P10" i="19"/>
  <c r="B8" i="18"/>
  <c r="F4" i="9"/>
  <c r="K5" i="18"/>
  <c r="K6" i="9"/>
  <c r="K8" i="9"/>
  <c r="K10" i="16"/>
  <c r="F7" i="6"/>
  <c r="B4" i="12"/>
  <c r="M12" i="9"/>
  <c r="N12" i="9"/>
  <c r="L12" i="9"/>
  <c r="O12" i="9"/>
  <c r="F8" i="14"/>
  <c r="K3" i="7"/>
  <c r="K11" i="7"/>
  <c r="K10" i="17"/>
  <c r="K6" i="19"/>
  <c r="P5" i="18"/>
  <c r="P4" i="18"/>
  <c r="B3" i="9"/>
  <c r="F2" i="19"/>
  <c r="P2" i="6"/>
  <c r="P7" i="6"/>
  <c r="P4" i="13"/>
  <c r="F8" i="12"/>
  <c r="B3" i="6"/>
  <c r="E12" i="13"/>
  <c r="D12" i="13"/>
  <c r="C12" i="13"/>
  <c r="B3" i="14"/>
  <c r="F11" i="7"/>
  <c r="F2" i="17"/>
  <c r="F10" i="17"/>
  <c r="P8" i="9"/>
  <c r="P4" i="12"/>
  <c r="K5" i="13"/>
  <c r="K9" i="13"/>
  <c r="P2" i="14"/>
  <c r="B7" i="7"/>
  <c r="B4" i="17"/>
  <c r="B9" i="17"/>
  <c r="B3" i="19"/>
  <c r="F10" i="18"/>
  <c r="F11" i="18"/>
  <c r="B7" i="13"/>
  <c r="P4" i="20"/>
  <c r="F10" i="8"/>
  <c r="E12" i="15"/>
  <c r="D12" i="15"/>
  <c r="C12" i="15"/>
  <c r="B9" i="15"/>
  <c r="P2" i="11"/>
  <c r="P10" i="10"/>
  <c r="F4" i="20"/>
  <c r="F9" i="20"/>
  <c r="P8" i="16"/>
  <c r="F6" i="16"/>
  <c r="F10" i="13"/>
  <c r="B3" i="8"/>
  <c r="B5" i="8"/>
  <c r="P8" i="15"/>
  <c r="K6" i="11"/>
  <c r="K2" i="10"/>
  <c r="K3" i="10"/>
  <c r="B2" i="20"/>
  <c r="K5" i="6"/>
  <c r="K3" i="12"/>
  <c r="F8" i="10"/>
  <c r="F10" i="10"/>
  <c r="B11" i="10"/>
  <c r="P9" i="8"/>
  <c r="K9" i="15"/>
  <c r="K6" i="15"/>
  <c r="F3" i="11"/>
  <c r="K11" i="20"/>
  <c r="K5" i="8"/>
  <c r="F6" i="15"/>
  <c r="F5" i="15"/>
  <c r="B2" i="11"/>
  <c r="B5" i="16"/>
  <c r="K2" i="14"/>
  <c r="K7" i="18"/>
  <c r="K4" i="7"/>
  <c r="P3" i="6"/>
  <c r="P7" i="17"/>
  <c r="K7" i="9"/>
  <c r="F7" i="14"/>
  <c r="F11" i="19"/>
  <c r="K4" i="14"/>
  <c r="P6" i="19"/>
  <c r="P5" i="19"/>
  <c r="B11" i="18"/>
  <c r="F7" i="9"/>
  <c r="K2" i="18"/>
  <c r="K9" i="9"/>
  <c r="K3" i="9"/>
  <c r="K5" i="16"/>
  <c r="F10" i="6"/>
  <c r="B7" i="12"/>
  <c r="O12" i="8"/>
  <c r="N12" i="8"/>
  <c r="Q12" i="8" s="1" a="1"/>
  <c r="Q12" i="8" s="1"/>
  <c r="M12" i="8"/>
  <c r="AJ12" i="8" s="1" a="1"/>
  <c r="AJ12" i="8" s="1"/>
  <c r="L12" i="8"/>
  <c r="AA12" i="8" s="1" a="1"/>
  <c r="AA12" i="8" s="1"/>
  <c r="U12" i="8" a="1"/>
  <c r="U12" i="8" s="1"/>
  <c r="F4" i="14"/>
  <c r="K6" i="7"/>
  <c r="E12" i="6"/>
  <c r="D12" i="6"/>
  <c r="C12" i="6"/>
  <c r="K8" i="17"/>
  <c r="K3" i="19"/>
  <c r="P3" i="18"/>
  <c r="P7" i="18"/>
  <c r="B6" i="9"/>
  <c r="F4" i="19"/>
  <c r="P10" i="6"/>
  <c r="P2" i="13"/>
  <c r="P7" i="13"/>
  <c r="F3" i="12"/>
  <c r="B11" i="6"/>
  <c r="J12" i="16"/>
  <c r="I12" i="16"/>
  <c r="H12" i="16"/>
  <c r="G12" i="16"/>
  <c r="B6" i="14"/>
  <c r="F8" i="7"/>
  <c r="F5" i="17"/>
  <c r="F8" i="17"/>
  <c r="P3" i="9"/>
  <c r="P7" i="12"/>
  <c r="K10" i="13"/>
  <c r="P10" i="14"/>
  <c r="B2" i="7"/>
  <c r="B6" i="17"/>
  <c r="B7" i="17"/>
  <c r="B9" i="19"/>
  <c r="F2" i="18"/>
  <c r="B3" i="13"/>
  <c r="B2" i="13"/>
  <c r="P7" i="20"/>
  <c r="F5" i="8"/>
  <c r="B5" i="15"/>
  <c r="B4" i="15"/>
  <c r="P5" i="11"/>
  <c r="P5" i="10"/>
  <c r="F7" i="20"/>
  <c r="P2" i="16"/>
  <c r="P11" i="16"/>
  <c r="F9" i="16"/>
  <c r="F5" i="13"/>
  <c r="B11" i="8"/>
  <c r="B8" i="8"/>
  <c r="P11" i="15"/>
  <c r="K3" i="11"/>
  <c r="K6" i="10"/>
  <c r="K11" i="10"/>
  <c r="B10" i="20"/>
  <c r="K8" i="6"/>
  <c r="K6" i="12"/>
  <c r="F3" i="10"/>
  <c r="F5" i="10"/>
  <c r="B6" i="10"/>
  <c r="P4" i="8"/>
  <c r="K7" i="15"/>
  <c r="F4" i="11"/>
  <c r="F11" i="11"/>
  <c r="K6" i="20"/>
  <c r="K8" i="8"/>
  <c r="F3" i="15"/>
  <c r="F8" i="15"/>
  <c r="B5" i="11"/>
  <c r="B8" i="16"/>
  <c r="P6" i="17"/>
  <c r="K4" i="9"/>
  <c r="K5" i="17"/>
  <c r="B9" i="6"/>
  <c r="B6" i="18"/>
  <c r="B5" i="12"/>
  <c r="P10" i="18"/>
  <c r="G12" i="8"/>
  <c r="J12" i="8"/>
  <c r="I12" i="8"/>
  <c r="H12" i="8"/>
  <c r="P4" i="7"/>
  <c r="P10" i="17"/>
  <c r="J12" i="13"/>
  <c r="I12" i="13"/>
  <c r="G12" i="13"/>
  <c r="H12" i="13"/>
  <c r="K5" i="14"/>
  <c r="P7" i="7"/>
  <c r="M12" i="6"/>
  <c r="L12" i="6"/>
  <c r="Q12" i="6" a="1"/>
  <c r="Q12" i="6" s="1"/>
  <c r="O12" i="6"/>
  <c r="AE12" i="6" a="1"/>
  <c r="AE12" i="6" s="1"/>
  <c r="AA12" i="6" a="1"/>
  <c r="AA12" i="6" s="1"/>
  <c r="N12" i="6"/>
  <c r="AB12" i="6" s="1" a="1"/>
  <c r="AB12" i="6" s="1"/>
  <c r="H12" i="6"/>
  <c r="G12" i="6"/>
  <c r="J12" i="6"/>
  <c r="I12" i="6"/>
  <c r="P11" i="17"/>
  <c r="P3" i="19"/>
  <c r="B9" i="18"/>
  <c r="B7" i="18"/>
  <c r="F11" i="9"/>
  <c r="K4" i="18"/>
  <c r="K11" i="9"/>
  <c r="K2" i="16"/>
  <c r="K9" i="16"/>
  <c r="F5" i="6"/>
  <c r="B2" i="12"/>
  <c r="N12" i="13"/>
  <c r="M12" i="13"/>
  <c r="L12" i="13"/>
  <c r="AC12" i="13" s="1" a="1"/>
  <c r="AC12" i="13" s="1"/>
  <c r="O12" i="13"/>
  <c r="F2" i="14"/>
  <c r="K9" i="7"/>
  <c r="K3" i="17"/>
  <c r="K11" i="17"/>
  <c r="K5" i="19"/>
  <c r="P6" i="18"/>
  <c r="B7" i="9"/>
  <c r="B9" i="9"/>
  <c r="F10" i="19"/>
  <c r="P8" i="6"/>
  <c r="P3" i="13"/>
  <c r="P10" i="13"/>
  <c r="F6" i="12"/>
  <c r="B6" i="6"/>
  <c r="E12" i="14"/>
  <c r="D12" i="14"/>
  <c r="C12" i="14"/>
  <c r="B10" i="14"/>
  <c r="F3" i="7"/>
  <c r="F7" i="17"/>
  <c r="P11" i="9"/>
  <c r="P10" i="12"/>
  <c r="K7" i="13"/>
  <c r="P6" i="14"/>
  <c r="B10" i="7"/>
  <c r="B2" i="17"/>
  <c r="J12" i="10"/>
  <c r="I12" i="10"/>
  <c r="H12" i="10"/>
  <c r="G12" i="10"/>
  <c r="B11" i="19"/>
  <c r="F6" i="18"/>
  <c r="B5" i="13"/>
  <c r="B10" i="13"/>
  <c r="P2" i="20"/>
  <c r="F8" i="8"/>
  <c r="B2" i="15"/>
  <c r="B7" i="15"/>
  <c r="P6" i="11"/>
  <c r="P8" i="10"/>
  <c r="F10" i="20"/>
  <c r="P10" i="16"/>
  <c r="P9" i="16"/>
  <c r="F4" i="16"/>
  <c r="F6" i="13"/>
  <c r="B6" i="8"/>
  <c r="O12" i="20"/>
  <c r="N12" i="20"/>
  <c r="M12" i="20"/>
  <c r="AB12" i="20" s="1" a="1"/>
  <c r="AB12" i="20" s="1"/>
  <c r="L12" i="20"/>
  <c r="AH12" i="20" s="1" a="1"/>
  <c r="AH12" i="20" s="1"/>
  <c r="AC12" i="20" a="1"/>
  <c r="AC12" i="20" s="1"/>
  <c r="T12" i="20" a="1"/>
  <c r="T12" i="20" s="1"/>
  <c r="P3" i="15"/>
  <c r="K8" i="11"/>
  <c r="K9" i="10"/>
  <c r="B3" i="20"/>
  <c r="B5" i="20"/>
  <c r="K3" i="6"/>
  <c r="K9" i="12"/>
  <c r="F11" i="10"/>
  <c r="B7" i="10"/>
  <c r="B9" i="10"/>
  <c r="P7" i="8"/>
  <c r="K2" i="15"/>
  <c r="F10" i="11"/>
  <c r="F8" i="11"/>
  <c r="K9" i="20"/>
  <c r="K11" i="8"/>
  <c r="F11" i="15"/>
  <c r="B3" i="11"/>
  <c r="B11" i="11"/>
  <c r="B3" i="16"/>
  <c r="W12" i="17" a="1"/>
  <c r="W12" i="17" s="1"/>
  <c r="AF12" i="17" a="1"/>
  <c r="AF12" i="17" s="1"/>
  <c r="R12" i="17" a="1"/>
  <c r="R12" i="17" s="1"/>
  <c r="R12" i="11" a="1"/>
  <c r="R12" i="11" s="1"/>
  <c r="Z12" i="7" a="1"/>
  <c r="Z12" i="7" s="1"/>
  <c r="V12" i="7" a="1"/>
  <c r="V12" i="7" s="1"/>
  <c r="U12" i="7" a="1"/>
  <c r="U12" i="7" s="1"/>
  <c r="AA12" i="17" a="1"/>
  <c r="AA12" i="17" s="1"/>
  <c r="AJ12" i="17" a="1"/>
  <c r="AJ12" i="17" s="1"/>
  <c r="V12" i="17" a="1"/>
  <c r="V12" i="17" s="1"/>
  <c r="AC12" i="11" a="1"/>
  <c r="AC12" i="11" s="1"/>
  <c r="V12" i="11" a="1"/>
  <c r="V12" i="11" s="1"/>
  <c r="Y12" i="7" a="1"/>
  <c r="Y12" i="7" s="1"/>
  <c r="AE12" i="17" a="1"/>
  <c r="AE12" i="17" s="1"/>
  <c r="Q12" i="17" a="1"/>
  <c r="Q12" i="17" s="1"/>
  <c r="Z12" i="17" a="1"/>
  <c r="Z12" i="17" s="1"/>
  <c r="T12" i="11" a="1"/>
  <c r="T12" i="11" s="1"/>
  <c r="Z12" i="11" a="1"/>
  <c r="Z12" i="11" s="1"/>
  <c r="AF12" i="7" a="1"/>
  <c r="AF12" i="7" s="1"/>
  <c r="AB12" i="7" a="1"/>
  <c r="AB12" i="7" s="1"/>
  <c r="AC12" i="7" a="1"/>
  <c r="AC12" i="7" s="1"/>
  <c r="AI12" i="17" a="1"/>
  <c r="AI12" i="17" s="1"/>
  <c r="U12" i="17" a="1"/>
  <c r="U12" i="17" s="1"/>
  <c r="AD12" i="17" a="1"/>
  <c r="AD12" i="17" s="1"/>
  <c r="AE12" i="11" a="1"/>
  <c r="AE12" i="11" s="1"/>
  <c r="X12" i="11" a="1"/>
  <c r="X12" i="11" s="1"/>
  <c r="AD12" i="11" a="1"/>
  <c r="AD12" i="11" s="1"/>
  <c r="AI12" i="7" a="1"/>
  <c r="AI12" i="7" s="1"/>
  <c r="AG12" i="7" a="1"/>
  <c r="AG12" i="7" s="1"/>
  <c r="Y12" i="17" a="1"/>
  <c r="Y12" i="17" s="1"/>
  <c r="AH12" i="17" a="1"/>
  <c r="AH12" i="17" s="1"/>
  <c r="Q12" i="11" a="1"/>
  <c r="Q12" i="11" s="1"/>
  <c r="AB12" i="11" a="1"/>
  <c r="AB12" i="11" s="1"/>
  <c r="AH12" i="11" a="1"/>
  <c r="AH12" i="11" s="1"/>
  <c r="R12" i="7" a="1"/>
  <c r="R12" i="7" s="1"/>
  <c r="T12" i="7" a="1"/>
  <c r="T12" i="7" s="1"/>
  <c r="W12" i="7" a="1"/>
  <c r="W12" i="7" s="1"/>
  <c r="T12" i="17" a="1"/>
  <c r="T12" i="17" s="1"/>
  <c r="AC12" i="17" a="1"/>
  <c r="AC12" i="17" s="1"/>
  <c r="U12" i="11" a="1"/>
  <c r="U12" i="11" s="1"/>
  <c r="AG12" i="11" a="1"/>
  <c r="AG12" i="11" s="1"/>
  <c r="AF12" i="11" a="1"/>
  <c r="AF12" i="11" s="1"/>
  <c r="X12" i="7" a="1"/>
  <c r="X12" i="7" s="1"/>
  <c r="AA12" i="7" a="1"/>
  <c r="AA12" i="7" s="1"/>
  <c r="X12" i="17" a="1"/>
  <c r="X12" i="17" s="1"/>
  <c r="W12" i="11" a="1"/>
  <c r="W12" i="11" s="1"/>
  <c r="S12" i="11" a="1"/>
  <c r="S12" i="11" s="1"/>
  <c r="AG12" i="13" l="1" a="1"/>
  <c r="AG12" i="13" s="1"/>
  <c r="AJ12" i="6" a="1"/>
  <c r="AJ12" i="6" s="1"/>
  <c r="AA12" i="14" a="1"/>
  <c r="AA12" i="14" s="1"/>
  <c r="AG12" i="18" a="1"/>
  <c r="AG12" i="18" s="1"/>
  <c r="V12" i="10" a="1"/>
  <c r="V12" i="10" s="1"/>
  <c r="AI12" i="10" a="1"/>
  <c r="AI12" i="10" s="1"/>
  <c r="U12" i="16" a="1"/>
  <c r="U12" i="16" s="1"/>
  <c r="U12" i="6" a="1"/>
  <c r="U12" i="6" s="1"/>
  <c r="Y12" i="8" a="1"/>
  <c r="Y12" i="8" s="1"/>
  <c r="AD12" i="14" a="1"/>
  <c r="AD12" i="14" s="1"/>
  <c r="AI12" i="14" a="1"/>
  <c r="AI12" i="14" s="1"/>
  <c r="AC12" i="15" a="1"/>
  <c r="AC12" i="15" s="1"/>
  <c r="Q12" i="15" a="1"/>
  <c r="Q12" i="15" s="1"/>
  <c r="Z12" i="18" a="1"/>
  <c r="Z12" i="18" s="1"/>
  <c r="R12" i="16" a="1"/>
  <c r="R12" i="16" s="1"/>
  <c r="Z12" i="16" a="1"/>
  <c r="Z12" i="16" s="1"/>
  <c r="R12" i="6" a="1"/>
  <c r="R12" i="6" s="1"/>
  <c r="W12" i="8" a="1"/>
  <c r="W12" i="8" s="1"/>
  <c r="AE12" i="8" a="1"/>
  <c r="AE12" i="8" s="1"/>
  <c r="AG12" i="14" a="1"/>
  <c r="AG12" i="14" s="1"/>
  <c r="W12" i="15" a="1"/>
  <c r="W12" i="15" s="1"/>
  <c r="V12" i="18" a="1"/>
  <c r="V12" i="18" s="1"/>
  <c r="AG12" i="10" a="1"/>
  <c r="AG12" i="10" s="1"/>
  <c r="AJ12" i="10" a="1"/>
  <c r="AJ12" i="10" s="1"/>
  <c r="AD12" i="16" a="1"/>
  <c r="AD12" i="16" s="1"/>
  <c r="V12" i="6" a="1"/>
  <c r="V12" i="6" s="1"/>
  <c r="V12" i="8" a="1"/>
  <c r="V12" i="8" s="1"/>
  <c r="AI12" i="8" a="1"/>
  <c r="AI12" i="8" s="1"/>
  <c r="AH12" i="14" a="1"/>
  <c r="AH12" i="14" s="1"/>
  <c r="Q12" i="14" a="1"/>
  <c r="Q12" i="14" s="1"/>
  <c r="AF12" i="14" a="1"/>
  <c r="AF12" i="14" s="1"/>
  <c r="AA12" i="15" a="1"/>
  <c r="AA12" i="15" s="1"/>
  <c r="Q12" i="10" a="1"/>
  <c r="Q12" i="10" s="1"/>
  <c r="Z12" i="6" a="1"/>
  <c r="Z12" i="6" s="1"/>
  <c r="Z12" i="8" a="1"/>
  <c r="Z12" i="8" s="1"/>
  <c r="AB12" i="8" a="1"/>
  <c r="AB12" i="8" s="1"/>
  <c r="R12" i="14" a="1"/>
  <c r="R12" i="14" s="1"/>
  <c r="X12" i="14" a="1"/>
  <c r="X12" i="14" s="1"/>
  <c r="AJ12" i="14" a="1"/>
  <c r="AJ12" i="14" s="1"/>
  <c r="T12" i="15" a="1"/>
  <c r="T12" i="15" s="1"/>
  <c r="AE12" i="15" a="1"/>
  <c r="AE12" i="15" s="1"/>
  <c r="W12" i="10" a="1"/>
  <c r="W12" i="10" s="1"/>
  <c r="X12" i="16" a="1"/>
  <c r="X12" i="16" s="1"/>
  <c r="AI12" i="6" a="1"/>
  <c r="AI12" i="6" s="1"/>
  <c r="AD12" i="6" a="1"/>
  <c r="AD12" i="6" s="1"/>
  <c r="AD12" i="8" a="1"/>
  <c r="AD12" i="8" s="1"/>
  <c r="U12" i="14" a="1"/>
  <c r="U12" i="14" s="1"/>
  <c r="Y12" i="15" a="1"/>
  <c r="Y12" i="15" s="1"/>
  <c r="AI12" i="15" a="1"/>
  <c r="AI12" i="15" s="1"/>
  <c r="AB12" i="10" a="1"/>
  <c r="AB12" i="10" s="1"/>
  <c r="AA12" i="10" a="1"/>
  <c r="AA12" i="10" s="1"/>
  <c r="AF12" i="16" a="1"/>
  <c r="AF12" i="16" s="1"/>
  <c r="X12" i="13" a="1"/>
  <c r="X12" i="13" s="1"/>
  <c r="Y12" i="6" a="1"/>
  <c r="Y12" i="6" s="1"/>
  <c r="AH12" i="8" a="1"/>
  <c r="AH12" i="8" s="1"/>
  <c r="AC12" i="14" a="1"/>
  <c r="AC12" i="14" s="1"/>
  <c r="W12" i="14" a="1"/>
  <c r="W12" i="14" s="1"/>
  <c r="AF12" i="15" a="1"/>
  <c r="AF12" i="15" s="1"/>
  <c r="R12" i="10" a="1"/>
  <c r="R12" i="10" s="1"/>
  <c r="AE12" i="10" a="1"/>
  <c r="AE12" i="10" s="1"/>
  <c r="Q12" i="16" a="1"/>
  <c r="Q12" i="16" s="1"/>
  <c r="E6" i="6"/>
  <c r="D6" i="6"/>
  <c r="C6" i="6"/>
  <c r="N2" i="10"/>
  <c r="AH2" i="10" a="1"/>
  <c r="AH2" i="10" s="1"/>
  <c r="M2" i="10"/>
  <c r="L2" i="10"/>
  <c r="AC2" i="10" a="1"/>
  <c r="AC2" i="10" s="1"/>
  <c r="AJ2" i="10" a="1"/>
  <c r="AJ2" i="10" s="1"/>
  <c r="O2" i="10"/>
  <c r="AI2" i="10" a="1"/>
  <c r="AI2" i="10" s="1"/>
  <c r="T2" i="10" a="1"/>
  <c r="T2" i="10" s="1"/>
  <c r="AE2" i="10" a="1"/>
  <c r="AE2" i="10" s="1"/>
  <c r="O4" i="15"/>
  <c r="N4" i="15"/>
  <c r="Q4" i="15" s="1" a="1"/>
  <c r="Q4" i="15" s="1"/>
  <c r="M4" i="15"/>
  <c r="L4" i="15"/>
  <c r="L8" i="10"/>
  <c r="O8" i="10"/>
  <c r="N8" i="10"/>
  <c r="AG8" i="10" s="1" a="1"/>
  <c r="AG8" i="10" s="1"/>
  <c r="M8" i="10"/>
  <c r="G3" i="18"/>
  <c r="J3" i="18"/>
  <c r="I3" i="18"/>
  <c r="H3" i="18"/>
  <c r="M3" i="13"/>
  <c r="Q3" i="13" s="1" a="1"/>
  <c r="Q3" i="13" s="1"/>
  <c r="L3" i="13"/>
  <c r="O3" i="13"/>
  <c r="N3" i="13"/>
  <c r="AA12" i="12" a="1"/>
  <c r="AA12" i="12" s="1"/>
  <c r="Y12" i="12" a="1"/>
  <c r="Y12" i="12" s="1"/>
  <c r="J5" i="7"/>
  <c r="I5" i="7"/>
  <c r="H5" i="7"/>
  <c r="G5" i="7"/>
  <c r="O5" i="7"/>
  <c r="N5" i="7"/>
  <c r="M5" i="7"/>
  <c r="AC5" i="7" s="1" a="1"/>
  <c r="AC5" i="7" s="1"/>
  <c r="L5" i="7"/>
  <c r="O9" i="18"/>
  <c r="N9" i="18"/>
  <c r="M9" i="18"/>
  <c r="L9" i="18"/>
  <c r="U9" i="18" s="1" a="1"/>
  <c r="U9" i="18" s="1"/>
  <c r="M4" i="17"/>
  <c r="L4" i="17"/>
  <c r="AC4" i="17" a="1"/>
  <c r="AC4" i="17" s="1"/>
  <c r="U4" i="17" a="1"/>
  <c r="U4" i="17" s="1"/>
  <c r="O4" i="17"/>
  <c r="N4" i="17"/>
  <c r="AF4" i="17" s="1" a="1"/>
  <c r="AF4" i="17" s="1"/>
  <c r="L11" i="16"/>
  <c r="O11" i="16"/>
  <c r="N11" i="16"/>
  <c r="M11" i="16"/>
  <c r="J9" i="11"/>
  <c r="I9" i="11"/>
  <c r="H9" i="11"/>
  <c r="G9" i="11"/>
  <c r="E4" i="20"/>
  <c r="D4" i="20"/>
  <c r="C4" i="20"/>
  <c r="H10" i="16"/>
  <c r="G10" i="16"/>
  <c r="J10" i="16"/>
  <c r="I10" i="16"/>
  <c r="J4" i="8"/>
  <c r="I4" i="8"/>
  <c r="G4" i="8"/>
  <c r="H4" i="8"/>
  <c r="E9" i="7"/>
  <c r="D9" i="7"/>
  <c r="C9" i="7"/>
  <c r="J10" i="7"/>
  <c r="I10" i="7"/>
  <c r="H10" i="7"/>
  <c r="G10" i="7"/>
  <c r="H3" i="19"/>
  <c r="G3" i="19"/>
  <c r="J3" i="19"/>
  <c r="I3" i="19"/>
  <c r="I10" i="14"/>
  <c r="J10" i="14"/>
  <c r="H10" i="14"/>
  <c r="G10" i="14"/>
  <c r="J6" i="9"/>
  <c r="I6" i="9"/>
  <c r="H6" i="9"/>
  <c r="G6" i="9"/>
  <c r="AI12" i="18" a="1"/>
  <c r="AI12" i="18" s="1"/>
  <c r="U12" i="18" a="1"/>
  <c r="U12" i="18" s="1"/>
  <c r="AD12" i="18" a="1"/>
  <c r="AD12" i="18" s="1"/>
  <c r="I7" i="15"/>
  <c r="H7" i="15"/>
  <c r="G7" i="15"/>
  <c r="J7" i="15"/>
  <c r="E5" i="10"/>
  <c r="D5" i="10"/>
  <c r="C5" i="10"/>
  <c r="J7" i="18"/>
  <c r="I7" i="18"/>
  <c r="H7" i="18"/>
  <c r="G7" i="18"/>
  <c r="E2" i="6"/>
  <c r="D2" i="6"/>
  <c r="C2" i="6"/>
  <c r="M9" i="19"/>
  <c r="L9" i="19"/>
  <c r="O9" i="19"/>
  <c r="N9" i="19"/>
  <c r="AJ12" i="19" a="1"/>
  <c r="AJ12" i="19" s="1"/>
  <c r="O4" i="16"/>
  <c r="N4" i="16"/>
  <c r="M4" i="16"/>
  <c r="L4" i="16"/>
  <c r="AH4" i="16" s="1" a="1"/>
  <c r="AH4" i="16" s="1"/>
  <c r="AB4" i="16" a="1"/>
  <c r="AB4" i="16" s="1"/>
  <c r="I8" i="19"/>
  <c r="H8" i="19"/>
  <c r="G8" i="19"/>
  <c r="J8" i="19"/>
  <c r="O7" i="20"/>
  <c r="M7" i="20"/>
  <c r="L7" i="20"/>
  <c r="U7" i="20" s="1" a="1"/>
  <c r="U7" i="20" s="1"/>
  <c r="N7" i="20"/>
  <c r="M4" i="12"/>
  <c r="L4" i="12"/>
  <c r="N4" i="12"/>
  <c r="O4" i="12"/>
  <c r="E4" i="8"/>
  <c r="D4" i="8"/>
  <c r="C4" i="8"/>
  <c r="J4" i="12"/>
  <c r="I4" i="12"/>
  <c r="G4" i="12"/>
  <c r="H4" i="12"/>
  <c r="Z7" i="7" a="1"/>
  <c r="Z7" i="7" s="1"/>
  <c r="V7" i="7" a="1"/>
  <c r="V7" i="7" s="1"/>
  <c r="M7" i="7"/>
  <c r="L7" i="7"/>
  <c r="R7" i="7" s="1" a="1"/>
  <c r="R7" i="7" s="1"/>
  <c r="T7" i="7" a="1"/>
  <c r="T7" i="7" s="1"/>
  <c r="AI7" i="7" a="1"/>
  <c r="AI7" i="7" s="1"/>
  <c r="AA7" i="7" a="1"/>
  <c r="AA7" i="7" s="1"/>
  <c r="O7" i="7"/>
  <c r="N7" i="7"/>
  <c r="D6" i="11"/>
  <c r="E6" i="11"/>
  <c r="C6" i="11"/>
  <c r="E4" i="10"/>
  <c r="D4" i="10"/>
  <c r="C4" i="10"/>
  <c r="O10" i="11"/>
  <c r="N10" i="11"/>
  <c r="M10" i="11"/>
  <c r="L10" i="11"/>
  <c r="AC10" i="11" s="1" a="1"/>
  <c r="AC10" i="11" s="1"/>
  <c r="Q10" i="11" a="1"/>
  <c r="Q10" i="11" s="1"/>
  <c r="E5" i="7"/>
  <c r="D5" i="7"/>
  <c r="C5" i="7"/>
  <c r="C8" i="14"/>
  <c r="E8" i="14"/>
  <c r="D8" i="14"/>
  <c r="D8" i="16"/>
  <c r="E8" i="16"/>
  <c r="C8" i="16"/>
  <c r="O11" i="10"/>
  <c r="N11" i="10"/>
  <c r="M11" i="10"/>
  <c r="L11" i="10"/>
  <c r="AJ11" i="10" s="1" a="1"/>
  <c r="AJ11" i="10" s="1"/>
  <c r="N9" i="12"/>
  <c r="M9" i="12"/>
  <c r="L9" i="12"/>
  <c r="O9" i="12"/>
  <c r="AB9" i="12" s="1" a="1"/>
  <c r="AB9" i="12" s="1"/>
  <c r="H6" i="12"/>
  <c r="G6" i="12"/>
  <c r="J6" i="12"/>
  <c r="I6" i="12"/>
  <c r="O5" i="19"/>
  <c r="N5" i="19"/>
  <c r="M5" i="19"/>
  <c r="L5" i="19"/>
  <c r="AF5" i="19" s="1" a="1"/>
  <c r="AF5" i="19" s="1"/>
  <c r="O10" i="13"/>
  <c r="N10" i="13"/>
  <c r="Y10" i="13" s="1" a="1"/>
  <c r="Y10" i="13" s="1"/>
  <c r="L10" i="13"/>
  <c r="M10" i="13"/>
  <c r="H5" i="18"/>
  <c r="G5" i="18"/>
  <c r="J5" i="18"/>
  <c r="I5" i="18"/>
  <c r="AG12" i="12" a="1"/>
  <c r="AG12" i="12" s="1"/>
  <c r="AD12" i="12" a="1"/>
  <c r="AD12" i="12" s="1"/>
  <c r="E9" i="14"/>
  <c r="D9" i="14"/>
  <c r="C9" i="14"/>
  <c r="T8" i="7" a="1"/>
  <c r="T8" i="7" s="1"/>
  <c r="AI8" i="7" a="1"/>
  <c r="AI8" i="7" s="1"/>
  <c r="O8" i="7"/>
  <c r="N8" i="7"/>
  <c r="Z8" i="7" a="1"/>
  <c r="Z8" i="7" s="1"/>
  <c r="V8" i="7" a="1"/>
  <c r="V8" i="7" s="1"/>
  <c r="M8" i="7"/>
  <c r="L8" i="7"/>
  <c r="AJ8" i="7" s="1" a="1"/>
  <c r="AJ8" i="7" s="1"/>
  <c r="Q8" i="7" a="1"/>
  <c r="Q8" i="7" s="1"/>
  <c r="M3" i="18"/>
  <c r="AC3" i="18" s="1" a="1"/>
  <c r="AC3" i="18" s="1"/>
  <c r="L3" i="18"/>
  <c r="O3" i="18"/>
  <c r="N3" i="18"/>
  <c r="L3" i="15"/>
  <c r="O3" i="15"/>
  <c r="M3" i="15"/>
  <c r="AB3" i="15" s="1" a="1"/>
  <c r="AB3" i="15" s="1"/>
  <c r="N3" i="15"/>
  <c r="M5" i="10"/>
  <c r="L5" i="10"/>
  <c r="O5" i="10"/>
  <c r="N5" i="10"/>
  <c r="E7" i="14"/>
  <c r="D7" i="14"/>
  <c r="C7" i="14"/>
  <c r="E5" i="9"/>
  <c r="D5" i="9"/>
  <c r="C5" i="9"/>
  <c r="E3" i="12"/>
  <c r="C3" i="12"/>
  <c r="D3" i="12"/>
  <c r="E5" i="18"/>
  <c r="D5" i="18"/>
  <c r="C5" i="18"/>
  <c r="Y12" i="18" a="1"/>
  <c r="Y12" i="18" s="1"/>
  <c r="G9" i="12"/>
  <c r="J9" i="12"/>
  <c r="I9" i="12"/>
  <c r="H9" i="12"/>
  <c r="L4" i="8"/>
  <c r="Q4" i="8" s="1" a="1"/>
  <c r="Q4" i="8" s="1"/>
  <c r="U4" i="8" a="1"/>
  <c r="U4" i="8" s="1"/>
  <c r="N4" i="8"/>
  <c r="M4" i="8"/>
  <c r="AF4" i="8" s="1" a="1"/>
  <c r="AF4" i="8" s="1"/>
  <c r="AE4" i="8" a="1"/>
  <c r="AE4" i="8" s="1"/>
  <c r="O4" i="8"/>
  <c r="I4" i="10"/>
  <c r="H4" i="10"/>
  <c r="G4" i="10"/>
  <c r="J4" i="10"/>
  <c r="C5" i="19"/>
  <c r="E5" i="19"/>
  <c r="D5" i="19"/>
  <c r="J11" i="12"/>
  <c r="I11" i="12"/>
  <c r="H11" i="12"/>
  <c r="G11" i="12"/>
  <c r="AG12" i="19" a="1"/>
  <c r="AG12" i="19" s="1"/>
  <c r="AI12" i="19" a="1"/>
  <c r="AI12" i="19" s="1"/>
  <c r="O7" i="17"/>
  <c r="N7" i="17"/>
  <c r="AH7" i="17" a="1"/>
  <c r="AH7" i="17" s="1"/>
  <c r="AB7" i="17" a="1"/>
  <c r="AB7" i="17" s="1"/>
  <c r="M7" i="17"/>
  <c r="L7" i="17"/>
  <c r="AA7" i="17" s="1" a="1"/>
  <c r="AA7" i="17" s="1"/>
  <c r="AC7" i="17" a="1"/>
  <c r="AC7" i="17" s="1"/>
  <c r="V7" i="17" a="1"/>
  <c r="V7" i="17" s="1"/>
  <c r="O10" i="9"/>
  <c r="N10" i="9"/>
  <c r="M10" i="9"/>
  <c r="L10" i="9"/>
  <c r="L7" i="14"/>
  <c r="O7" i="14"/>
  <c r="N7" i="14"/>
  <c r="M7" i="14"/>
  <c r="Z7" i="14" s="1" a="1"/>
  <c r="Z7" i="14" s="1"/>
  <c r="J5" i="14"/>
  <c r="I5" i="14"/>
  <c r="H5" i="14"/>
  <c r="G5" i="14"/>
  <c r="O2" i="20"/>
  <c r="N2" i="20"/>
  <c r="L2" i="20"/>
  <c r="M2" i="20"/>
  <c r="L6" i="6"/>
  <c r="AC6" i="6" s="1" a="1"/>
  <c r="AC6" i="6" s="1"/>
  <c r="X6" i="6" a="1"/>
  <c r="X6" i="6" s="1"/>
  <c r="T6" i="6" a="1"/>
  <c r="T6" i="6" s="1"/>
  <c r="O6" i="6"/>
  <c r="Z6" i="6" a="1"/>
  <c r="Z6" i="6" s="1"/>
  <c r="V6" i="6" a="1"/>
  <c r="V6" i="6" s="1"/>
  <c r="N6" i="6"/>
  <c r="AI6" i="6" s="1" a="1"/>
  <c r="AI6" i="6" s="1"/>
  <c r="M6" i="6"/>
  <c r="AA6" i="6" s="1" a="1"/>
  <c r="AA6" i="6" s="1"/>
  <c r="J7" i="13"/>
  <c r="I7" i="13"/>
  <c r="H7" i="13"/>
  <c r="G7" i="13"/>
  <c r="E8" i="15"/>
  <c r="D8" i="15"/>
  <c r="C8" i="15"/>
  <c r="J7" i="12"/>
  <c r="I7" i="12"/>
  <c r="H7" i="12"/>
  <c r="G7" i="12"/>
  <c r="AE10" i="18" a="1"/>
  <c r="AE10" i="18" s="1"/>
  <c r="O10" i="18"/>
  <c r="N10" i="18"/>
  <c r="L10" i="18"/>
  <c r="W10" i="18" s="1" a="1"/>
  <c r="W10" i="18" s="1"/>
  <c r="Q10" i="18" a="1"/>
  <c r="Q10" i="18" s="1"/>
  <c r="M10" i="18"/>
  <c r="J9" i="15"/>
  <c r="I9" i="15"/>
  <c r="H9" i="15"/>
  <c r="G9" i="15"/>
  <c r="E2" i="10"/>
  <c r="D2" i="10"/>
  <c r="C2" i="10"/>
  <c r="E10" i="15"/>
  <c r="D10" i="15"/>
  <c r="C10" i="15"/>
  <c r="E4" i="14"/>
  <c r="D4" i="14"/>
  <c r="C4" i="14"/>
  <c r="C5" i="11"/>
  <c r="E5" i="11"/>
  <c r="D5" i="11"/>
  <c r="O6" i="10"/>
  <c r="N6" i="10"/>
  <c r="M6" i="10"/>
  <c r="L6" i="10"/>
  <c r="X6" i="10" s="1" a="1"/>
  <c r="X6" i="10" s="1"/>
  <c r="E2" i="13"/>
  <c r="D2" i="13"/>
  <c r="C2" i="13"/>
  <c r="G4" i="19"/>
  <c r="J4" i="19"/>
  <c r="I4" i="19"/>
  <c r="H4" i="19"/>
  <c r="AE2" i="18" a="1"/>
  <c r="AE2" i="18" s="1"/>
  <c r="AH2" i="18" a="1"/>
  <c r="AH2" i="18" s="1"/>
  <c r="O2" i="18"/>
  <c r="N2" i="18"/>
  <c r="AJ2" i="18" a="1"/>
  <c r="AJ2" i="18" s="1"/>
  <c r="AD2" i="18" a="1"/>
  <c r="AD2" i="18" s="1"/>
  <c r="M2" i="18"/>
  <c r="Z2" i="18" s="1" a="1"/>
  <c r="Z2" i="18" s="1"/>
  <c r="L2" i="18"/>
  <c r="AF2" i="18" s="1" a="1"/>
  <c r="AF2" i="18" s="1"/>
  <c r="H4" i="16"/>
  <c r="G4" i="16"/>
  <c r="J4" i="16"/>
  <c r="I4" i="16"/>
  <c r="I7" i="17"/>
  <c r="H7" i="17"/>
  <c r="G7" i="17"/>
  <c r="J7" i="17"/>
  <c r="AF12" i="13" a="1"/>
  <c r="AF12" i="13" s="1"/>
  <c r="H7" i="9"/>
  <c r="G7" i="9"/>
  <c r="J7" i="9"/>
  <c r="I7" i="9"/>
  <c r="J6" i="15"/>
  <c r="I6" i="15"/>
  <c r="H6" i="15"/>
  <c r="G6" i="15"/>
  <c r="D7" i="13"/>
  <c r="C7" i="13"/>
  <c r="E7" i="13"/>
  <c r="L9" i="13"/>
  <c r="AG9" i="13" s="1" a="1"/>
  <c r="AG9" i="13" s="1"/>
  <c r="O9" i="13"/>
  <c r="M9" i="13"/>
  <c r="N9" i="13"/>
  <c r="H2" i="19"/>
  <c r="G2" i="19"/>
  <c r="J2" i="19"/>
  <c r="I2" i="19"/>
  <c r="J8" i="14"/>
  <c r="I8" i="14"/>
  <c r="H8" i="14"/>
  <c r="G8" i="14"/>
  <c r="L8" i="9"/>
  <c r="Q8" i="9" s="1" a="1"/>
  <c r="Q8" i="9" s="1"/>
  <c r="AA8" i="9" a="1"/>
  <c r="AA8" i="9" s="1"/>
  <c r="W8" i="9" a="1"/>
  <c r="W8" i="9" s="1"/>
  <c r="O8" i="9"/>
  <c r="N8" i="9"/>
  <c r="R8" i="9" s="1" a="1"/>
  <c r="R8" i="9" s="1"/>
  <c r="M8" i="9"/>
  <c r="E3" i="10"/>
  <c r="D3" i="10"/>
  <c r="C3" i="10"/>
  <c r="O5" i="11"/>
  <c r="N5" i="11"/>
  <c r="M5" i="11"/>
  <c r="L5" i="11"/>
  <c r="AG5" i="11" a="1"/>
  <c r="AG5" i="11" s="1"/>
  <c r="J2" i="20"/>
  <c r="I2" i="20"/>
  <c r="H2" i="20"/>
  <c r="G2" i="20"/>
  <c r="E6" i="19"/>
  <c r="D6" i="19"/>
  <c r="C6" i="19"/>
  <c r="U12" i="12" a="1"/>
  <c r="U12" i="12" s="1"/>
  <c r="R12" i="12" a="1"/>
  <c r="R12" i="12" s="1"/>
  <c r="AI12" i="12" a="1"/>
  <c r="AI12" i="12" s="1"/>
  <c r="J5" i="19"/>
  <c r="I5" i="19"/>
  <c r="H5" i="19"/>
  <c r="G5" i="19"/>
  <c r="H6" i="14"/>
  <c r="G6" i="14"/>
  <c r="J6" i="14"/>
  <c r="I6" i="14"/>
  <c r="J9" i="9"/>
  <c r="I9" i="9"/>
  <c r="H9" i="9"/>
  <c r="G9" i="9"/>
  <c r="D9" i="16"/>
  <c r="C9" i="16"/>
  <c r="E9" i="16"/>
  <c r="V12" i="15" a="1"/>
  <c r="V12" i="15" s="1"/>
  <c r="O9" i="11"/>
  <c r="N9" i="11"/>
  <c r="M9" i="11"/>
  <c r="L9" i="11"/>
  <c r="H11" i="20"/>
  <c r="G11" i="20"/>
  <c r="J11" i="20"/>
  <c r="I11" i="20"/>
  <c r="D8" i="13"/>
  <c r="E8" i="13"/>
  <c r="C8" i="13"/>
  <c r="N11" i="13"/>
  <c r="AD11" i="13" a="1"/>
  <c r="AD11" i="13" s="1"/>
  <c r="Z11" i="13" a="1"/>
  <c r="Z11" i="13" s="1"/>
  <c r="M11" i="13"/>
  <c r="L11" i="13"/>
  <c r="V11" i="13" s="1" a="1"/>
  <c r="V11" i="13" s="1"/>
  <c r="X11" i="13" a="1"/>
  <c r="X11" i="13" s="1"/>
  <c r="T11" i="13" a="1"/>
  <c r="T11" i="13" s="1"/>
  <c r="AE11" i="13" a="1"/>
  <c r="AE11" i="13" s="1"/>
  <c r="O11" i="13"/>
  <c r="E10" i="6"/>
  <c r="D10" i="6"/>
  <c r="C10" i="6"/>
  <c r="E6" i="12"/>
  <c r="D6" i="12"/>
  <c r="C6" i="12"/>
  <c r="T12" i="18" a="1"/>
  <c r="T12" i="18" s="1"/>
  <c r="AC12" i="18" a="1"/>
  <c r="AC12" i="18" s="1"/>
  <c r="O6" i="17"/>
  <c r="AH6" i="17" s="1" a="1"/>
  <c r="AH6" i="17" s="1"/>
  <c r="N6" i="17"/>
  <c r="M6" i="17"/>
  <c r="L6" i="17"/>
  <c r="AE3" i="8" a="1"/>
  <c r="AE3" i="8" s="1"/>
  <c r="AA3" i="8" a="1"/>
  <c r="AA3" i="8" s="1"/>
  <c r="O3" i="8"/>
  <c r="N3" i="8"/>
  <c r="V3" i="8" a="1"/>
  <c r="V3" i="8" s="1"/>
  <c r="R3" i="8" a="1"/>
  <c r="R3" i="8" s="1"/>
  <c r="M3" i="8"/>
  <c r="L3" i="8"/>
  <c r="S3" i="8" s="1" a="1"/>
  <c r="S3" i="8" s="1"/>
  <c r="AF3" i="8" a="1"/>
  <c r="AF3" i="8" s="1"/>
  <c r="X3" i="8" a="1"/>
  <c r="X3" i="8" s="1"/>
  <c r="Q3" i="8" a="1"/>
  <c r="Q3" i="8" s="1"/>
  <c r="L7" i="12"/>
  <c r="AC7" i="12" s="1" a="1"/>
  <c r="AC7" i="12" s="1"/>
  <c r="O7" i="12"/>
  <c r="N7" i="12"/>
  <c r="AB7" i="12" s="1" a="1"/>
  <c r="AB7" i="12" s="1"/>
  <c r="AH7" i="12" a="1"/>
  <c r="AH7" i="12" s="1"/>
  <c r="M7" i="12"/>
  <c r="E7" i="8"/>
  <c r="D7" i="8"/>
  <c r="C7" i="8"/>
  <c r="D2" i="19"/>
  <c r="E2" i="19"/>
  <c r="C2" i="19"/>
  <c r="X12" i="19" a="1"/>
  <c r="X12" i="19" s="1"/>
  <c r="L2" i="7"/>
  <c r="U2" i="7" s="1" a="1"/>
  <c r="U2" i="7" s="1"/>
  <c r="O2" i="7"/>
  <c r="AC2" i="7" s="1" a="1"/>
  <c r="AC2" i="7" s="1"/>
  <c r="N2" i="7"/>
  <c r="AD2" i="7" s="1" a="1"/>
  <c r="AD2" i="7" s="1"/>
  <c r="M2" i="7"/>
  <c r="Y2" i="7" s="1" a="1"/>
  <c r="Y2" i="7" s="1"/>
  <c r="M11" i="18"/>
  <c r="L11" i="18"/>
  <c r="O11" i="18"/>
  <c r="N11" i="18"/>
  <c r="AF11" i="18" s="1" a="1"/>
  <c r="AF11" i="18" s="1"/>
  <c r="G2" i="9"/>
  <c r="J2" i="9"/>
  <c r="I2" i="9"/>
  <c r="H2" i="9"/>
  <c r="S12" i="16" a="1"/>
  <c r="S12" i="16" s="1"/>
  <c r="Y12" i="16" a="1"/>
  <c r="Y12" i="16" s="1"/>
  <c r="AH12" i="16" a="1"/>
  <c r="AH12" i="16" s="1"/>
  <c r="J5" i="11"/>
  <c r="I5" i="11"/>
  <c r="H5" i="11"/>
  <c r="G5" i="11"/>
  <c r="N4" i="6"/>
  <c r="M4" i="6"/>
  <c r="O4" i="6"/>
  <c r="L4" i="6"/>
  <c r="G8" i="16"/>
  <c r="J8" i="16"/>
  <c r="I8" i="16"/>
  <c r="H8" i="16"/>
  <c r="H11" i="8"/>
  <c r="G11" i="8"/>
  <c r="J11" i="8"/>
  <c r="I11" i="8"/>
  <c r="N6" i="8"/>
  <c r="AG6" i="8" s="1" a="1"/>
  <c r="AG6" i="8" s="1"/>
  <c r="M6" i="8"/>
  <c r="L6" i="8"/>
  <c r="O6" i="8"/>
  <c r="J6" i="10"/>
  <c r="I6" i="10"/>
  <c r="H6" i="10"/>
  <c r="G6" i="10"/>
  <c r="E9" i="8"/>
  <c r="D9" i="8"/>
  <c r="C9" i="8"/>
  <c r="H3" i="8"/>
  <c r="G3" i="8"/>
  <c r="J3" i="8"/>
  <c r="I3" i="8"/>
  <c r="O2" i="13"/>
  <c r="M2" i="13"/>
  <c r="L2" i="13"/>
  <c r="N2" i="13"/>
  <c r="G8" i="6"/>
  <c r="J8" i="6"/>
  <c r="I8" i="6"/>
  <c r="H8" i="6"/>
  <c r="E11" i="17"/>
  <c r="D11" i="17"/>
  <c r="C11" i="17"/>
  <c r="J9" i="17"/>
  <c r="I9" i="17"/>
  <c r="H9" i="17"/>
  <c r="G9" i="17"/>
  <c r="Z12" i="12" a="1"/>
  <c r="Z12" i="12" s="1"/>
  <c r="W12" i="12" a="1"/>
  <c r="W12" i="12" s="1"/>
  <c r="T12" i="12" a="1"/>
  <c r="T12" i="12" s="1"/>
  <c r="E8" i="9"/>
  <c r="D8" i="9"/>
  <c r="C8" i="9"/>
  <c r="C11" i="12"/>
  <c r="E11" i="12"/>
  <c r="D11" i="12"/>
  <c r="E2" i="18"/>
  <c r="D2" i="18"/>
  <c r="C2" i="18"/>
  <c r="E8" i="10"/>
  <c r="D8" i="10"/>
  <c r="C8" i="10"/>
  <c r="X2" i="11" a="1"/>
  <c r="X2" i="11" s="1"/>
  <c r="O2" i="11"/>
  <c r="N2" i="11"/>
  <c r="AG2" i="11" s="1" a="1"/>
  <c r="AG2" i="11" s="1"/>
  <c r="M2" i="11"/>
  <c r="L2" i="11"/>
  <c r="G8" i="18"/>
  <c r="J8" i="18"/>
  <c r="I8" i="18"/>
  <c r="H8" i="18"/>
  <c r="E5" i="6"/>
  <c r="D5" i="6"/>
  <c r="C5" i="6"/>
  <c r="L4" i="19"/>
  <c r="O4" i="19"/>
  <c r="N4" i="19"/>
  <c r="AG4" i="19" s="1" a="1"/>
  <c r="AG4" i="19" s="1"/>
  <c r="AI4" i="19" a="1"/>
  <c r="AI4" i="19" s="1"/>
  <c r="M4" i="19"/>
  <c r="U4" i="19" s="1" a="1"/>
  <c r="U4" i="19" s="1"/>
  <c r="J9" i="6"/>
  <c r="I9" i="6"/>
  <c r="H9" i="6"/>
  <c r="G9" i="6"/>
  <c r="X12" i="18" a="1"/>
  <c r="X12" i="18" s="1"/>
  <c r="O3" i="16"/>
  <c r="N3" i="16"/>
  <c r="X3" i="16" s="1" a="1"/>
  <c r="X3" i="16" s="1"/>
  <c r="M3" i="16"/>
  <c r="L3" i="16"/>
  <c r="AI10" i="20" a="1"/>
  <c r="AI10" i="20" s="1"/>
  <c r="AE10" i="20" a="1"/>
  <c r="AE10" i="20" s="1"/>
  <c r="O10" i="20"/>
  <c r="N10" i="20"/>
  <c r="Z10" i="20" a="1"/>
  <c r="Z10" i="20" s="1"/>
  <c r="V10" i="20" a="1"/>
  <c r="V10" i="20" s="1"/>
  <c r="M10" i="20"/>
  <c r="R10" i="20" s="1" a="1"/>
  <c r="R10" i="20" s="1"/>
  <c r="L10" i="20"/>
  <c r="AJ10" i="20" s="1" a="1"/>
  <c r="AJ10" i="20" s="1"/>
  <c r="U10" i="20" a="1"/>
  <c r="U10" i="20" s="1"/>
  <c r="Q10" i="20" a="1"/>
  <c r="Q10" i="20" s="1"/>
  <c r="O9" i="6"/>
  <c r="AB9" i="6" s="1" a="1"/>
  <c r="AB9" i="6" s="1"/>
  <c r="N9" i="6"/>
  <c r="M9" i="6"/>
  <c r="L9" i="6"/>
  <c r="H8" i="13"/>
  <c r="G8" i="13"/>
  <c r="I8" i="13"/>
  <c r="J8" i="13"/>
  <c r="E3" i="15"/>
  <c r="D3" i="15"/>
  <c r="C3" i="15"/>
  <c r="E3" i="17"/>
  <c r="D3" i="17"/>
  <c r="C3" i="17"/>
  <c r="J11" i="17"/>
  <c r="I11" i="17"/>
  <c r="H11" i="17"/>
  <c r="G11" i="17"/>
  <c r="R12" i="19" a="1"/>
  <c r="R12" i="19" s="1"/>
  <c r="S12" i="19" a="1"/>
  <c r="S12" i="19" s="1"/>
  <c r="I11" i="14"/>
  <c r="H11" i="14"/>
  <c r="G11" i="14"/>
  <c r="J11" i="14"/>
  <c r="J5" i="9"/>
  <c r="I5" i="9"/>
  <c r="H5" i="9"/>
  <c r="G5" i="9"/>
  <c r="AA12" i="16" a="1"/>
  <c r="AA12" i="16" s="1"/>
  <c r="AC12" i="16" a="1"/>
  <c r="AC12" i="16" s="1"/>
  <c r="C6" i="16"/>
  <c r="E6" i="16"/>
  <c r="D6" i="16"/>
  <c r="N5" i="15"/>
  <c r="M5" i="15"/>
  <c r="L5" i="15"/>
  <c r="AI5" i="15" s="1" a="1"/>
  <c r="AI5" i="15" s="1"/>
  <c r="O5" i="15"/>
  <c r="E6" i="20"/>
  <c r="D6" i="20"/>
  <c r="C6" i="20"/>
  <c r="J5" i="16"/>
  <c r="I5" i="16"/>
  <c r="H5" i="16"/>
  <c r="G5" i="16"/>
  <c r="D5" i="17"/>
  <c r="C5" i="17"/>
  <c r="E5" i="17"/>
  <c r="J6" i="17"/>
  <c r="I6" i="17"/>
  <c r="H6" i="17"/>
  <c r="G6" i="17"/>
  <c r="E4" i="9"/>
  <c r="D4" i="9"/>
  <c r="C4" i="9"/>
  <c r="L4" i="20"/>
  <c r="N4" i="20"/>
  <c r="M4" i="20"/>
  <c r="O4" i="20"/>
  <c r="AJ11" i="12" a="1"/>
  <c r="AJ11" i="12" s="1"/>
  <c r="N11" i="12"/>
  <c r="M11" i="12"/>
  <c r="L11" i="12"/>
  <c r="AG11" i="12" a="1"/>
  <c r="AG11" i="12" s="1"/>
  <c r="AA11" i="12" a="1"/>
  <c r="AA11" i="12" s="1"/>
  <c r="O11" i="12"/>
  <c r="J9" i="13"/>
  <c r="H9" i="13"/>
  <c r="I9" i="13"/>
  <c r="G9" i="13"/>
  <c r="E11" i="9"/>
  <c r="D11" i="9"/>
  <c r="C11" i="9"/>
  <c r="O11" i="8"/>
  <c r="N11" i="8"/>
  <c r="AH11" i="8" a="1"/>
  <c r="AH11" i="8" s="1"/>
  <c r="M11" i="8"/>
  <c r="L11" i="8"/>
  <c r="AH9" i="20" a="1"/>
  <c r="AH9" i="20" s="1"/>
  <c r="AD9" i="20" a="1"/>
  <c r="AD9" i="20" s="1"/>
  <c r="V9" i="20" a="1"/>
  <c r="V9" i="20" s="1"/>
  <c r="M9" i="20"/>
  <c r="L9" i="20"/>
  <c r="U9" i="20" a="1"/>
  <c r="U9" i="20" s="1"/>
  <c r="Q9" i="20" a="1"/>
  <c r="Q9" i="20" s="1"/>
  <c r="AI9" i="20" a="1"/>
  <c r="AI9" i="20" s="1"/>
  <c r="O9" i="20"/>
  <c r="N9" i="20"/>
  <c r="AB9" i="20" s="1" a="1"/>
  <c r="AB9" i="20" s="1"/>
  <c r="S12" i="13" a="1"/>
  <c r="S12" i="13" s="1"/>
  <c r="E11" i="10"/>
  <c r="D11" i="10"/>
  <c r="C11" i="10"/>
  <c r="L11" i="11"/>
  <c r="M11" i="11"/>
  <c r="O11" i="11"/>
  <c r="N11" i="11"/>
  <c r="AJ11" i="11" s="1" a="1"/>
  <c r="AJ11" i="11" s="1"/>
  <c r="M3" i="6"/>
  <c r="L3" i="6"/>
  <c r="W3" i="6" s="1" a="1"/>
  <c r="W3" i="6" s="1"/>
  <c r="O3" i="6"/>
  <c r="N3" i="6"/>
  <c r="D5" i="12"/>
  <c r="C5" i="12"/>
  <c r="E5" i="12"/>
  <c r="J8" i="15"/>
  <c r="I8" i="15"/>
  <c r="H8" i="15"/>
  <c r="G8" i="15"/>
  <c r="D6" i="10"/>
  <c r="C6" i="10"/>
  <c r="E6" i="10"/>
  <c r="O3" i="11"/>
  <c r="N3" i="11"/>
  <c r="M3" i="11"/>
  <c r="L3" i="11"/>
  <c r="AB3" i="11" s="1" a="1"/>
  <c r="AB3" i="11" s="1"/>
  <c r="J7" i="20"/>
  <c r="I7" i="20"/>
  <c r="H7" i="20"/>
  <c r="G7" i="20"/>
  <c r="E3" i="13"/>
  <c r="D3" i="13"/>
  <c r="C3" i="13"/>
  <c r="D6" i="9"/>
  <c r="C6" i="9"/>
  <c r="E6" i="9"/>
  <c r="AE6" i="7" a="1"/>
  <c r="AE6" i="7" s="1"/>
  <c r="AA6" i="7" a="1"/>
  <c r="AA6" i="7" s="1"/>
  <c r="O6" i="7"/>
  <c r="N6" i="7"/>
  <c r="V6" i="7" a="1"/>
  <c r="V6" i="7" s="1"/>
  <c r="R6" i="7" a="1"/>
  <c r="R6" i="7" s="1"/>
  <c r="M6" i="7"/>
  <c r="L6" i="7"/>
  <c r="W6" i="7" s="1" a="1"/>
  <c r="W6" i="7" s="1"/>
  <c r="Q6" i="7" a="1"/>
  <c r="Q6" i="7" s="1"/>
  <c r="AJ6" i="7" a="1"/>
  <c r="AJ6" i="7" s="1"/>
  <c r="T6" i="7" a="1"/>
  <c r="T6" i="7" s="1"/>
  <c r="G10" i="10"/>
  <c r="J10" i="10"/>
  <c r="I10" i="10"/>
  <c r="H10" i="10"/>
  <c r="H10" i="11"/>
  <c r="G10" i="11"/>
  <c r="J10" i="11"/>
  <c r="I10" i="11"/>
  <c r="R12" i="20" a="1"/>
  <c r="R12" i="20" s="1"/>
  <c r="AJ12" i="13" a="1"/>
  <c r="AJ12" i="13" s="1"/>
  <c r="E6" i="18"/>
  <c r="D6" i="18"/>
  <c r="C6" i="18"/>
  <c r="H4" i="14"/>
  <c r="G4" i="14"/>
  <c r="J4" i="14"/>
  <c r="I4" i="14"/>
  <c r="E11" i="18"/>
  <c r="D11" i="18"/>
  <c r="C11" i="18"/>
  <c r="J8" i="10"/>
  <c r="I8" i="10"/>
  <c r="H8" i="10"/>
  <c r="G8" i="10"/>
  <c r="J11" i="18"/>
  <c r="I11" i="18"/>
  <c r="H11" i="18"/>
  <c r="G11" i="18"/>
  <c r="O5" i="13"/>
  <c r="N5" i="13"/>
  <c r="M5" i="13"/>
  <c r="L5" i="13"/>
  <c r="E3" i="9"/>
  <c r="D3" i="9"/>
  <c r="C3" i="9"/>
  <c r="O6" i="9"/>
  <c r="N6" i="9"/>
  <c r="M6" i="9"/>
  <c r="L6" i="9"/>
  <c r="G2" i="10"/>
  <c r="I2" i="10"/>
  <c r="J2" i="10"/>
  <c r="H2" i="10"/>
  <c r="E8" i="11"/>
  <c r="D8" i="11"/>
  <c r="C8" i="11"/>
  <c r="D3" i="16"/>
  <c r="C3" i="16"/>
  <c r="E3" i="16"/>
  <c r="O2" i="15"/>
  <c r="N2" i="15"/>
  <c r="M2" i="15"/>
  <c r="L2" i="15"/>
  <c r="E3" i="20"/>
  <c r="C3" i="20"/>
  <c r="D3" i="20"/>
  <c r="AJ12" i="20" a="1"/>
  <c r="AJ12" i="20" s="1"/>
  <c r="V12" i="20" a="1"/>
  <c r="V12" i="20" s="1"/>
  <c r="AA12" i="20" a="1"/>
  <c r="AA12" i="20" s="1"/>
  <c r="C10" i="13"/>
  <c r="D10" i="13"/>
  <c r="E10" i="13"/>
  <c r="E2" i="17"/>
  <c r="D2" i="17"/>
  <c r="C2" i="17"/>
  <c r="E10" i="14"/>
  <c r="D10" i="14"/>
  <c r="C10" i="14"/>
  <c r="W9" i="7" a="1"/>
  <c r="W9" i="7" s="1"/>
  <c r="O9" i="7"/>
  <c r="N9" i="7"/>
  <c r="R9" i="7" a="1"/>
  <c r="R9" i="7" s="1"/>
  <c r="M9" i="7"/>
  <c r="L9" i="7"/>
  <c r="AD9" i="7" s="1" a="1"/>
  <c r="AD9" i="7" s="1"/>
  <c r="Q12" i="13" a="1"/>
  <c r="Q12" i="13" s="1"/>
  <c r="Z12" i="13" a="1"/>
  <c r="Z12" i="13" s="1"/>
  <c r="AE12" i="13" a="1"/>
  <c r="AE12" i="13" s="1"/>
  <c r="H11" i="9"/>
  <c r="G11" i="9"/>
  <c r="J11" i="9"/>
  <c r="I11" i="9"/>
  <c r="T12" i="6" a="1"/>
  <c r="T12" i="6" s="1"/>
  <c r="AC12" i="6" a="1"/>
  <c r="AC12" i="6" s="1"/>
  <c r="E9" i="6"/>
  <c r="D9" i="6"/>
  <c r="C9" i="6"/>
  <c r="O8" i="8"/>
  <c r="N8" i="8"/>
  <c r="AG8" i="8" s="1" a="1"/>
  <c r="AG8" i="8" s="1"/>
  <c r="M8" i="8"/>
  <c r="L8" i="8"/>
  <c r="J3" i="10"/>
  <c r="I3" i="10"/>
  <c r="G3" i="10"/>
  <c r="H3" i="10"/>
  <c r="D8" i="8"/>
  <c r="C8" i="8"/>
  <c r="E8" i="8"/>
  <c r="E9" i="19"/>
  <c r="D9" i="19"/>
  <c r="C9" i="19"/>
  <c r="I8" i="17"/>
  <c r="J8" i="17"/>
  <c r="H8" i="17"/>
  <c r="G8" i="17"/>
  <c r="E11" i="6"/>
  <c r="D11" i="6"/>
  <c r="C11" i="6"/>
  <c r="T12" i="8" a="1"/>
  <c r="T12" i="8" s="1"/>
  <c r="AC12" i="8" a="1"/>
  <c r="AC12" i="8" s="1"/>
  <c r="E7" i="12"/>
  <c r="D7" i="12"/>
  <c r="C7" i="12"/>
  <c r="N4" i="7"/>
  <c r="M4" i="7"/>
  <c r="AB4" i="7" s="1" a="1"/>
  <c r="AB4" i="7" s="1"/>
  <c r="L4" i="7"/>
  <c r="X4" i="7" s="1" a="1"/>
  <c r="X4" i="7" s="1"/>
  <c r="O4" i="7"/>
  <c r="O11" i="20"/>
  <c r="N11" i="20"/>
  <c r="AB11" i="20" s="1" a="1"/>
  <c r="AB11" i="20" s="1"/>
  <c r="M11" i="20"/>
  <c r="L11" i="20"/>
  <c r="O3" i="12"/>
  <c r="N3" i="12"/>
  <c r="AH3" i="12" a="1"/>
  <c r="AH3" i="12" s="1"/>
  <c r="AD3" i="12" a="1"/>
  <c r="AD3" i="12" s="1"/>
  <c r="M3" i="12"/>
  <c r="AG3" i="12" s="1" a="1"/>
  <c r="AG3" i="12" s="1"/>
  <c r="L3" i="12"/>
  <c r="Z3" i="12" s="1" a="1"/>
  <c r="Z3" i="12" s="1"/>
  <c r="U3" i="12" a="1"/>
  <c r="U3" i="12" s="1"/>
  <c r="X3" i="12" a="1"/>
  <c r="X3" i="12" s="1"/>
  <c r="C3" i="8"/>
  <c r="E3" i="8"/>
  <c r="D3" i="8"/>
  <c r="D9" i="15"/>
  <c r="C9" i="15"/>
  <c r="E9" i="15"/>
  <c r="I10" i="18"/>
  <c r="H10" i="18"/>
  <c r="G10" i="18"/>
  <c r="J10" i="18"/>
  <c r="AE12" i="9" a="1"/>
  <c r="AE12" i="9" s="1"/>
  <c r="X12" i="9" a="1"/>
  <c r="X12" i="9" s="1"/>
  <c r="AA12" i="9" a="1"/>
  <c r="AA12" i="9" s="1"/>
  <c r="AJ12" i="9" a="1"/>
  <c r="AJ12" i="9" s="1"/>
  <c r="R12" i="9" a="1"/>
  <c r="R12" i="9" s="1"/>
  <c r="W12" i="9" a="1"/>
  <c r="W12" i="9" s="1"/>
  <c r="AD12" i="9" a="1"/>
  <c r="AD12" i="9" s="1"/>
  <c r="AG12" i="9" a="1"/>
  <c r="AG12" i="9" s="1"/>
  <c r="S12" i="9" a="1"/>
  <c r="S12" i="9" s="1"/>
  <c r="Y12" i="9" a="1"/>
  <c r="Y12" i="9" s="1"/>
  <c r="AB12" i="9" a="1"/>
  <c r="AB12" i="9" s="1"/>
  <c r="T12" i="9" a="1"/>
  <c r="T12" i="9" s="1"/>
  <c r="V12" i="9" a="1"/>
  <c r="V12" i="9" s="1"/>
  <c r="AF12" i="9" a="1"/>
  <c r="AF12" i="9" s="1"/>
  <c r="Q12" i="9" a="1"/>
  <c r="Q12" i="9" s="1"/>
  <c r="Z12" i="9" a="1"/>
  <c r="Z12" i="9" s="1"/>
  <c r="AH12" i="9" a="1"/>
  <c r="AH12" i="9" s="1"/>
  <c r="AI12" i="9" a="1"/>
  <c r="AI12" i="9" s="1"/>
  <c r="U12" i="9" a="1"/>
  <c r="U12" i="9" s="1"/>
  <c r="AC12" i="9" a="1"/>
  <c r="AC12" i="9" s="1"/>
  <c r="AI5" i="18" a="1"/>
  <c r="AI5" i="18" s="1"/>
  <c r="O5" i="18"/>
  <c r="N5" i="18"/>
  <c r="M5" i="18"/>
  <c r="L5" i="18"/>
  <c r="Y5" i="18" s="1" a="1"/>
  <c r="Y5" i="18" s="1"/>
  <c r="AE11" i="14" a="1"/>
  <c r="AE11" i="14" s="1"/>
  <c r="W11" i="14" a="1"/>
  <c r="W11" i="14" s="1"/>
  <c r="O11" i="14"/>
  <c r="N11" i="14"/>
  <c r="M11" i="14"/>
  <c r="AI11" i="14" s="1" a="1"/>
  <c r="AI11" i="14" s="1"/>
  <c r="AF11" i="14" a="1"/>
  <c r="AF11" i="14" s="1"/>
  <c r="L11" i="14"/>
  <c r="AB11" i="14" s="1" a="1"/>
  <c r="AB11" i="14" s="1"/>
  <c r="AC11" i="14" a="1"/>
  <c r="AC11" i="14" s="1"/>
  <c r="Z12" i="14" a="1"/>
  <c r="Z12" i="14" s="1"/>
  <c r="Y12" i="14" a="1"/>
  <c r="Y12" i="14" s="1"/>
  <c r="D4" i="18"/>
  <c r="C4" i="18"/>
  <c r="E4" i="18"/>
  <c r="AE10" i="8" a="1"/>
  <c r="AE10" i="8" s="1"/>
  <c r="O10" i="8"/>
  <c r="N10" i="8"/>
  <c r="Z10" i="8" a="1"/>
  <c r="Z10" i="8" s="1"/>
  <c r="M10" i="8"/>
  <c r="L10" i="8"/>
  <c r="X10" i="8" s="1" a="1"/>
  <c r="X10" i="8" s="1"/>
  <c r="AG10" i="8" a="1"/>
  <c r="AG10" i="8" s="1"/>
  <c r="L10" i="12"/>
  <c r="AB10" i="12" a="1"/>
  <c r="AB10" i="12" s="1"/>
  <c r="V10" i="12" a="1"/>
  <c r="V10" i="12" s="1"/>
  <c r="AE10" i="12" a="1"/>
  <c r="AE10" i="12" s="1"/>
  <c r="O10" i="12"/>
  <c r="N10" i="12"/>
  <c r="M10" i="12"/>
  <c r="S10" i="12" s="1" a="1"/>
  <c r="S10" i="12" s="1"/>
  <c r="D10" i="8"/>
  <c r="C10" i="8"/>
  <c r="E10" i="8"/>
  <c r="E6" i="7"/>
  <c r="D6" i="7"/>
  <c r="C6" i="7"/>
  <c r="AE12" i="12" a="1"/>
  <c r="AE12" i="12" s="1"/>
  <c r="AC12" i="12" a="1"/>
  <c r="AC12" i="12" s="1"/>
  <c r="X12" i="12" a="1"/>
  <c r="X12" i="12" s="1"/>
  <c r="E9" i="12"/>
  <c r="D9" i="12"/>
  <c r="C9" i="12"/>
  <c r="H2" i="15"/>
  <c r="G2" i="15"/>
  <c r="I2" i="15"/>
  <c r="J2" i="15"/>
  <c r="R12" i="15" a="1"/>
  <c r="R12" i="15" s="1"/>
  <c r="Z12" i="15" a="1"/>
  <c r="Z12" i="15" s="1"/>
  <c r="H7" i="10"/>
  <c r="G7" i="10"/>
  <c r="J7" i="10"/>
  <c r="I7" i="10"/>
  <c r="D8" i="19"/>
  <c r="E8" i="19"/>
  <c r="C8" i="19"/>
  <c r="J10" i="12"/>
  <c r="I10" i="12"/>
  <c r="H10" i="12"/>
  <c r="G10" i="12"/>
  <c r="O8" i="19"/>
  <c r="N8" i="19"/>
  <c r="M8" i="19"/>
  <c r="L8" i="19"/>
  <c r="AB8" i="19" s="1" a="1"/>
  <c r="AB8" i="19" s="1"/>
  <c r="M8" i="16"/>
  <c r="T8" i="16" s="1" a="1"/>
  <c r="T8" i="16" s="1"/>
  <c r="L8" i="16"/>
  <c r="AD8" i="16" s="1" a="1"/>
  <c r="AD8" i="16" s="1"/>
  <c r="O8" i="16"/>
  <c r="N8" i="16"/>
  <c r="S12" i="18" a="1"/>
  <c r="S12" i="18" s="1"/>
  <c r="AB12" i="18" a="1"/>
  <c r="AB12" i="18" s="1"/>
  <c r="I7" i="11"/>
  <c r="H7" i="11"/>
  <c r="J7" i="11"/>
  <c r="G7" i="11"/>
  <c r="L2" i="6"/>
  <c r="U2" i="6" a="1"/>
  <c r="U2" i="6" s="1"/>
  <c r="O2" i="6"/>
  <c r="N2" i="6"/>
  <c r="M2" i="6"/>
  <c r="AF2" i="6" s="1" a="1"/>
  <c r="AF2" i="6" s="1"/>
  <c r="I2" i="16"/>
  <c r="J2" i="16"/>
  <c r="H2" i="16"/>
  <c r="G2" i="16"/>
  <c r="G6" i="8"/>
  <c r="I6" i="8"/>
  <c r="H6" i="8"/>
  <c r="J6" i="8"/>
  <c r="E11" i="7"/>
  <c r="D11" i="7"/>
  <c r="C11" i="7"/>
  <c r="G4" i="7"/>
  <c r="J4" i="7"/>
  <c r="I4" i="7"/>
  <c r="H4" i="7"/>
  <c r="G6" i="19"/>
  <c r="J6" i="19"/>
  <c r="I6" i="19"/>
  <c r="H6" i="19"/>
  <c r="AF12" i="19" a="1"/>
  <c r="AF12" i="19" s="1"/>
  <c r="V12" i="19" a="1"/>
  <c r="V12" i="19" s="1"/>
  <c r="W12" i="19" a="1"/>
  <c r="W12" i="19" s="1"/>
  <c r="J3" i="14"/>
  <c r="I3" i="14"/>
  <c r="H3" i="14"/>
  <c r="G3" i="14"/>
  <c r="J3" i="9"/>
  <c r="I3" i="9"/>
  <c r="H3" i="9"/>
  <c r="G3" i="9"/>
  <c r="AH12" i="10" a="1"/>
  <c r="AH12" i="10" s="1"/>
  <c r="Y12" i="10" a="1"/>
  <c r="Y12" i="10" s="1"/>
  <c r="AI12" i="16" a="1"/>
  <c r="AI12" i="16" s="1"/>
  <c r="AG12" i="16" a="1"/>
  <c r="AG12" i="16" s="1"/>
  <c r="E4" i="16"/>
  <c r="D4" i="16"/>
  <c r="C4" i="16"/>
  <c r="O7" i="10"/>
  <c r="N7" i="10"/>
  <c r="M7" i="10"/>
  <c r="R7" i="10" s="1" a="1"/>
  <c r="R7" i="10" s="1"/>
  <c r="L7" i="10"/>
  <c r="D8" i="7"/>
  <c r="C8" i="7"/>
  <c r="E8" i="7"/>
  <c r="H9" i="7"/>
  <c r="G9" i="7"/>
  <c r="J9" i="7"/>
  <c r="I9" i="7"/>
  <c r="E10" i="12"/>
  <c r="D10" i="12"/>
  <c r="C10" i="12"/>
  <c r="O8" i="20"/>
  <c r="N8" i="20"/>
  <c r="V8" i="20" a="1"/>
  <c r="V8" i="20" s="1"/>
  <c r="M8" i="20"/>
  <c r="L8" i="20"/>
  <c r="M11" i="6"/>
  <c r="L11" i="6"/>
  <c r="AI11" i="6" s="1" a="1"/>
  <c r="AI11" i="6" s="1"/>
  <c r="Y11" i="6" a="1"/>
  <c r="Y11" i="6" s="1"/>
  <c r="O11" i="6"/>
  <c r="N11" i="6"/>
  <c r="G7" i="16"/>
  <c r="J7" i="16"/>
  <c r="I7" i="16"/>
  <c r="H7" i="16"/>
  <c r="E6" i="8"/>
  <c r="D6" i="8"/>
  <c r="C6" i="8"/>
  <c r="E7" i="15"/>
  <c r="D7" i="15"/>
  <c r="C7" i="15"/>
  <c r="J7" i="14"/>
  <c r="I7" i="14"/>
  <c r="H7" i="14"/>
  <c r="G7" i="14"/>
  <c r="D2" i="11"/>
  <c r="C2" i="11"/>
  <c r="E2" i="11"/>
  <c r="J9" i="20"/>
  <c r="I9" i="20"/>
  <c r="H9" i="20"/>
  <c r="G9" i="20"/>
  <c r="J10" i="8"/>
  <c r="I10" i="8"/>
  <c r="H10" i="8"/>
  <c r="G10" i="8"/>
  <c r="E7" i="7"/>
  <c r="D7" i="7"/>
  <c r="C7" i="7"/>
  <c r="J11" i="7"/>
  <c r="I11" i="7"/>
  <c r="H11" i="7"/>
  <c r="G11" i="7"/>
  <c r="L11" i="7"/>
  <c r="O11" i="7"/>
  <c r="AH11" i="7" s="1" a="1"/>
  <c r="AH11" i="7" s="1"/>
  <c r="N11" i="7"/>
  <c r="M11" i="7"/>
  <c r="J7" i="6"/>
  <c r="I7" i="6"/>
  <c r="H7" i="6"/>
  <c r="G7" i="6"/>
  <c r="J3" i="6"/>
  <c r="I3" i="6"/>
  <c r="H3" i="6"/>
  <c r="G3" i="6"/>
  <c r="C5" i="20"/>
  <c r="E5" i="20"/>
  <c r="D5" i="20"/>
  <c r="W12" i="20" a="1"/>
  <c r="W12" i="20" s="1"/>
  <c r="J3" i="7"/>
  <c r="I3" i="7"/>
  <c r="H3" i="7"/>
  <c r="G3" i="7"/>
  <c r="O3" i="17"/>
  <c r="N3" i="17"/>
  <c r="M3" i="17"/>
  <c r="R3" i="17" s="1" a="1"/>
  <c r="R3" i="17" s="1"/>
  <c r="L3" i="17"/>
  <c r="AA12" i="13" a="1"/>
  <c r="AA12" i="13" s="1"/>
  <c r="AH12" i="6" a="1"/>
  <c r="AH12" i="6" s="1"/>
  <c r="J5" i="10"/>
  <c r="I5" i="10"/>
  <c r="H5" i="10"/>
  <c r="G5" i="10"/>
  <c r="J2" i="18"/>
  <c r="I2" i="18"/>
  <c r="H2" i="18"/>
  <c r="G2" i="18"/>
  <c r="O5" i="8"/>
  <c r="N5" i="8"/>
  <c r="M5" i="8"/>
  <c r="L5" i="8"/>
  <c r="E11" i="11"/>
  <c r="C11" i="11"/>
  <c r="D11" i="11"/>
  <c r="O9" i="10"/>
  <c r="N9" i="10"/>
  <c r="M9" i="10"/>
  <c r="L9" i="10"/>
  <c r="AC9" i="10" s="1" a="1"/>
  <c r="AC9" i="10" s="1"/>
  <c r="Q12" i="20" a="1"/>
  <c r="Q12" i="20" s="1"/>
  <c r="Z12" i="20" a="1"/>
  <c r="Z12" i="20" s="1"/>
  <c r="AE12" i="20" a="1"/>
  <c r="AE12" i="20" s="1"/>
  <c r="J10" i="20"/>
  <c r="I10" i="20"/>
  <c r="H10" i="20"/>
  <c r="G10" i="20"/>
  <c r="E5" i="13"/>
  <c r="D5" i="13"/>
  <c r="C5" i="13"/>
  <c r="E10" i="7"/>
  <c r="D10" i="7"/>
  <c r="C10" i="7"/>
  <c r="J10" i="19"/>
  <c r="I10" i="19"/>
  <c r="H10" i="19"/>
  <c r="G10" i="19"/>
  <c r="J2" i="14"/>
  <c r="I2" i="14"/>
  <c r="H2" i="14"/>
  <c r="G2" i="14"/>
  <c r="U12" i="13" a="1"/>
  <c r="U12" i="13" s="1"/>
  <c r="AD12" i="13" a="1"/>
  <c r="AD12" i="13" s="1"/>
  <c r="AI12" i="13" a="1"/>
  <c r="AI12" i="13" s="1"/>
  <c r="C7" i="18"/>
  <c r="E7" i="18"/>
  <c r="D7" i="18"/>
  <c r="X12" i="6" a="1"/>
  <c r="X12" i="6" s="1"/>
  <c r="AG12" i="6" a="1"/>
  <c r="AG12" i="6" s="1"/>
  <c r="N5" i="17"/>
  <c r="O5" i="17"/>
  <c r="M5" i="17"/>
  <c r="L5" i="17"/>
  <c r="AE5" i="17" s="1" a="1"/>
  <c r="AE5" i="17" s="1"/>
  <c r="N6" i="20"/>
  <c r="M6" i="20"/>
  <c r="L6" i="20"/>
  <c r="AG6" i="20" s="1" a="1"/>
  <c r="AG6" i="20" s="1"/>
  <c r="O6" i="20"/>
  <c r="O6" i="12"/>
  <c r="N6" i="12"/>
  <c r="AB6" i="12" s="1" a="1"/>
  <c r="AB6" i="12" s="1"/>
  <c r="M6" i="12"/>
  <c r="L6" i="12"/>
  <c r="E11" i="8"/>
  <c r="D11" i="8"/>
  <c r="C11" i="8"/>
  <c r="C4" i="15"/>
  <c r="D4" i="15"/>
  <c r="E4" i="15"/>
  <c r="D7" i="17"/>
  <c r="C7" i="17"/>
  <c r="E7" i="17"/>
  <c r="J5" i="17"/>
  <c r="I5" i="17"/>
  <c r="H5" i="17"/>
  <c r="G5" i="17"/>
  <c r="I3" i="12"/>
  <c r="H3" i="12"/>
  <c r="G3" i="12"/>
  <c r="J3" i="12"/>
  <c r="O3" i="19"/>
  <c r="N3" i="19"/>
  <c r="M3" i="19"/>
  <c r="L3" i="19"/>
  <c r="X12" i="8" a="1"/>
  <c r="X12" i="8" s="1"/>
  <c r="AG12" i="8" a="1"/>
  <c r="AG12" i="8" s="1"/>
  <c r="I10" i="6"/>
  <c r="H10" i="6"/>
  <c r="G10" i="6"/>
  <c r="J10" i="6"/>
  <c r="O7" i="18"/>
  <c r="M7" i="18"/>
  <c r="L7" i="18"/>
  <c r="N7" i="18"/>
  <c r="H3" i="11"/>
  <c r="G3" i="11"/>
  <c r="J3" i="11"/>
  <c r="I3" i="11"/>
  <c r="O5" i="6"/>
  <c r="T5" i="6" s="1" a="1"/>
  <c r="T5" i="6" s="1"/>
  <c r="N5" i="6"/>
  <c r="M5" i="6"/>
  <c r="L5" i="6"/>
  <c r="J10" i="13"/>
  <c r="I10" i="13"/>
  <c r="H10" i="13"/>
  <c r="G10" i="13"/>
  <c r="C3" i="19"/>
  <c r="E3" i="19"/>
  <c r="D3" i="19"/>
  <c r="E3" i="6"/>
  <c r="C3" i="6"/>
  <c r="D3" i="6"/>
  <c r="I4" i="9"/>
  <c r="H4" i="9"/>
  <c r="G4" i="9"/>
  <c r="J4" i="9"/>
  <c r="T12" i="14" a="1"/>
  <c r="T12" i="14" s="1"/>
  <c r="D2" i="16"/>
  <c r="E2" i="16"/>
  <c r="C2" i="16"/>
  <c r="O3" i="20"/>
  <c r="N3" i="20"/>
  <c r="M3" i="20"/>
  <c r="L3" i="20"/>
  <c r="O8" i="12"/>
  <c r="N8" i="12"/>
  <c r="M8" i="12"/>
  <c r="L8" i="12"/>
  <c r="G11" i="13"/>
  <c r="J11" i="13"/>
  <c r="H11" i="13"/>
  <c r="I11" i="13"/>
  <c r="E6" i="15"/>
  <c r="D6" i="15"/>
  <c r="C6" i="15"/>
  <c r="J7" i="8"/>
  <c r="I7" i="8"/>
  <c r="H7" i="8"/>
  <c r="G7" i="8"/>
  <c r="E4" i="7"/>
  <c r="D4" i="7"/>
  <c r="C4" i="7"/>
  <c r="AH12" i="12" a="1"/>
  <c r="AH12" i="12" s="1"/>
  <c r="AB12" i="12" a="1"/>
  <c r="AB12" i="12" s="1"/>
  <c r="E8" i="6"/>
  <c r="D8" i="6"/>
  <c r="C8" i="6"/>
  <c r="N7" i="19"/>
  <c r="M7" i="19"/>
  <c r="L7" i="19"/>
  <c r="O7" i="19"/>
  <c r="X7" i="19" s="1" a="1"/>
  <c r="X7" i="19" s="1"/>
  <c r="J4" i="6"/>
  <c r="I4" i="6"/>
  <c r="G4" i="6"/>
  <c r="H4" i="6"/>
  <c r="O7" i="8"/>
  <c r="Z7" i="8" a="1"/>
  <c r="Z7" i="8" s="1"/>
  <c r="V7" i="8" a="1"/>
  <c r="V7" i="8" s="1"/>
  <c r="M7" i="8"/>
  <c r="L7" i="8"/>
  <c r="N7" i="8"/>
  <c r="X12" i="15" a="1"/>
  <c r="X12" i="15" s="1"/>
  <c r="U12" i="15" a="1"/>
  <c r="U12" i="15" s="1"/>
  <c r="S12" i="15" a="1"/>
  <c r="S12" i="15" s="1"/>
  <c r="AI2" i="12" a="1"/>
  <c r="AI2" i="12" s="1"/>
  <c r="O2" i="12"/>
  <c r="N2" i="12"/>
  <c r="L2" i="12"/>
  <c r="M2" i="12"/>
  <c r="D2" i="8"/>
  <c r="C2" i="8"/>
  <c r="E2" i="8"/>
  <c r="E4" i="19"/>
  <c r="D4" i="19"/>
  <c r="C4" i="19"/>
  <c r="O9" i="17"/>
  <c r="N9" i="17"/>
  <c r="M9" i="17"/>
  <c r="L9" i="17"/>
  <c r="AB9" i="17" s="1" a="1"/>
  <c r="AB9" i="17" s="1"/>
  <c r="N2" i="9"/>
  <c r="M2" i="9"/>
  <c r="L2" i="9"/>
  <c r="O2" i="9"/>
  <c r="Y2" i="9" s="1" a="1"/>
  <c r="Y2" i="9" s="1"/>
  <c r="W12" i="18" a="1"/>
  <c r="W12" i="18" s="1"/>
  <c r="AF12" i="18" a="1"/>
  <c r="AF12" i="18" s="1"/>
  <c r="R12" i="18" a="1"/>
  <c r="R12" i="18" s="1"/>
  <c r="O6" i="14"/>
  <c r="N6" i="14"/>
  <c r="AD6" i="14" a="1"/>
  <c r="AD6" i="14" s="1"/>
  <c r="T6" i="14" a="1"/>
  <c r="T6" i="14" s="1"/>
  <c r="M6" i="14"/>
  <c r="L6" i="14"/>
  <c r="AA6" i="14" s="1" a="1"/>
  <c r="AA6" i="14" s="1"/>
  <c r="E11" i="16"/>
  <c r="D11" i="16"/>
  <c r="C11" i="16"/>
  <c r="M8" i="15"/>
  <c r="L8" i="15"/>
  <c r="O8" i="15"/>
  <c r="N8" i="15"/>
  <c r="E9" i="20"/>
  <c r="D9" i="20"/>
  <c r="C9" i="20"/>
  <c r="J11" i="16"/>
  <c r="I11" i="16"/>
  <c r="H11" i="16"/>
  <c r="G11" i="16"/>
  <c r="J2" i="8"/>
  <c r="I2" i="8"/>
  <c r="H2" i="8"/>
  <c r="G2" i="8"/>
  <c r="J2" i="7"/>
  <c r="I2" i="7"/>
  <c r="H2" i="7"/>
  <c r="G2" i="7"/>
  <c r="J7" i="19"/>
  <c r="I7" i="19"/>
  <c r="H7" i="19"/>
  <c r="G7" i="19"/>
  <c r="Q12" i="19" a="1"/>
  <c r="Q12" i="19" s="1"/>
  <c r="Z12" i="19" a="1"/>
  <c r="Z12" i="19" s="1"/>
  <c r="AA12" i="19" a="1"/>
  <c r="AA12" i="19" s="1"/>
  <c r="C8" i="12"/>
  <c r="E8" i="12"/>
  <c r="D8" i="12"/>
  <c r="E3" i="18"/>
  <c r="D3" i="18"/>
  <c r="C3" i="18"/>
  <c r="T12" i="10" a="1"/>
  <c r="T12" i="10" s="1"/>
  <c r="AC12" i="10" a="1"/>
  <c r="AC12" i="10" s="1"/>
  <c r="I2" i="6"/>
  <c r="G2" i="6"/>
  <c r="H2" i="6"/>
  <c r="J2" i="6"/>
  <c r="W12" i="16" a="1"/>
  <c r="W12" i="16" s="1"/>
  <c r="T12" i="16" a="1"/>
  <c r="T12" i="16" s="1"/>
  <c r="D9" i="11"/>
  <c r="C9" i="11"/>
  <c r="E9" i="11"/>
  <c r="L4" i="11"/>
  <c r="O4" i="11"/>
  <c r="N4" i="11"/>
  <c r="M4" i="11"/>
  <c r="I8" i="20"/>
  <c r="H8" i="20"/>
  <c r="G8" i="20"/>
  <c r="J8" i="20"/>
  <c r="E11" i="13"/>
  <c r="D11" i="13"/>
  <c r="C11" i="13"/>
  <c r="E11" i="14"/>
  <c r="D11" i="14"/>
  <c r="C11" i="14"/>
  <c r="E10" i="18"/>
  <c r="D10" i="18"/>
  <c r="C10" i="18"/>
  <c r="J2" i="11"/>
  <c r="I2" i="11"/>
  <c r="H2" i="11"/>
  <c r="G2" i="11"/>
  <c r="D8" i="20"/>
  <c r="C8" i="20"/>
  <c r="E8" i="20"/>
  <c r="J5" i="20"/>
  <c r="I5" i="20"/>
  <c r="H5" i="20"/>
  <c r="G5" i="20"/>
  <c r="E9" i="13"/>
  <c r="D9" i="13"/>
  <c r="C9" i="13"/>
  <c r="J11" i="10"/>
  <c r="I11" i="10"/>
  <c r="H11" i="10"/>
  <c r="G11" i="10"/>
  <c r="O7" i="15"/>
  <c r="N7" i="15"/>
  <c r="M7" i="15"/>
  <c r="L7" i="15"/>
  <c r="S7" i="15" s="1" a="1"/>
  <c r="S7" i="15" s="1"/>
  <c r="T7" i="15" a="1"/>
  <c r="T7" i="15" s="1"/>
  <c r="AG12" i="20" a="1"/>
  <c r="AG12" i="20" s="1"/>
  <c r="I6" i="13"/>
  <c r="J6" i="13"/>
  <c r="H6" i="13"/>
  <c r="G6" i="13"/>
  <c r="AB12" i="13" a="1"/>
  <c r="AB12" i="13" s="1"/>
  <c r="V2" i="16" a="1"/>
  <c r="V2" i="16" s="1"/>
  <c r="M2" i="16"/>
  <c r="L2" i="16"/>
  <c r="AJ2" i="16" s="1" a="1"/>
  <c r="AJ2" i="16" s="1"/>
  <c r="N2" i="16"/>
  <c r="O2" i="16"/>
  <c r="AG2" i="16" s="1" a="1"/>
  <c r="AG2" i="16" s="1"/>
  <c r="G5" i="15"/>
  <c r="J5" i="15"/>
  <c r="H5" i="15"/>
  <c r="I5" i="15"/>
  <c r="J4" i="20"/>
  <c r="I4" i="20"/>
  <c r="G4" i="20"/>
  <c r="H4" i="20"/>
  <c r="G6" i="20"/>
  <c r="I6" i="20"/>
  <c r="H6" i="20"/>
  <c r="J6" i="20"/>
  <c r="G8" i="11"/>
  <c r="J8" i="11"/>
  <c r="I8" i="11"/>
  <c r="H8" i="11"/>
  <c r="S12" i="20" a="1"/>
  <c r="S12" i="20" s="1"/>
  <c r="I8" i="8"/>
  <c r="H8" i="8"/>
  <c r="G8" i="8"/>
  <c r="J8" i="8"/>
  <c r="W12" i="13" a="1"/>
  <c r="W12" i="13" s="1"/>
  <c r="E3" i="11"/>
  <c r="D3" i="11"/>
  <c r="C3" i="11"/>
  <c r="C9" i="10"/>
  <c r="E9" i="10"/>
  <c r="D9" i="10"/>
  <c r="M8" i="11"/>
  <c r="L8" i="11"/>
  <c r="R8" i="11" s="1" a="1"/>
  <c r="R8" i="11" s="1"/>
  <c r="O8" i="11"/>
  <c r="N8" i="11"/>
  <c r="AC8" i="11" s="1" a="1"/>
  <c r="AC8" i="11" s="1"/>
  <c r="U12" i="20" a="1"/>
  <c r="U12" i="20" s="1"/>
  <c r="AD12" i="20" a="1"/>
  <c r="AD12" i="20" s="1"/>
  <c r="AI12" i="20" a="1"/>
  <c r="AI12" i="20" s="1"/>
  <c r="I6" i="18"/>
  <c r="J6" i="18"/>
  <c r="H6" i="18"/>
  <c r="G6" i="18"/>
  <c r="C9" i="9"/>
  <c r="E9" i="9"/>
  <c r="D9" i="9"/>
  <c r="Y12" i="13" a="1"/>
  <c r="Y12" i="13" s="1"/>
  <c r="AH12" i="13" a="1"/>
  <c r="AH12" i="13" s="1"/>
  <c r="E2" i="12"/>
  <c r="D2" i="12"/>
  <c r="C2" i="12"/>
  <c r="E9" i="18"/>
  <c r="D9" i="18"/>
  <c r="C9" i="18"/>
  <c r="S12" i="6" a="1"/>
  <c r="S12" i="6" s="1"/>
  <c r="O5" i="14"/>
  <c r="N5" i="14"/>
  <c r="AB5" i="14" s="1" a="1"/>
  <c r="AB5" i="14" s="1"/>
  <c r="M5" i="14"/>
  <c r="L5" i="14"/>
  <c r="AH5" i="14" s="1" a="1"/>
  <c r="AH5" i="14" s="1"/>
  <c r="O4" i="9"/>
  <c r="N4" i="9"/>
  <c r="AA4" i="9" s="1" a="1"/>
  <c r="AA4" i="9" s="1"/>
  <c r="V4" i="9" a="1"/>
  <c r="V4" i="9" s="1"/>
  <c r="M4" i="9"/>
  <c r="L4" i="9"/>
  <c r="AJ4" i="9" s="1" a="1"/>
  <c r="AJ4" i="9" s="1"/>
  <c r="J11" i="11"/>
  <c r="I11" i="11"/>
  <c r="G11" i="11"/>
  <c r="H11" i="11"/>
  <c r="N8" i="6"/>
  <c r="Z8" i="6" s="1" a="1"/>
  <c r="Z8" i="6" s="1"/>
  <c r="M8" i="6"/>
  <c r="L8" i="6"/>
  <c r="O8" i="6"/>
  <c r="AG8" i="6" s="1" a="1"/>
  <c r="AG8" i="6" s="1"/>
  <c r="H5" i="13"/>
  <c r="G5" i="13"/>
  <c r="I5" i="13"/>
  <c r="J5" i="13"/>
  <c r="E5" i="15"/>
  <c r="D5" i="15"/>
  <c r="C5" i="15"/>
  <c r="E6" i="17"/>
  <c r="D6" i="17"/>
  <c r="C6" i="17"/>
  <c r="J8" i="7"/>
  <c r="I8" i="7"/>
  <c r="H8" i="7"/>
  <c r="G8" i="7"/>
  <c r="M8" i="17"/>
  <c r="W8" i="17" s="1" a="1"/>
  <c r="W8" i="17" s="1"/>
  <c r="L8" i="17"/>
  <c r="AB8" i="17" s="1" a="1"/>
  <c r="AB8" i="17" s="1"/>
  <c r="AI8" i="17" a="1"/>
  <c r="AI8" i="17" s="1"/>
  <c r="AA8" i="17" a="1"/>
  <c r="AA8" i="17" s="1"/>
  <c r="O8" i="17"/>
  <c r="N8" i="17"/>
  <c r="S12" i="8" a="1"/>
  <c r="S12" i="8" s="1"/>
  <c r="L5" i="16"/>
  <c r="R5" i="16" s="1" a="1"/>
  <c r="R5" i="16" s="1"/>
  <c r="O5" i="16"/>
  <c r="AE5" i="16" s="1" a="1"/>
  <c r="AE5" i="16" s="1"/>
  <c r="N5" i="16"/>
  <c r="M5" i="16"/>
  <c r="O4" i="14"/>
  <c r="N4" i="14"/>
  <c r="M4" i="14"/>
  <c r="L4" i="14"/>
  <c r="AJ4" i="14" s="1" a="1"/>
  <c r="AJ4" i="14" s="1"/>
  <c r="M2" i="14"/>
  <c r="L2" i="14"/>
  <c r="O2" i="14"/>
  <c r="N2" i="14"/>
  <c r="AD2" i="14" s="1" a="1"/>
  <c r="AD2" i="14" s="1"/>
  <c r="O6" i="15"/>
  <c r="N6" i="15"/>
  <c r="L6" i="15"/>
  <c r="M6" i="15"/>
  <c r="D2" i="20"/>
  <c r="C2" i="20"/>
  <c r="E2" i="20"/>
  <c r="J6" i="16"/>
  <c r="I6" i="16"/>
  <c r="H6" i="16"/>
  <c r="G6" i="16"/>
  <c r="D9" i="17"/>
  <c r="C9" i="17"/>
  <c r="E9" i="17"/>
  <c r="H10" i="17"/>
  <c r="G10" i="17"/>
  <c r="J10" i="17"/>
  <c r="I10" i="17"/>
  <c r="J8" i="12"/>
  <c r="I8" i="12"/>
  <c r="H8" i="12"/>
  <c r="G8" i="12"/>
  <c r="N6" i="19"/>
  <c r="M6" i="19"/>
  <c r="U6" i="19" s="1" a="1"/>
  <c r="U6" i="19" s="1"/>
  <c r="O6" i="19"/>
  <c r="L6" i="19"/>
  <c r="D8" i="18"/>
  <c r="C8" i="18"/>
  <c r="E8" i="18"/>
  <c r="Q10" i="14" a="1"/>
  <c r="Q10" i="14" s="1"/>
  <c r="L10" i="14"/>
  <c r="AD10" i="14" s="1" a="1"/>
  <c r="AD10" i="14" s="1"/>
  <c r="O10" i="14"/>
  <c r="N10" i="14"/>
  <c r="M10" i="14"/>
  <c r="E10" i="11"/>
  <c r="D10" i="11"/>
  <c r="C10" i="11"/>
  <c r="I6" i="11"/>
  <c r="H6" i="11"/>
  <c r="G6" i="11"/>
  <c r="J6" i="11"/>
  <c r="O10" i="6"/>
  <c r="N10" i="6"/>
  <c r="AA10" i="6" s="1" a="1"/>
  <c r="AA10" i="6" s="1"/>
  <c r="R10" i="6" a="1"/>
  <c r="R10" i="6" s="1"/>
  <c r="M10" i="6"/>
  <c r="L10" i="6"/>
  <c r="AB10" i="6" s="1" a="1"/>
  <c r="AB10" i="6" s="1"/>
  <c r="J4" i="13"/>
  <c r="I4" i="13"/>
  <c r="H4" i="13"/>
  <c r="G4" i="13"/>
  <c r="AF12" i="12" a="1"/>
  <c r="AF12" i="12" s="1"/>
  <c r="J5" i="12"/>
  <c r="I5" i="12"/>
  <c r="H5" i="12"/>
  <c r="G5" i="12"/>
  <c r="O2" i="19"/>
  <c r="N2" i="19"/>
  <c r="M2" i="19"/>
  <c r="L2" i="19"/>
  <c r="AC2" i="19" s="1" a="1"/>
  <c r="AC2" i="19" s="1"/>
  <c r="N7" i="16"/>
  <c r="M7" i="16"/>
  <c r="L7" i="16"/>
  <c r="AD7" i="16" s="1" a="1"/>
  <c r="AD7" i="16" s="1"/>
  <c r="O7" i="16"/>
  <c r="T7" i="16" s="1" a="1"/>
  <c r="T7" i="16" s="1"/>
  <c r="O8" i="14"/>
  <c r="N8" i="14"/>
  <c r="M8" i="14"/>
  <c r="L8" i="14"/>
  <c r="U8" i="14" s="1" a="1"/>
  <c r="U8" i="14" s="1"/>
  <c r="AH8" i="14" a="1"/>
  <c r="AH8" i="14" s="1"/>
  <c r="J2" i="12"/>
  <c r="I2" i="12"/>
  <c r="H2" i="12"/>
  <c r="G2" i="12"/>
  <c r="O2" i="8"/>
  <c r="L2" i="8"/>
  <c r="N2" i="8"/>
  <c r="M2" i="8"/>
  <c r="AD12" i="15" a="1"/>
  <c r="AD12" i="15" s="1"/>
  <c r="AG12" i="15" a="1"/>
  <c r="AG12" i="15" s="1"/>
  <c r="O5" i="12"/>
  <c r="N5" i="12"/>
  <c r="M5" i="12"/>
  <c r="AF5" i="12" s="1" a="1"/>
  <c r="AF5" i="12" s="1"/>
  <c r="AG5" i="12" a="1"/>
  <c r="AG5" i="12" s="1"/>
  <c r="L5" i="12"/>
  <c r="AE5" i="12" s="1" a="1"/>
  <c r="AE5" i="12" s="1"/>
  <c r="I3" i="13"/>
  <c r="H3" i="13"/>
  <c r="G3" i="13"/>
  <c r="J3" i="13"/>
  <c r="E11" i="15"/>
  <c r="D11" i="15"/>
  <c r="C11" i="15"/>
  <c r="E8" i="17"/>
  <c r="D8" i="17"/>
  <c r="C8" i="17"/>
  <c r="J4" i="17"/>
  <c r="I4" i="17"/>
  <c r="H4" i="17"/>
  <c r="G4" i="17"/>
  <c r="L10" i="7"/>
  <c r="AF10" i="7" s="1" a="1"/>
  <c r="AF10" i="7" s="1"/>
  <c r="O10" i="7"/>
  <c r="Q10" i="7" s="1" a="1"/>
  <c r="Q10" i="7" s="1"/>
  <c r="AI10" i="7" a="1"/>
  <c r="AI10" i="7" s="1"/>
  <c r="N10" i="7"/>
  <c r="M10" i="7"/>
  <c r="L6" i="18"/>
  <c r="N6" i="18"/>
  <c r="M6" i="18"/>
  <c r="O6" i="18"/>
  <c r="AA12" i="18" a="1"/>
  <c r="AA12" i="18" s="1"/>
  <c r="AJ12" i="18" a="1"/>
  <c r="AJ12" i="18" s="1"/>
  <c r="O11" i="19"/>
  <c r="N11" i="19"/>
  <c r="M11" i="19"/>
  <c r="L11" i="19"/>
  <c r="Z11" i="19" s="1" a="1"/>
  <c r="Z11" i="19" s="1"/>
  <c r="U11" i="19" a="1"/>
  <c r="U11" i="19" s="1"/>
  <c r="E7" i="16"/>
  <c r="D7" i="16"/>
  <c r="C7" i="16"/>
  <c r="N10" i="10"/>
  <c r="M10" i="10"/>
  <c r="L10" i="10"/>
  <c r="O10" i="10"/>
  <c r="AC10" i="10" s="1" a="1"/>
  <c r="AC10" i="10" s="1"/>
  <c r="D5" i="14"/>
  <c r="C5" i="14"/>
  <c r="E5" i="14"/>
  <c r="E10" i="9"/>
  <c r="D10" i="9"/>
  <c r="C10" i="9"/>
  <c r="U12" i="19" a="1"/>
  <c r="U12" i="19" s="1"/>
  <c r="AD12" i="19" a="1"/>
  <c r="AD12" i="19" s="1"/>
  <c r="AE12" i="19" a="1"/>
  <c r="AE12" i="19" s="1"/>
  <c r="J11" i="6"/>
  <c r="I11" i="6"/>
  <c r="H11" i="6"/>
  <c r="G11" i="6"/>
  <c r="X12" i="10" a="1"/>
  <c r="X12" i="10" s="1"/>
  <c r="G10" i="9"/>
  <c r="J10" i="9"/>
  <c r="I10" i="9"/>
  <c r="H10" i="9"/>
  <c r="AE12" i="16" a="1"/>
  <c r="AE12" i="16" s="1"/>
  <c r="AB12" i="16" a="1"/>
  <c r="AB12" i="16" s="1"/>
  <c r="J4" i="15"/>
  <c r="I4" i="15"/>
  <c r="H4" i="15"/>
  <c r="G4" i="15"/>
  <c r="E10" i="10"/>
  <c r="D10" i="10"/>
  <c r="C10" i="10"/>
  <c r="J9" i="18"/>
  <c r="H9" i="18"/>
  <c r="G9" i="18"/>
  <c r="I9" i="18"/>
  <c r="E2" i="14"/>
  <c r="D2" i="14"/>
  <c r="C2" i="14"/>
  <c r="D10" i="16"/>
  <c r="C10" i="16"/>
  <c r="E10" i="16"/>
  <c r="O10" i="15"/>
  <c r="N10" i="15"/>
  <c r="M10" i="15"/>
  <c r="L10" i="15"/>
  <c r="E11" i="20"/>
  <c r="D11" i="20"/>
  <c r="C11" i="20"/>
  <c r="J4" i="18"/>
  <c r="I4" i="18"/>
  <c r="H4" i="18"/>
  <c r="G4" i="18"/>
  <c r="I3" i="17"/>
  <c r="H3" i="17"/>
  <c r="G3" i="17"/>
  <c r="J3" i="17"/>
  <c r="AA9" i="16" a="1"/>
  <c r="AA9" i="16" s="1"/>
  <c r="O9" i="16"/>
  <c r="N9" i="16"/>
  <c r="M9" i="16"/>
  <c r="L9" i="16"/>
  <c r="V9" i="16" s="1" a="1"/>
  <c r="V9" i="16" s="1"/>
  <c r="AB9" i="9" a="1"/>
  <c r="AB9" i="9" s="1"/>
  <c r="O9" i="9"/>
  <c r="N9" i="9"/>
  <c r="M9" i="9"/>
  <c r="L9" i="9"/>
  <c r="Z9" i="9" s="1" a="1"/>
  <c r="Z9" i="9" s="1"/>
  <c r="X12" i="20" a="1"/>
  <c r="X12" i="20" s="1"/>
  <c r="D2" i="15"/>
  <c r="E2" i="15"/>
  <c r="C2" i="15"/>
  <c r="O7" i="9"/>
  <c r="N7" i="9"/>
  <c r="M7" i="9"/>
  <c r="L7" i="9"/>
  <c r="Q7" i="9" a="1"/>
  <c r="Q7" i="9" s="1"/>
  <c r="O6" i="11"/>
  <c r="N6" i="11"/>
  <c r="M6" i="11"/>
  <c r="Q6" i="11" s="1" a="1"/>
  <c r="Q6" i="11" s="1"/>
  <c r="L6" i="11"/>
  <c r="D3" i="14"/>
  <c r="C3" i="14"/>
  <c r="E3" i="14"/>
  <c r="AB3" i="7" a="1"/>
  <c r="AB3" i="7" s="1"/>
  <c r="O3" i="7"/>
  <c r="N3" i="7"/>
  <c r="V3" i="7" a="1"/>
  <c r="V3" i="7" s="1"/>
  <c r="R3" i="7" a="1"/>
  <c r="R3" i="7" s="1"/>
  <c r="M3" i="7"/>
  <c r="X3" i="7" s="1" a="1"/>
  <c r="X3" i="7" s="1"/>
  <c r="L3" i="7"/>
  <c r="S3" i="7" s="1" a="1"/>
  <c r="S3" i="7" s="1"/>
  <c r="S10" i="16" a="1"/>
  <c r="S10" i="16" s="1"/>
  <c r="O10" i="16"/>
  <c r="N10" i="16"/>
  <c r="L10" i="16"/>
  <c r="AH10" i="16" s="1" a="1"/>
  <c r="AH10" i="16" s="1"/>
  <c r="AC10" i="16" a="1"/>
  <c r="AC10" i="16" s="1"/>
  <c r="M10" i="16"/>
  <c r="X10" i="16" a="1"/>
  <c r="X10" i="16" s="1"/>
  <c r="J8" i="9"/>
  <c r="I8" i="9"/>
  <c r="H8" i="9"/>
  <c r="G8" i="9"/>
  <c r="L11" i="17"/>
  <c r="AD11" i="17" s="1" a="1"/>
  <c r="AD11" i="17" s="1"/>
  <c r="O11" i="17"/>
  <c r="AA11" i="17" s="1" a="1"/>
  <c r="AA11" i="17" s="1"/>
  <c r="N11" i="17"/>
  <c r="M11" i="17"/>
  <c r="R12" i="13" a="1"/>
  <c r="R12" i="13" s="1"/>
  <c r="O11" i="9"/>
  <c r="N11" i="9"/>
  <c r="M11" i="9"/>
  <c r="AG11" i="9" s="1" a="1"/>
  <c r="AG11" i="9" s="1"/>
  <c r="L11" i="9"/>
  <c r="AF12" i="20" a="1"/>
  <c r="AF12" i="20" s="1"/>
  <c r="V12" i="13" a="1"/>
  <c r="V12" i="13" s="1"/>
  <c r="O4" i="18"/>
  <c r="N4" i="18"/>
  <c r="M4" i="18"/>
  <c r="L4" i="18"/>
  <c r="AJ4" i="18" s="1" a="1"/>
  <c r="AJ4" i="18" s="1"/>
  <c r="J3" i="15"/>
  <c r="I3" i="15"/>
  <c r="H3" i="15"/>
  <c r="G3" i="15"/>
  <c r="C5" i="8"/>
  <c r="E5" i="8"/>
  <c r="D5" i="8"/>
  <c r="J11" i="15"/>
  <c r="I11" i="15"/>
  <c r="H11" i="15"/>
  <c r="G11" i="15"/>
  <c r="E7" i="10"/>
  <c r="D7" i="10"/>
  <c r="C7" i="10"/>
  <c r="Y12" i="20" a="1"/>
  <c r="Y12" i="20" s="1"/>
  <c r="E11" i="19"/>
  <c r="D11" i="19"/>
  <c r="C11" i="19"/>
  <c r="O7" i="13"/>
  <c r="M7" i="13"/>
  <c r="V7" i="13" s="1" a="1"/>
  <c r="V7" i="13" s="1"/>
  <c r="N7" i="13"/>
  <c r="L7" i="13"/>
  <c r="E7" i="9"/>
  <c r="D7" i="9"/>
  <c r="C7" i="9"/>
  <c r="T12" i="13" a="1"/>
  <c r="T12" i="13" s="1"/>
  <c r="H5" i="6"/>
  <c r="G5" i="6"/>
  <c r="J5" i="6"/>
  <c r="I5" i="6"/>
  <c r="W12" i="6" a="1"/>
  <c r="W12" i="6" s="1"/>
  <c r="AF12" i="6" a="1"/>
  <c r="AF12" i="6" s="1"/>
  <c r="J4" i="11"/>
  <c r="I4" i="11"/>
  <c r="H4" i="11"/>
  <c r="G4" i="11"/>
  <c r="D10" i="20"/>
  <c r="C10" i="20"/>
  <c r="E10" i="20"/>
  <c r="J9" i="16"/>
  <c r="H9" i="16"/>
  <c r="I9" i="16"/>
  <c r="G9" i="16"/>
  <c r="J5" i="8"/>
  <c r="I5" i="8"/>
  <c r="H5" i="8"/>
  <c r="G5" i="8"/>
  <c r="E2" i="7"/>
  <c r="D2" i="7"/>
  <c r="C2" i="7"/>
  <c r="E6" i="14"/>
  <c r="D6" i="14"/>
  <c r="C6" i="14"/>
  <c r="AF12" i="8" a="1"/>
  <c r="AF12" i="8" s="1"/>
  <c r="R12" i="8" a="1"/>
  <c r="R12" i="8" s="1"/>
  <c r="O3" i="9"/>
  <c r="N3" i="9"/>
  <c r="T3" i="9" s="1" a="1"/>
  <c r="T3" i="9" s="1"/>
  <c r="M3" i="9"/>
  <c r="L3" i="9"/>
  <c r="AI3" i="9" s="1" a="1"/>
  <c r="AI3" i="9" s="1"/>
  <c r="H11" i="19"/>
  <c r="G11" i="19"/>
  <c r="J11" i="19"/>
  <c r="I11" i="19"/>
  <c r="E5" i="16"/>
  <c r="D5" i="16"/>
  <c r="C5" i="16"/>
  <c r="O9" i="15"/>
  <c r="AE9" i="15" s="1" a="1"/>
  <c r="AE9" i="15" s="1"/>
  <c r="N9" i="15"/>
  <c r="M9" i="15"/>
  <c r="X9" i="15" s="1" a="1"/>
  <c r="X9" i="15" s="1"/>
  <c r="L9" i="15"/>
  <c r="N3" i="10"/>
  <c r="M3" i="10"/>
  <c r="O3" i="10"/>
  <c r="L3" i="10"/>
  <c r="AG3" i="10" s="1" a="1"/>
  <c r="AG3" i="10" s="1"/>
  <c r="AA3" i="10" a="1"/>
  <c r="AA3" i="10" s="1"/>
  <c r="E4" i="17"/>
  <c r="D4" i="17"/>
  <c r="C4" i="17"/>
  <c r="J2" i="17"/>
  <c r="I2" i="17"/>
  <c r="H2" i="17"/>
  <c r="G2" i="17"/>
  <c r="AI10" i="17" a="1"/>
  <c r="AI10" i="17" s="1"/>
  <c r="O10" i="17"/>
  <c r="N10" i="17"/>
  <c r="W10" i="17" s="1" a="1"/>
  <c r="W10" i="17" s="1"/>
  <c r="M10" i="17"/>
  <c r="L10" i="17"/>
  <c r="AG10" i="17" a="1"/>
  <c r="AG10" i="17" s="1"/>
  <c r="AC10" i="17" a="1"/>
  <c r="AC10" i="17" s="1"/>
  <c r="X10" i="17" a="1"/>
  <c r="X10" i="17" s="1"/>
  <c r="E4" i="12"/>
  <c r="D4" i="12"/>
  <c r="C4" i="12"/>
  <c r="E2" i="9"/>
  <c r="D2" i="9"/>
  <c r="C2" i="9"/>
  <c r="S12" i="14" a="1"/>
  <c r="S12" i="14" s="1"/>
  <c r="H10" i="15"/>
  <c r="G10" i="15"/>
  <c r="J10" i="15"/>
  <c r="I10" i="15"/>
  <c r="N11" i="15"/>
  <c r="U11" i="15" s="1" a="1"/>
  <c r="U11" i="15" s="1"/>
  <c r="Z11" i="15" a="1"/>
  <c r="Z11" i="15" s="1"/>
  <c r="L11" i="15"/>
  <c r="O11" i="15"/>
  <c r="Y11" i="15" s="1" a="1"/>
  <c r="Y11" i="15" s="1"/>
  <c r="M11" i="15"/>
  <c r="E7" i="20"/>
  <c r="D7" i="20"/>
  <c r="C7" i="20"/>
  <c r="J3" i="16"/>
  <c r="I3" i="16"/>
  <c r="H3" i="16"/>
  <c r="G3" i="16"/>
  <c r="E6" i="13"/>
  <c r="D6" i="13"/>
  <c r="C6" i="13"/>
  <c r="L6" i="13"/>
  <c r="AC6" i="13" s="1" a="1"/>
  <c r="AC6" i="13" s="1"/>
  <c r="AG6" i="13" a="1"/>
  <c r="AG6" i="13" s="1"/>
  <c r="O6" i="13"/>
  <c r="N6" i="13"/>
  <c r="M6" i="13"/>
  <c r="V12" i="12" a="1"/>
  <c r="V12" i="12" s="1"/>
  <c r="S12" i="12" a="1"/>
  <c r="S12" i="12" s="1"/>
  <c r="AG2" i="17" a="1"/>
  <c r="AG2" i="17" s="1"/>
  <c r="X2" i="17" a="1"/>
  <c r="X2" i="17" s="1"/>
  <c r="N2" i="17"/>
  <c r="M2" i="17"/>
  <c r="L2" i="17"/>
  <c r="AA2" i="17" a="1"/>
  <c r="AA2" i="17" s="1"/>
  <c r="S2" i="17" a="1"/>
  <c r="S2" i="17" s="1"/>
  <c r="O2" i="17"/>
  <c r="AI2" i="17" s="1" a="1"/>
  <c r="AI2" i="17" s="1"/>
  <c r="M5" i="9"/>
  <c r="L5" i="9"/>
  <c r="T5" i="9" a="1"/>
  <c r="T5" i="9" s="1"/>
  <c r="O5" i="9"/>
  <c r="Y5" i="9" s="1" a="1"/>
  <c r="Y5" i="9" s="1"/>
  <c r="N5" i="9"/>
  <c r="O3" i="14"/>
  <c r="N3" i="14"/>
  <c r="M3" i="14"/>
  <c r="L3" i="14"/>
  <c r="AB3" i="14" s="1" a="1"/>
  <c r="AB3" i="14" s="1"/>
  <c r="AJ10" i="19" a="1"/>
  <c r="AJ10" i="19" s="1"/>
  <c r="W10" i="19" a="1"/>
  <c r="W10" i="19" s="1"/>
  <c r="O10" i="19"/>
  <c r="N10" i="19"/>
  <c r="L10" i="19"/>
  <c r="AC10" i="19" a="1"/>
  <c r="AC10" i="19" s="1"/>
  <c r="Y10" i="19" a="1"/>
  <c r="Y10" i="19" s="1"/>
  <c r="M10" i="19"/>
  <c r="AG10" i="19" s="1" a="1"/>
  <c r="AG10" i="19" s="1"/>
  <c r="O5" i="20"/>
  <c r="N5" i="20"/>
  <c r="M5" i="20"/>
  <c r="L5" i="20"/>
  <c r="AB12" i="15" a="1"/>
  <c r="AB12" i="15" s="1"/>
  <c r="AI7" i="6" a="1"/>
  <c r="AI7" i="6" s="1"/>
  <c r="O7" i="6"/>
  <c r="N7" i="6"/>
  <c r="V7" i="6" a="1"/>
  <c r="V7" i="6" s="1"/>
  <c r="M7" i="6"/>
  <c r="Z7" i="6" s="1" a="1"/>
  <c r="Z7" i="6" s="1"/>
  <c r="L7" i="6"/>
  <c r="Y7" i="6" s="1" a="1"/>
  <c r="Y7" i="6" s="1"/>
  <c r="I2" i="13"/>
  <c r="H2" i="13"/>
  <c r="J2" i="13"/>
  <c r="G2" i="13"/>
  <c r="J9" i="8"/>
  <c r="I9" i="8"/>
  <c r="H9" i="8"/>
  <c r="G9" i="8"/>
  <c r="C3" i="7"/>
  <c r="E3" i="7"/>
  <c r="D3" i="7"/>
  <c r="J7" i="7"/>
  <c r="I7" i="7"/>
  <c r="H7" i="7"/>
  <c r="G7" i="7"/>
  <c r="J9" i="19"/>
  <c r="H9" i="19"/>
  <c r="G9" i="19"/>
  <c r="I9" i="19"/>
  <c r="G9" i="14"/>
  <c r="J9" i="14"/>
  <c r="I9" i="14"/>
  <c r="H9" i="14"/>
  <c r="N8" i="18"/>
  <c r="M8" i="18"/>
  <c r="AH8" i="18" s="1" a="1"/>
  <c r="AH8" i="18" s="1"/>
  <c r="L8" i="18"/>
  <c r="O8" i="18"/>
  <c r="AE12" i="18" a="1"/>
  <c r="AE12" i="18" s="1"/>
  <c r="Q12" i="18" a="1"/>
  <c r="Q12" i="18" s="1"/>
  <c r="T6" i="16" a="1"/>
  <c r="T6" i="16" s="1"/>
  <c r="O6" i="16"/>
  <c r="N6" i="16"/>
  <c r="Z6" i="16" a="1"/>
  <c r="Z6" i="16" s="1"/>
  <c r="M6" i="16"/>
  <c r="AC6" i="16" s="1" a="1"/>
  <c r="AC6" i="16" s="1"/>
  <c r="L6" i="16"/>
  <c r="E4" i="11"/>
  <c r="D4" i="11"/>
  <c r="C4" i="11"/>
  <c r="O7" i="11"/>
  <c r="N7" i="11"/>
  <c r="M7" i="11"/>
  <c r="L7" i="11"/>
  <c r="Q7" i="11" s="1" a="1"/>
  <c r="Q7" i="11" s="1"/>
  <c r="H3" i="20"/>
  <c r="G3" i="20"/>
  <c r="J3" i="20"/>
  <c r="I3" i="20"/>
  <c r="D4" i="13"/>
  <c r="C4" i="13"/>
  <c r="E4" i="13"/>
  <c r="O8" i="13"/>
  <c r="N8" i="13"/>
  <c r="M8" i="13"/>
  <c r="L8" i="13"/>
  <c r="C7" i="6"/>
  <c r="E7" i="6"/>
  <c r="D7" i="6"/>
  <c r="Y12" i="19" a="1"/>
  <c r="Y12" i="19" s="1"/>
  <c r="J6" i="6"/>
  <c r="I6" i="6"/>
  <c r="H6" i="6"/>
  <c r="G6" i="6"/>
  <c r="S12" i="10" a="1"/>
  <c r="S12" i="10" s="1"/>
  <c r="N9" i="14"/>
  <c r="M9" i="14"/>
  <c r="O9" i="14"/>
  <c r="L9" i="14"/>
  <c r="Q9" i="14" s="1" a="1"/>
  <c r="Q9" i="14" s="1"/>
  <c r="AJ12" i="16" a="1"/>
  <c r="AJ12" i="16" s="1"/>
  <c r="M9" i="8"/>
  <c r="L9" i="8"/>
  <c r="R9" i="8" s="1" a="1"/>
  <c r="R9" i="8" s="1"/>
  <c r="O9" i="8"/>
  <c r="N9" i="8"/>
  <c r="J9" i="10"/>
  <c r="I9" i="10"/>
  <c r="H9" i="10"/>
  <c r="G9" i="10"/>
  <c r="D10" i="19"/>
  <c r="C10" i="19"/>
  <c r="E10" i="19"/>
  <c r="X4" i="13" a="1"/>
  <c r="X4" i="13" s="1"/>
  <c r="M4" i="13"/>
  <c r="L4" i="13"/>
  <c r="AI4" i="13" s="1" a="1"/>
  <c r="AI4" i="13" s="1"/>
  <c r="AH4" i="13" a="1"/>
  <c r="AH4" i="13" s="1"/>
  <c r="AC4" i="13" a="1"/>
  <c r="AC4" i="13" s="1"/>
  <c r="Q4" i="13" a="1"/>
  <c r="Q4" i="13" s="1"/>
  <c r="AE4" i="13" a="1"/>
  <c r="AE4" i="13" s="1"/>
  <c r="Z4" i="13" a="1"/>
  <c r="Z4" i="13" s="1"/>
  <c r="O4" i="13"/>
  <c r="N4" i="13"/>
  <c r="D4" i="6"/>
  <c r="C4" i="6"/>
  <c r="E4" i="6"/>
  <c r="C7" i="11"/>
  <c r="E7" i="11"/>
  <c r="D7" i="11"/>
  <c r="O4" i="10"/>
  <c r="N4" i="10"/>
  <c r="M4" i="10"/>
  <c r="L4" i="10"/>
  <c r="AG4" i="10" s="1" a="1"/>
  <c r="AG4" i="10" s="1"/>
  <c r="E7" i="19"/>
  <c r="D7" i="19"/>
  <c r="C7" i="19"/>
  <c r="E10" i="17"/>
  <c r="D10" i="17"/>
  <c r="C10" i="17"/>
  <c r="I6" i="7"/>
  <c r="H6" i="7"/>
  <c r="G6" i="7"/>
  <c r="J6" i="7"/>
  <c r="Y9" i="8" l="1" a="1"/>
  <c r="Y9" i="8" s="1"/>
  <c r="V7" i="11" a="1"/>
  <c r="V7" i="11" s="1"/>
  <c r="AF8" i="18" a="1"/>
  <c r="AF8" i="18" s="1"/>
  <c r="AA7" i="6" a="1"/>
  <c r="AA7" i="6" s="1"/>
  <c r="AH5" i="9" a="1"/>
  <c r="AH5" i="9" s="1"/>
  <c r="AC11" i="15" a="1"/>
  <c r="AC11" i="15" s="1"/>
  <c r="R11" i="15" a="1"/>
  <c r="R11" i="15" s="1"/>
  <c r="AB3" i="10" a="1"/>
  <c r="AB3" i="10" s="1"/>
  <c r="AH9" i="15" a="1"/>
  <c r="AH9" i="15" s="1"/>
  <c r="AD3" i="9" a="1"/>
  <c r="AD3" i="9" s="1"/>
  <c r="R4" i="18" a="1"/>
  <c r="R4" i="18" s="1"/>
  <c r="AI11" i="17" a="1"/>
  <c r="AI11" i="17" s="1"/>
  <c r="AJ10" i="16" a="1"/>
  <c r="AJ10" i="16" s="1"/>
  <c r="T3" i="7" a="1"/>
  <c r="T3" i="7" s="1"/>
  <c r="AF9" i="9" a="1"/>
  <c r="AF9" i="9" s="1"/>
  <c r="AC9" i="16" a="1"/>
  <c r="AC9" i="16" s="1"/>
  <c r="AD10" i="7" a="1"/>
  <c r="AD10" i="7" s="1"/>
  <c r="Y10" i="7" a="1"/>
  <c r="Y10" i="7" s="1"/>
  <c r="X8" i="14" a="1"/>
  <c r="X8" i="14" s="1"/>
  <c r="AI6" i="19" a="1"/>
  <c r="AI6" i="19" s="1"/>
  <c r="AJ6" i="15" a="1"/>
  <c r="AJ6" i="15" s="1"/>
  <c r="U4" i="14" a="1"/>
  <c r="U4" i="14" s="1"/>
  <c r="Z5" i="16" a="1"/>
  <c r="Z5" i="16" s="1"/>
  <c r="AB8" i="11" a="1"/>
  <c r="AB8" i="11" s="1"/>
  <c r="AJ2" i="9" a="1"/>
  <c r="AJ2" i="9" s="1"/>
  <c r="AD2" i="9" a="1"/>
  <c r="AD2" i="9" s="1"/>
  <c r="Y7" i="8" a="1"/>
  <c r="Y7" i="8" s="1"/>
  <c r="U7" i="8" a="1"/>
  <c r="U7" i="8" s="1"/>
  <c r="Q7" i="8" a="1"/>
  <c r="Q7" i="8" s="1"/>
  <c r="V3" i="19" a="1"/>
  <c r="V3" i="19" s="1"/>
  <c r="U3" i="19" a="1"/>
  <c r="U3" i="19" s="1"/>
  <c r="AE11" i="6" a="1"/>
  <c r="AE11" i="6" s="1"/>
  <c r="Z8" i="20" a="1"/>
  <c r="Z8" i="20" s="1"/>
  <c r="Y11" i="20" a="1"/>
  <c r="Y11" i="20" s="1"/>
  <c r="AD11" i="8" a="1"/>
  <c r="AD11" i="8" s="1"/>
  <c r="AA9" i="8" a="1"/>
  <c r="AA9" i="8" s="1"/>
  <c r="AE6" i="16" a="1"/>
  <c r="AE6" i="16" s="1"/>
  <c r="AB9" i="8" a="1"/>
  <c r="AB9" i="8" s="1"/>
  <c r="AC9" i="8" a="1"/>
  <c r="AC9" i="8" s="1"/>
  <c r="AB7" i="11" a="1"/>
  <c r="AB7" i="11" s="1"/>
  <c r="V6" i="16" a="1"/>
  <c r="V6" i="16" s="1"/>
  <c r="AI6" i="16" a="1"/>
  <c r="AI6" i="16" s="1"/>
  <c r="AD8" i="18" a="1"/>
  <c r="AD8" i="18" s="1"/>
  <c r="R7" i="6" a="1"/>
  <c r="R7" i="6" s="1"/>
  <c r="AE7" i="6" a="1"/>
  <c r="AE7" i="6" s="1"/>
  <c r="AF10" i="19" a="1"/>
  <c r="AF10" i="19" s="1"/>
  <c r="AI5" i="9" a="1"/>
  <c r="AI5" i="9" s="1"/>
  <c r="AC2" i="17" a="1"/>
  <c r="AC2" i="17" s="1"/>
  <c r="X6" i="13" a="1"/>
  <c r="X6" i="13" s="1"/>
  <c r="AI11" i="15" a="1"/>
  <c r="AI11" i="15" s="1"/>
  <c r="V11" i="15" a="1"/>
  <c r="V11" i="15" s="1"/>
  <c r="Y10" i="17" a="1"/>
  <c r="Y10" i="17" s="1"/>
  <c r="Q9" i="15" a="1"/>
  <c r="Q9" i="15" s="1"/>
  <c r="AH3" i="9" a="1"/>
  <c r="AH3" i="9" s="1"/>
  <c r="AB7" i="13" a="1"/>
  <c r="AB7" i="13" s="1"/>
  <c r="V4" i="18" a="1"/>
  <c r="V4" i="18" s="1"/>
  <c r="R6" i="11" a="1"/>
  <c r="R6" i="11" s="1"/>
  <c r="AJ9" i="9" a="1"/>
  <c r="AJ9" i="9" s="1"/>
  <c r="AJ11" i="19" a="1"/>
  <c r="AJ11" i="19" s="1"/>
  <c r="Y5" i="12" a="1"/>
  <c r="Y5" i="12" s="1"/>
  <c r="T2" i="8" a="1"/>
  <c r="T2" i="8" s="1"/>
  <c r="R8" i="14" a="1"/>
  <c r="R8" i="14" s="1"/>
  <c r="AF8" i="14" a="1"/>
  <c r="AF8" i="14" s="1"/>
  <c r="Y10" i="14" a="1"/>
  <c r="Y10" i="14" s="1"/>
  <c r="AE8" i="6" a="1"/>
  <c r="AE8" i="6" s="1"/>
  <c r="AF4" i="11" a="1"/>
  <c r="AF4" i="11" s="1"/>
  <c r="W8" i="15" a="1"/>
  <c r="W8" i="15" s="1"/>
  <c r="Q2" i="9" a="1"/>
  <c r="Q2" i="9" s="1"/>
  <c r="AB2" i="9" a="1"/>
  <c r="AB2" i="9" s="1"/>
  <c r="AB2" i="12" a="1"/>
  <c r="AB2" i="12" s="1"/>
  <c r="R7" i="8" a="1"/>
  <c r="R7" i="8" s="1"/>
  <c r="AD6" i="12" a="1"/>
  <c r="AD6" i="12" s="1"/>
  <c r="AE3" i="17" a="1"/>
  <c r="AE3" i="17" s="1"/>
  <c r="T9" i="7" a="1"/>
  <c r="T9" i="7" s="1"/>
  <c r="AG9" i="7" a="1"/>
  <c r="AG9" i="7" s="1"/>
  <c r="AH9" i="7" a="1"/>
  <c r="AH9" i="7" s="1"/>
  <c r="AC9" i="7" a="1"/>
  <c r="AC9" i="7" s="1"/>
  <c r="AE9" i="7" a="1"/>
  <c r="AE9" i="7" s="1"/>
  <c r="V9" i="7" a="1"/>
  <c r="V9" i="7" s="1"/>
  <c r="Q9" i="7" a="1"/>
  <c r="Q9" i="7" s="1"/>
  <c r="AE5" i="15" a="1"/>
  <c r="AE5" i="15" s="1"/>
  <c r="AG3" i="16" a="1"/>
  <c r="AG3" i="16" s="1"/>
  <c r="AJ4" i="6" a="1"/>
  <c r="AJ4" i="6" s="1"/>
  <c r="U2" i="9" a="1"/>
  <c r="U2" i="9" s="1"/>
  <c r="AJ9" i="10" a="1"/>
  <c r="AJ9" i="10" s="1"/>
  <c r="AG9" i="10" a="1"/>
  <c r="AG9" i="10" s="1"/>
  <c r="AH9" i="10" a="1"/>
  <c r="AH9" i="10" s="1"/>
  <c r="Y9" i="10" a="1"/>
  <c r="Y9" i="10" s="1"/>
  <c r="AD9" i="10" a="1"/>
  <c r="AD9" i="10" s="1"/>
  <c r="U9" i="10" a="1"/>
  <c r="U9" i="10" s="1"/>
  <c r="T9" i="10" a="1"/>
  <c r="T9" i="10" s="1"/>
  <c r="Z9" i="10" a="1"/>
  <c r="Z9" i="10" s="1"/>
  <c r="Q9" i="10" a="1"/>
  <c r="Q9" i="10" s="1"/>
  <c r="AI9" i="10" a="1"/>
  <c r="AI9" i="10" s="1"/>
  <c r="V9" i="10" a="1"/>
  <c r="V9" i="10" s="1"/>
  <c r="Y11" i="7" a="1"/>
  <c r="Y11" i="7" s="1"/>
  <c r="V11" i="7" a="1"/>
  <c r="V11" i="7" s="1"/>
  <c r="AB2" i="15" a="1"/>
  <c r="AB2" i="15" s="1"/>
  <c r="AD2" i="15" a="1"/>
  <c r="AD2" i="15" s="1"/>
  <c r="U2" i="15" a="1"/>
  <c r="U2" i="15" s="1"/>
  <c r="AG7" i="11" a="1"/>
  <c r="AG7" i="11" s="1"/>
  <c r="AE9" i="16" a="1"/>
  <c r="AE9" i="16" s="1"/>
  <c r="V6" i="19" a="1"/>
  <c r="V6" i="19" s="1"/>
  <c r="AD4" i="14" a="1"/>
  <c r="AD4" i="14" s="1"/>
  <c r="AD2" i="16" a="1"/>
  <c r="AD2" i="16" s="1"/>
  <c r="AG8" i="15" a="1"/>
  <c r="AG8" i="15" s="1"/>
  <c r="W2" i="9" a="1"/>
  <c r="W2" i="9" s="1"/>
  <c r="V3" i="17" a="1"/>
  <c r="V3" i="17" s="1"/>
  <c r="AJ11" i="7" a="1"/>
  <c r="AJ11" i="7" s="1"/>
  <c r="AF11" i="6" a="1"/>
  <c r="AF11" i="6" s="1"/>
  <c r="AC11" i="6" a="1"/>
  <c r="AC11" i="6" s="1"/>
  <c r="AA11" i="6" a="1"/>
  <c r="AA11" i="6" s="1"/>
  <c r="AD11" i="6" a="1"/>
  <c r="AD11" i="6" s="1"/>
  <c r="U11" i="6" a="1"/>
  <c r="U11" i="6" s="1"/>
  <c r="Z11" i="6" a="1"/>
  <c r="Z11" i="6" s="1"/>
  <c r="Q11" i="6" a="1"/>
  <c r="Q11" i="6" s="1"/>
  <c r="V11" i="6" a="1"/>
  <c r="V11" i="6" s="1"/>
  <c r="AJ11" i="6" a="1"/>
  <c r="AJ11" i="6" s="1"/>
  <c r="R11" i="6" a="1"/>
  <c r="R11" i="6" s="1"/>
  <c r="T11" i="6" a="1"/>
  <c r="T11" i="6" s="1"/>
  <c r="S8" i="20" a="1"/>
  <c r="S8" i="20" s="1"/>
  <c r="X8" i="20" a="1"/>
  <c r="X8" i="20" s="1"/>
  <c r="AJ8" i="16" a="1"/>
  <c r="AJ8" i="16" s="1"/>
  <c r="AC8" i="16" a="1"/>
  <c r="AC8" i="16" s="1"/>
  <c r="Q8" i="16" a="1"/>
  <c r="Q8" i="16" s="1"/>
  <c r="W8" i="16" a="1"/>
  <c r="W8" i="16" s="1"/>
  <c r="AI8" i="16" a="1"/>
  <c r="AI8" i="16" s="1"/>
  <c r="S3" i="6" a="1"/>
  <c r="S3" i="6" s="1"/>
  <c r="AF11" i="8" a="1"/>
  <c r="AF11" i="8" s="1"/>
  <c r="AI11" i="8" a="1"/>
  <c r="AI11" i="8" s="1"/>
  <c r="Z11" i="8" a="1"/>
  <c r="Z11" i="8" s="1"/>
  <c r="U11" i="8" a="1"/>
  <c r="U11" i="8" s="1"/>
  <c r="T11" i="8" a="1"/>
  <c r="T11" i="8" s="1"/>
  <c r="V5" i="15" a="1"/>
  <c r="V5" i="15" s="1"/>
  <c r="AG5" i="15" a="1"/>
  <c r="AG5" i="15" s="1"/>
  <c r="AC5" i="15" a="1"/>
  <c r="AC5" i="15" s="1"/>
  <c r="Y5" i="15" a="1"/>
  <c r="Y5" i="15" s="1"/>
  <c r="AH5" i="15" a="1"/>
  <c r="AH5" i="15" s="1"/>
  <c r="U5" i="15" a="1"/>
  <c r="U5" i="15" s="1"/>
  <c r="AD5" i="15" a="1"/>
  <c r="AD5" i="15" s="1"/>
  <c r="X5" i="15" a="1"/>
  <c r="X5" i="15" s="1"/>
  <c r="Z5" i="15" a="1"/>
  <c r="Z5" i="15" s="1"/>
  <c r="T5" i="15" a="1"/>
  <c r="T5" i="15" s="1"/>
  <c r="W4" i="6" a="1"/>
  <c r="W4" i="6" s="1"/>
  <c r="AE9" i="8" a="1"/>
  <c r="AE9" i="8" s="1"/>
  <c r="Q6" i="16" a="1"/>
  <c r="Q6" i="16" s="1"/>
  <c r="AD7" i="6" a="1"/>
  <c r="AD7" i="6" s="1"/>
  <c r="AB10" i="19" a="1"/>
  <c r="AB10" i="19" s="1"/>
  <c r="AC5" i="9" a="1"/>
  <c r="AC5" i="9" s="1"/>
  <c r="Y2" i="17" a="1"/>
  <c r="Y2" i="17" s="1"/>
  <c r="AE10" i="17" a="1"/>
  <c r="AE10" i="17" s="1"/>
  <c r="W9" i="15" a="1"/>
  <c r="W9" i="15" s="1"/>
  <c r="T9" i="15" a="1"/>
  <c r="T9" i="15" s="1"/>
  <c r="R7" i="13" a="1"/>
  <c r="R7" i="13" s="1"/>
  <c r="S4" i="18" a="1"/>
  <c r="S4" i="18" s="1"/>
  <c r="T4" i="18" a="1"/>
  <c r="T4" i="18" s="1"/>
  <c r="Y11" i="17" a="1"/>
  <c r="Y11" i="17" s="1"/>
  <c r="Y10" i="16" a="1"/>
  <c r="Y10" i="16" s="1"/>
  <c r="V10" i="16" a="1"/>
  <c r="V10" i="16" s="1"/>
  <c r="AE10" i="16" a="1"/>
  <c r="AE10" i="16" s="1"/>
  <c r="AH3" i="7" a="1"/>
  <c r="AH3" i="7" s="1"/>
  <c r="U9" i="9" a="1"/>
  <c r="U9" i="9" s="1"/>
  <c r="X9" i="16" a="1"/>
  <c r="X9" i="16" s="1"/>
  <c r="T10" i="10" a="1"/>
  <c r="T10" i="10" s="1"/>
  <c r="AA11" i="19" a="1"/>
  <c r="AA11" i="19" s="1"/>
  <c r="AA6" i="18" a="1"/>
  <c r="AA6" i="18" s="1"/>
  <c r="W10" i="7" a="1"/>
  <c r="W10" i="7" s="1"/>
  <c r="AB7" i="16" a="1"/>
  <c r="AB7" i="16" s="1"/>
  <c r="X2" i="19" a="1"/>
  <c r="X2" i="19" s="1"/>
  <c r="AB4" i="14" a="1"/>
  <c r="AB4" i="14" s="1"/>
  <c r="AB5" i="16" a="1"/>
  <c r="AB5" i="16" s="1"/>
  <c r="U5" i="14" a="1"/>
  <c r="U5" i="14" s="1"/>
  <c r="W2" i="16" a="1"/>
  <c r="W2" i="16" s="1"/>
  <c r="AB6" i="14" a="1"/>
  <c r="AB6" i="14" s="1"/>
  <c r="AA2" i="9" a="1"/>
  <c r="AA2" i="9" s="1"/>
  <c r="AG2" i="9" a="1"/>
  <c r="AG2" i="9" s="1"/>
  <c r="AD9" i="17" a="1"/>
  <c r="AD9" i="17" s="1"/>
  <c r="X8" i="12" a="1"/>
  <c r="X8" i="12" s="1"/>
  <c r="U6" i="12" a="1"/>
  <c r="U6" i="12" s="1"/>
  <c r="X9" i="10" a="1"/>
  <c r="X9" i="10" s="1"/>
  <c r="Z3" i="17" a="1"/>
  <c r="Z3" i="17" s="1"/>
  <c r="AH2" i="6" a="1"/>
  <c r="AH2" i="6" s="1"/>
  <c r="Q11" i="14" a="1"/>
  <c r="Q11" i="14" s="1"/>
  <c r="U9" i="15" a="1"/>
  <c r="U9" i="15" s="1"/>
  <c r="R7" i="11" a="1"/>
  <c r="R7" i="11" s="1"/>
  <c r="AD6" i="16" a="1"/>
  <c r="AD6" i="16" s="1"/>
  <c r="AJ7" i="6" a="1"/>
  <c r="AJ7" i="6" s="1"/>
  <c r="Y9" i="15" a="1"/>
  <c r="Y9" i="15" s="1"/>
  <c r="V9" i="8" a="1"/>
  <c r="V9" i="8" s="1"/>
  <c r="Y7" i="11" a="1"/>
  <c r="Y7" i="11" s="1"/>
  <c r="U6" i="16" a="1"/>
  <c r="U6" i="16" s="1"/>
  <c r="AH6" i="16" a="1"/>
  <c r="AH6" i="16" s="1"/>
  <c r="AJ8" i="18" a="1"/>
  <c r="AJ8" i="18" s="1"/>
  <c r="Q7" i="6" a="1"/>
  <c r="Q7" i="6" s="1"/>
  <c r="AD7" i="11" a="1"/>
  <c r="AD7" i="11" s="1"/>
  <c r="U7" i="6" a="1"/>
  <c r="U7" i="6" s="1"/>
  <c r="Z5" i="9" a="1"/>
  <c r="Z5" i="9" s="1"/>
  <c r="Y4" i="18" a="1"/>
  <c r="Y4" i="18" s="1"/>
  <c r="AF4" i="18" a="1"/>
  <c r="AF4" i="18" s="1"/>
  <c r="AG10" i="16" a="1"/>
  <c r="AG10" i="16" s="1"/>
  <c r="Z10" i="16" a="1"/>
  <c r="Z10" i="16" s="1"/>
  <c r="AI10" i="16" a="1"/>
  <c r="AI10" i="16" s="1"/>
  <c r="AJ3" i="7" a="1"/>
  <c r="AJ3" i="7" s="1"/>
  <c r="AJ9" i="16" a="1"/>
  <c r="AJ9" i="16" s="1"/>
  <c r="X10" i="10" a="1"/>
  <c r="X10" i="10" s="1"/>
  <c r="X10" i="7" a="1"/>
  <c r="X10" i="7" s="1"/>
  <c r="X5" i="12" a="1"/>
  <c r="X5" i="12" s="1"/>
  <c r="W2" i="19" a="1"/>
  <c r="W2" i="19" s="1"/>
  <c r="AI2" i="9" a="1"/>
  <c r="AI2" i="9" s="1"/>
  <c r="AF2" i="9" a="1"/>
  <c r="AF2" i="9" s="1"/>
  <c r="AH2" i="9" a="1"/>
  <c r="AH2" i="9" s="1"/>
  <c r="AC2" i="9" a="1"/>
  <c r="AC2" i="9" s="1"/>
  <c r="AE2" i="9" a="1"/>
  <c r="AE2" i="9" s="1"/>
  <c r="Z2" i="9" a="1"/>
  <c r="Z2" i="9" s="1"/>
  <c r="V2" i="9" a="1"/>
  <c r="V2" i="9" s="1"/>
  <c r="W7" i="8" a="1"/>
  <c r="W7" i="8" s="1"/>
  <c r="AC6" i="12" a="1"/>
  <c r="AC6" i="12" s="1"/>
  <c r="AH11" i="6" a="1"/>
  <c r="AH11" i="6" s="1"/>
  <c r="U11" i="14" a="1"/>
  <c r="U11" i="14" s="1"/>
  <c r="T11" i="14" a="1"/>
  <c r="T11" i="14" s="1"/>
  <c r="AH11" i="14" a="1"/>
  <c r="AH11" i="14" s="1"/>
  <c r="AG11" i="14" a="1"/>
  <c r="AG11" i="14" s="1"/>
  <c r="AD11" i="14" a="1"/>
  <c r="AD11" i="14" s="1"/>
  <c r="Y11" i="14" a="1"/>
  <c r="Y11" i="14" s="1"/>
  <c r="AA4" i="18" a="1"/>
  <c r="AA4" i="18" s="1"/>
  <c r="AG4" i="18" a="1"/>
  <c r="AG4" i="18" s="1"/>
  <c r="R10" i="16" a="1"/>
  <c r="R10" i="16" s="1"/>
  <c r="AA10" i="16" a="1"/>
  <c r="AA10" i="16" s="1"/>
  <c r="Z9" i="8" a="1"/>
  <c r="Z9" i="8" s="1"/>
  <c r="Y6" i="16" a="1"/>
  <c r="Y6" i="16" s="1"/>
  <c r="AG7" i="6" a="1"/>
  <c r="AG7" i="6" s="1"/>
  <c r="AB6" i="13" a="1"/>
  <c r="AB6" i="13" s="1"/>
  <c r="AF3" i="9" a="1"/>
  <c r="AF3" i="9" s="1"/>
  <c r="Q9" i="8" a="1"/>
  <c r="Q9" i="8" s="1"/>
  <c r="AD9" i="8" a="1"/>
  <c r="AD9" i="8" s="1"/>
  <c r="AJ7" i="11" a="1"/>
  <c r="AJ7" i="11" s="1"/>
  <c r="W7" i="11" a="1"/>
  <c r="W7" i="11" s="1"/>
  <c r="S8" i="18" a="1"/>
  <c r="S8" i="18" s="1"/>
  <c r="R6" i="13" a="1"/>
  <c r="R6" i="13" s="1"/>
  <c r="AJ11" i="15" a="1"/>
  <c r="AJ11" i="15" s="1"/>
  <c r="AF11" i="15" a="1"/>
  <c r="AF11" i="15" s="1"/>
  <c r="AD10" i="17" a="1"/>
  <c r="AD10" i="17" s="1"/>
  <c r="Z3" i="10" a="1"/>
  <c r="Z3" i="10" s="1"/>
  <c r="V9" i="15" a="1"/>
  <c r="V9" i="15" s="1"/>
  <c r="X3" i="9" a="1"/>
  <c r="X3" i="9" s="1"/>
  <c r="AD4" i="18" a="1"/>
  <c r="AD4" i="18" s="1"/>
  <c r="T10" i="16" a="1"/>
  <c r="T10" i="16" s="1"/>
  <c r="AD10" i="16" a="1"/>
  <c r="AD10" i="16" s="1"/>
  <c r="Q3" i="7" a="1"/>
  <c r="Q3" i="7" s="1"/>
  <c r="AB7" i="9" a="1"/>
  <c r="AB7" i="9" s="1"/>
  <c r="AA9" i="9" a="1"/>
  <c r="AA9" i="9" s="1"/>
  <c r="AH9" i="16" a="1"/>
  <c r="AH9" i="16" s="1"/>
  <c r="X11" i="19" a="1"/>
  <c r="X11" i="19" s="1"/>
  <c r="AA10" i="7" a="1"/>
  <c r="AA10" i="7" s="1"/>
  <c r="AB10" i="7" a="1"/>
  <c r="AB10" i="7" s="1"/>
  <c r="Q8" i="14" a="1"/>
  <c r="Q8" i="14" s="1"/>
  <c r="AJ7" i="16" a="1"/>
  <c r="AJ7" i="16" s="1"/>
  <c r="T2" i="14" a="1"/>
  <c r="T2" i="14" s="1"/>
  <c r="AD8" i="17" a="1"/>
  <c r="AD8" i="17" s="1"/>
  <c r="T4" i="9" a="1"/>
  <c r="T4" i="9" s="1"/>
  <c r="W5" i="14" a="1"/>
  <c r="W5" i="14" s="1"/>
  <c r="AI2" i="16" a="1"/>
  <c r="AI2" i="16" s="1"/>
  <c r="T2" i="9" a="1"/>
  <c r="T2" i="9" s="1"/>
  <c r="AD2" i="12" a="1"/>
  <c r="AD2" i="12" s="1"/>
  <c r="AF7" i="8" a="1"/>
  <c r="AF7" i="8" s="1"/>
  <c r="AG6" i="12" a="1"/>
  <c r="AG6" i="12" s="1"/>
  <c r="AA9" i="10" a="1"/>
  <c r="AA9" i="10" s="1"/>
  <c r="AG8" i="20" a="1"/>
  <c r="AG8" i="20" s="1"/>
  <c r="Y2" i="6" a="1"/>
  <c r="Y2" i="6" s="1"/>
  <c r="AF8" i="16" a="1"/>
  <c r="AF8" i="16" s="1"/>
  <c r="V11" i="14" a="1"/>
  <c r="V11" i="14" s="1"/>
  <c r="X9" i="7" a="1"/>
  <c r="X9" i="7" s="1"/>
  <c r="AA9" i="7" a="1"/>
  <c r="AA9" i="7" s="1"/>
  <c r="AC2" i="15" a="1"/>
  <c r="AC2" i="15" s="1"/>
  <c r="AC11" i="8" a="1"/>
  <c r="AC11" i="8" s="1"/>
  <c r="AB11" i="15" a="1"/>
  <c r="AB11" i="15" s="1"/>
  <c r="AI9" i="8" a="1"/>
  <c r="AI9" i="8" s="1"/>
  <c r="T9" i="8" a="1"/>
  <c r="T9" i="8" s="1"/>
  <c r="S7" i="11" a="1"/>
  <c r="S7" i="11" s="1"/>
  <c r="AB5" i="20" a="1"/>
  <c r="AB5" i="20" s="1"/>
  <c r="AA11" i="15" a="1"/>
  <c r="AA11" i="15" s="1"/>
  <c r="X4" i="10" a="1"/>
  <c r="X4" i="10" s="1"/>
  <c r="T4" i="13" a="1"/>
  <c r="T4" i="13" s="1"/>
  <c r="U9" i="8" a="1"/>
  <c r="U9" i="8" s="1"/>
  <c r="AH9" i="8" a="1"/>
  <c r="AH9" i="8" s="1"/>
  <c r="U8" i="13" a="1"/>
  <c r="U8" i="13" s="1"/>
  <c r="AE7" i="11" a="1"/>
  <c r="AE7" i="11" s="1"/>
  <c r="AA7" i="11" a="1"/>
  <c r="AA7" i="11" s="1"/>
  <c r="AJ6" i="16" a="1"/>
  <c r="AJ6" i="16" s="1"/>
  <c r="AA6" i="16" a="1"/>
  <c r="AA6" i="16" s="1"/>
  <c r="W8" i="18" a="1"/>
  <c r="W8" i="18" s="1"/>
  <c r="AF7" i="6" a="1"/>
  <c r="AF7" i="6" s="1"/>
  <c r="W7" i="6" a="1"/>
  <c r="W7" i="6" s="1"/>
  <c r="S10" i="19" a="1"/>
  <c r="S10" i="19" s="1"/>
  <c r="X5" i="9" a="1"/>
  <c r="X5" i="9" s="1"/>
  <c r="AD5" i="9" a="1"/>
  <c r="AD5" i="9" s="1"/>
  <c r="T2" i="17" a="1"/>
  <c r="T2" i="17" s="1"/>
  <c r="X11" i="15" a="1"/>
  <c r="X11" i="15" s="1"/>
  <c r="T10" i="17" a="1"/>
  <c r="T10" i="17" s="1"/>
  <c r="AH10" i="17" a="1"/>
  <c r="AH10" i="17" s="1"/>
  <c r="Z9" i="15" a="1"/>
  <c r="Z9" i="15" s="1"/>
  <c r="Z3" i="9" a="1"/>
  <c r="Z3" i="9" s="1"/>
  <c r="AG3" i="9" a="1"/>
  <c r="AG3" i="9" s="1"/>
  <c r="X7" i="13" a="1"/>
  <c r="X7" i="13" s="1"/>
  <c r="AB4" i="18" a="1"/>
  <c r="AB4" i="18" s="1"/>
  <c r="AB10" i="16" a="1"/>
  <c r="AB10" i="16" s="1"/>
  <c r="AG3" i="7" a="1"/>
  <c r="AG3" i="7" s="1"/>
  <c r="Q11" i="19" a="1"/>
  <c r="Q11" i="19" s="1"/>
  <c r="R10" i="7" a="1"/>
  <c r="R10" i="7" s="1"/>
  <c r="AB10" i="14" a="1"/>
  <c r="AB10" i="14" s="1"/>
  <c r="AC6" i="19" a="1"/>
  <c r="AC6" i="19" s="1"/>
  <c r="X2" i="9" a="1"/>
  <c r="X2" i="9" s="1"/>
  <c r="R2" i="9" a="1"/>
  <c r="R2" i="9" s="1"/>
  <c r="AI7" i="8" a="1"/>
  <c r="AI7" i="8" s="1"/>
  <c r="AJ7" i="8" a="1"/>
  <c r="AJ7" i="8" s="1"/>
  <c r="AE9" i="10" a="1"/>
  <c r="AE9" i="10" s="1"/>
  <c r="W11" i="6" a="1"/>
  <c r="W11" i="6" s="1"/>
  <c r="T8" i="20" a="1"/>
  <c r="T8" i="20" s="1"/>
  <c r="AJ2" i="6" a="1"/>
  <c r="AJ2" i="6" s="1"/>
  <c r="Y10" i="8" a="1"/>
  <c r="Y10" i="8" s="1"/>
  <c r="U10" i="8" a="1"/>
  <c r="U10" i="8" s="1"/>
  <c r="AH10" i="8" a="1"/>
  <c r="AH10" i="8" s="1"/>
  <c r="AD10" i="8" a="1"/>
  <c r="AD10" i="8" s="1"/>
  <c r="Z11" i="14" a="1"/>
  <c r="Z11" i="14" s="1"/>
  <c r="AB8" i="8" a="1"/>
  <c r="AB8" i="8" s="1"/>
  <c r="AJ9" i="7" a="1"/>
  <c r="AJ9" i="7" s="1"/>
  <c r="AG2" i="15" a="1"/>
  <c r="AG2" i="15" s="1"/>
  <c r="AG11" i="8" a="1"/>
  <c r="AG11" i="8" s="1"/>
  <c r="Q11" i="18" a="1"/>
  <c r="Q11" i="18" s="1"/>
  <c r="Z11" i="18" a="1"/>
  <c r="Z11" i="18" s="1"/>
  <c r="AC9" i="12" a="1"/>
  <c r="AC9" i="12" s="1"/>
  <c r="AA11" i="10" a="1"/>
  <c r="AA11" i="10" s="1"/>
  <c r="X7" i="20" a="1"/>
  <c r="X7" i="20" s="1"/>
  <c r="AH9" i="19" a="1"/>
  <c r="AH9" i="19" s="1"/>
  <c r="Y11" i="16" a="1"/>
  <c r="Y11" i="16" s="1"/>
  <c r="AH9" i="18" a="1"/>
  <c r="AH9" i="18" s="1"/>
  <c r="AG5" i="7" a="1"/>
  <c r="AG5" i="7" s="1"/>
  <c r="AI8" i="10" a="1"/>
  <c r="AI8" i="10" s="1"/>
  <c r="AF3" i="16" a="1"/>
  <c r="AF3" i="16" s="1"/>
  <c r="U11" i="18" a="1"/>
  <c r="U11" i="18" s="1"/>
  <c r="AD11" i="18" a="1"/>
  <c r="AD11" i="18" s="1"/>
  <c r="AE2" i="7" a="1"/>
  <c r="AE2" i="7" s="1"/>
  <c r="AE6" i="17" a="1"/>
  <c r="AE6" i="17" s="1"/>
  <c r="AI10" i="18" a="1"/>
  <c r="AI10" i="18" s="1"/>
  <c r="AE2" i="20" a="1"/>
  <c r="AE2" i="20" s="1"/>
  <c r="AA9" i="12" a="1"/>
  <c r="AA9" i="12" s="1"/>
  <c r="R9" i="12" a="1"/>
  <c r="R9" i="12" s="1"/>
  <c r="AE11" i="10" a="1"/>
  <c r="AE11" i="10" s="1"/>
  <c r="Y7" i="20" a="1"/>
  <c r="Y7" i="20" s="1"/>
  <c r="V4" i="17" a="1"/>
  <c r="V4" i="17" s="1"/>
  <c r="AG9" i="18" a="1"/>
  <c r="AG9" i="18" s="1"/>
  <c r="Y8" i="10" a="1"/>
  <c r="Y8" i="10" s="1"/>
  <c r="R2" i="10" a="1"/>
  <c r="R2" i="10" s="1"/>
  <c r="W6" i="12" a="1"/>
  <c r="W6" i="12" s="1"/>
  <c r="AA6" i="12" a="1"/>
  <c r="AA6" i="12" s="1"/>
  <c r="AD5" i="17" a="1"/>
  <c r="AD5" i="17" s="1"/>
  <c r="AA5" i="8" a="1"/>
  <c r="AA5" i="8" s="1"/>
  <c r="Y10" i="12" a="1"/>
  <c r="Y10" i="12" s="1"/>
  <c r="Y3" i="12" a="1"/>
  <c r="Y3" i="12" s="1"/>
  <c r="AB3" i="12" a="1"/>
  <c r="AB3" i="12" s="1"/>
  <c r="X8" i="8" a="1"/>
  <c r="X8" i="8" s="1"/>
  <c r="W2" i="15" a="1"/>
  <c r="W2" i="15" s="1"/>
  <c r="AA2" i="15" a="1"/>
  <c r="AA2" i="15" s="1"/>
  <c r="U6" i="7" a="1"/>
  <c r="U6" i="7" s="1"/>
  <c r="Z6" i="7" a="1"/>
  <c r="Z6" i="7" s="1"/>
  <c r="AI6" i="7" a="1"/>
  <c r="AI6" i="7" s="1"/>
  <c r="S3" i="11" a="1"/>
  <c r="S3" i="11" s="1"/>
  <c r="Y9" i="20" a="1"/>
  <c r="Y9" i="20" s="1"/>
  <c r="X11" i="12" a="1"/>
  <c r="X11" i="12" s="1"/>
  <c r="AG4" i="20" a="1"/>
  <c r="AG4" i="20" s="1"/>
  <c r="Y10" i="20" a="1"/>
  <c r="Y10" i="20" s="1"/>
  <c r="AD10" i="20" a="1"/>
  <c r="AD10" i="20" s="1"/>
  <c r="T10" i="20" a="1"/>
  <c r="T10" i="20" s="1"/>
  <c r="W3" i="16" a="1"/>
  <c r="W3" i="16" s="1"/>
  <c r="W11" i="18" a="1"/>
  <c r="W11" i="18" s="1"/>
  <c r="Y11" i="18" a="1"/>
  <c r="Y11" i="18" s="1"/>
  <c r="AH11" i="18" a="1"/>
  <c r="AH11" i="18" s="1"/>
  <c r="AI2" i="7" a="1"/>
  <c r="AI2" i="7" s="1"/>
  <c r="AJ3" i="8" a="1"/>
  <c r="AJ3" i="8" s="1"/>
  <c r="Z3" i="8" a="1"/>
  <c r="Z3" i="8" s="1"/>
  <c r="AI3" i="8" a="1"/>
  <c r="AI3" i="8" s="1"/>
  <c r="T6" i="17" a="1"/>
  <c r="T6" i="17" s="1"/>
  <c r="U11" i="13" a="1"/>
  <c r="U11" i="13" s="1"/>
  <c r="AH11" i="13" a="1"/>
  <c r="AH11" i="13" s="1"/>
  <c r="AJ5" i="11" a="1"/>
  <c r="AJ5" i="11" s="1"/>
  <c r="AJ8" i="9" a="1"/>
  <c r="AJ8" i="9" s="1"/>
  <c r="AI2" i="18" a="1"/>
  <c r="AI2" i="18" s="1"/>
  <c r="AJ6" i="10" a="1"/>
  <c r="AJ6" i="10" s="1"/>
  <c r="V10" i="18" a="1"/>
  <c r="V10" i="18" s="1"/>
  <c r="AD6" i="6" a="1"/>
  <c r="AD6" i="6" s="1"/>
  <c r="Q6" i="6" a="1"/>
  <c r="Q6" i="6" s="1"/>
  <c r="R7" i="17" a="1"/>
  <c r="R7" i="17" s="1"/>
  <c r="AG7" i="17" a="1"/>
  <c r="AG7" i="17" s="1"/>
  <c r="Z4" i="8" a="1"/>
  <c r="Z4" i="8" s="1"/>
  <c r="AG3" i="15" a="1"/>
  <c r="AG3" i="15" s="1"/>
  <c r="U8" i="7" a="1"/>
  <c r="U8" i="7" s="1"/>
  <c r="AD8" i="7" a="1"/>
  <c r="AD8" i="7" s="1"/>
  <c r="AE9" i="12" a="1"/>
  <c r="AE9" i="12" s="1"/>
  <c r="V11" i="10" a="1"/>
  <c r="V11" i="10" s="1"/>
  <c r="AI11" i="10" a="1"/>
  <c r="AI11" i="10" s="1"/>
  <c r="Q7" i="7" a="1"/>
  <c r="Q7" i="7" s="1"/>
  <c r="AD7" i="7" a="1"/>
  <c r="AD7" i="7" s="1"/>
  <c r="Z7" i="20" a="1"/>
  <c r="Z7" i="20" s="1"/>
  <c r="AC7" i="20" a="1"/>
  <c r="AC7" i="20" s="1"/>
  <c r="T5" i="7" a="1"/>
  <c r="T5" i="7" s="1"/>
  <c r="Q8" i="10" a="1"/>
  <c r="Q8" i="10" s="1"/>
  <c r="S7" i="18" a="1"/>
  <c r="S7" i="18" s="1"/>
  <c r="T6" i="12" a="1"/>
  <c r="T6" i="12" s="1"/>
  <c r="AE6" i="12" a="1"/>
  <c r="AE6" i="12" s="1"/>
  <c r="R11" i="7" a="1"/>
  <c r="R11" i="7" s="1"/>
  <c r="W8" i="20" a="1"/>
  <c r="W8" i="20" s="1"/>
  <c r="AA2" i="6" a="1"/>
  <c r="AA2" i="6" s="1"/>
  <c r="Y8" i="19" a="1"/>
  <c r="Y8" i="19" s="1"/>
  <c r="W10" i="12" a="1"/>
  <c r="W10" i="12" s="1"/>
  <c r="AC3" i="12" a="1"/>
  <c r="AC3" i="12" s="1"/>
  <c r="U9" i="7" a="1"/>
  <c r="U9" i="7" s="1"/>
  <c r="Z9" i="7" a="1"/>
  <c r="Z9" i="7" s="1"/>
  <c r="AI9" i="7" a="1"/>
  <c r="AI9" i="7" s="1"/>
  <c r="T2" i="15" a="1"/>
  <c r="T2" i="15" s="1"/>
  <c r="AE2" i="15" a="1"/>
  <c r="AE2" i="15" s="1"/>
  <c r="Y6" i="7" a="1"/>
  <c r="Y6" i="7" s="1"/>
  <c r="AD6" i="7" a="1"/>
  <c r="AD6" i="7" s="1"/>
  <c r="AC9" i="20" a="1"/>
  <c r="AC9" i="20" s="1"/>
  <c r="X11" i="8" a="1"/>
  <c r="X11" i="8" s="1"/>
  <c r="S11" i="8" a="1"/>
  <c r="S11" i="8" s="1"/>
  <c r="W11" i="8" a="1"/>
  <c r="W11" i="8" s="1"/>
  <c r="Q11" i="12" a="1"/>
  <c r="Q11" i="12" s="1"/>
  <c r="R4" i="20" a="1"/>
  <c r="R4" i="20" s="1"/>
  <c r="AC10" i="20" a="1"/>
  <c r="AC10" i="20" s="1"/>
  <c r="AH10" i="20" a="1"/>
  <c r="AH10" i="20" s="1"/>
  <c r="R3" i="16" a="1"/>
  <c r="R3" i="16" s="1"/>
  <c r="AA3" i="16" a="1"/>
  <c r="AA3" i="16" s="1"/>
  <c r="AA11" i="18" a="1"/>
  <c r="AA11" i="18" s="1"/>
  <c r="AC11" i="18" a="1"/>
  <c r="AC11" i="18" s="1"/>
  <c r="T2" i="7" a="1"/>
  <c r="T2" i="7" s="1"/>
  <c r="T7" i="12" a="1"/>
  <c r="T7" i="12" s="1"/>
  <c r="Y3" i="8" a="1"/>
  <c r="Y3" i="8" s="1"/>
  <c r="AD3" i="8" a="1"/>
  <c r="AD3" i="8" s="1"/>
  <c r="Q6" i="17" a="1"/>
  <c r="Q6" i="17" s="1"/>
  <c r="Y6" i="17" a="1"/>
  <c r="Y6" i="17" s="1"/>
  <c r="Y11" i="13" a="1"/>
  <c r="Y11" i="13" s="1"/>
  <c r="AB11" i="13" a="1"/>
  <c r="AB11" i="13" s="1"/>
  <c r="X9" i="11" a="1"/>
  <c r="X9" i="11" s="1"/>
  <c r="AB8" i="9" a="1"/>
  <c r="AB8" i="9" s="1"/>
  <c r="Z10" i="18" a="1"/>
  <c r="Z10" i="18" s="1"/>
  <c r="AH6" i="6" a="1"/>
  <c r="AH6" i="6" s="1"/>
  <c r="U6" i="6" a="1"/>
  <c r="U6" i="6" s="1"/>
  <c r="AC7" i="14" a="1"/>
  <c r="AC7" i="14" s="1"/>
  <c r="Y7" i="17" a="1"/>
  <c r="Y7" i="17" s="1"/>
  <c r="AJ7" i="17" a="1"/>
  <c r="AJ7" i="17" s="1"/>
  <c r="AD4" i="8" a="1"/>
  <c r="AD4" i="8" s="1"/>
  <c r="AF3" i="18" a="1"/>
  <c r="AF3" i="18" s="1"/>
  <c r="Y8" i="7" a="1"/>
  <c r="Y8" i="7" s="1"/>
  <c r="AH8" i="7" a="1"/>
  <c r="AH8" i="7" s="1"/>
  <c r="AI9" i="12" a="1"/>
  <c r="AI9" i="12" s="1"/>
  <c r="V9" i="12" a="1"/>
  <c r="V9" i="12" s="1"/>
  <c r="Z11" i="10" a="1"/>
  <c r="Z11" i="10" s="1"/>
  <c r="T11" i="10" a="1"/>
  <c r="T11" i="10" s="1"/>
  <c r="U7" i="7" a="1"/>
  <c r="U7" i="7" s="1"/>
  <c r="AH7" i="7" a="1"/>
  <c r="AH7" i="7" s="1"/>
  <c r="AD7" i="20" a="1"/>
  <c r="AD7" i="20" s="1"/>
  <c r="AG7" i="20" a="1"/>
  <c r="AG7" i="20" s="1"/>
  <c r="AE4" i="17" a="1"/>
  <c r="AE4" i="17" s="1"/>
  <c r="Z4" i="17" a="1"/>
  <c r="Z4" i="17" s="1"/>
  <c r="T9" i="18" a="1"/>
  <c r="T9" i="18" s="1"/>
  <c r="W3" i="13" a="1"/>
  <c r="W3" i="13" s="1"/>
  <c r="AF8" i="10" a="1"/>
  <c r="AF8" i="10" s="1"/>
  <c r="U2" i="10" a="1"/>
  <c r="U2" i="10" s="1"/>
  <c r="V2" i="10" a="1"/>
  <c r="V2" i="10" s="1"/>
  <c r="S3" i="20" a="1"/>
  <c r="S3" i="20" s="1"/>
  <c r="AA7" i="18" a="1"/>
  <c r="AA7" i="18" s="1"/>
  <c r="X6" i="12" a="1"/>
  <c r="X6" i="12" s="1"/>
  <c r="V6" i="12" a="1"/>
  <c r="V6" i="12" s="1"/>
  <c r="AI6" i="12" a="1"/>
  <c r="AI6" i="12" s="1"/>
  <c r="AB11" i="6" a="1"/>
  <c r="AB11" i="6" s="1"/>
  <c r="AE8" i="20" a="1"/>
  <c r="AE8" i="20" s="1"/>
  <c r="Q2" i="6" a="1"/>
  <c r="Q2" i="6" s="1"/>
  <c r="AE2" i="6" a="1"/>
  <c r="AE2" i="6" s="1"/>
  <c r="T10" i="8" a="1"/>
  <c r="T10" i="8" s="1"/>
  <c r="T5" i="18" a="1"/>
  <c r="T5" i="18" s="1"/>
  <c r="AE3" i="12" a="1"/>
  <c r="AE3" i="12" s="1"/>
  <c r="Y9" i="7" a="1"/>
  <c r="Y9" i="7" s="1"/>
  <c r="X2" i="15" a="1"/>
  <c r="X2" i="15" s="1"/>
  <c r="V2" i="15" a="1"/>
  <c r="V2" i="15" s="1"/>
  <c r="AI2" i="15" a="1"/>
  <c r="AI2" i="15" s="1"/>
  <c r="AC6" i="7" a="1"/>
  <c r="AC6" i="7" s="1"/>
  <c r="AH6" i="7" a="1"/>
  <c r="AH6" i="7" s="1"/>
  <c r="AA9" i="20" a="1"/>
  <c r="AA9" i="20" s="1"/>
  <c r="R9" i="20" a="1"/>
  <c r="R9" i="20" s="1"/>
  <c r="AJ11" i="8" a="1"/>
  <c r="AJ11" i="8" s="1"/>
  <c r="R11" i="8" a="1"/>
  <c r="R11" i="8" s="1"/>
  <c r="AA11" i="8" a="1"/>
  <c r="AA11" i="8" s="1"/>
  <c r="S11" i="12" a="1"/>
  <c r="S11" i="12" s="1"/>
  <c r="AG10" i="20" a="1"/>
  <c r="AG10" i="20" s="1"/>
  <c r="X10" i="20" a="1"/>
  <c r="X10" i="20" s="1"/>
  <c r="Q3" i="16" a="1"/>
  <c r="Q3" i="16" s="1"/>
  <c r="V3" i="16" a="1"/>
  <c r="V3" i="16" s="1"/>
  <c r="AE3" i="16" a="1"/>
  <c r="AE3" i="16" s="1"/>
  <c r="AJ4" i="19" a="1"/>
  <c r="AJ4" i="19" s="1"/>
  <c r="AD6" i="8" a="1"/>
  <c r="AD6" i="8" s="1"/>
  <c r="AE11" i="18" a="1"/>
  <c r="AE11" i="18" s="1"/>
  <c r="Z2" i="7" a="1"/>
  <c r="Z2" i="7" s="1"/>
  <c r="AC3" i="8" a="1"/>
  <c r="AC3" i="8" s="1"/>
  <c r="AH3" i="8" a="1"/>
  <c r="AH3" i="8" s="1"/>
  <c r="AC6" i="17" a="1"/>
  <c r="AC6" i="17" s="1"/>
  <c r="AC11" i="13" a="1"/>
  <c r="AC11" i="13" s="1"/>
  <c r="AG8" i="9" a="1"/>
  <c r="AG8" i="9" s="1"/>
  <c r="AD10" i="18" a="1"/>
  <c r="AD10" i="18" s="1"/>
  <c r="AB6" i="6" a="1"/>
  <c r="AB6" i="6" s="1"/>
  <c r="Y6" i="6" a="1"/>
  <c r="Y6" i="6" s="1"/>
  <c r="AB10" i="9" a="1"/>
  <c r="AB10" i="9" s="1"/>
  <c r="AF7" i="17" a="1"/>
  <c r="AF7" i="17" s="1"/>
  <c r="AH4" i="8" a="1"/>
  <c r="AH4" i="8" s="1"/>
  <c r="AB5" i="10" a="1"/>
  <c r="AB5" i="10" s="1"/>
  <c r="AC8" i="7" a="1"/>
  <c r="AC8" i="7" s="1"/>
  <c r="X8" i="7" a="1"/>
  <c r="X8" i="7" s="1"/>
  <c r="T9" i="12" a="1"/>
  <c r="T9" i="12" s="1"/>
  <c r="Z9" i="12" a="1"/>
  <c r="Z9" i="12" s="1"/>
  <c r="AD11" i="10" a="1"/>
  <c r="AD11" i="10" s="1"/>
  <c r="Q11" i="10" a="1"/>
  <c r="Q11" i="10" s="1"/>
  <c r="AB7" i="7" a="1"/>
  <c r="AB7" i="7" s="1"/>
  <c r="Y7" i="7" a="1"/>
  <c r="Y7" i="7" s="1"/>
  <c r="AF4" i="12" a="1"/>
  <c r="AF4" i="12" s="1"/>
  <c r="AH7" i="20" a="1"/>
  <c r="AH7" i="20" s="1"/>
  <c r="W4" i="17" a="1"/>
  <c r="W4" i="17" s="1"/>
  <c r="AD4" i="17" a="1"/>
  <c r="AD4" i="17" s="1"/>
  <c r="AC9" i="18" a="1"/>
  <c r="AC9" i="18" s="1"/>
  <c r="AD8" i="10" a="1"/>
  <c r="AD8" i="10" s="1"/>
  <c r="AI4" i="15" a="1"/>
  <c r="AI4" i="15" s="1"/>
  <c r="W2" i="10" a="1"/>
  <c r="W2" i="10" s="1"/>
  <c r="Z2" i="10" a="1"/>
  <c r="Z2" i="10" s="1"/>
  <c r="S7" i="8" a="1"/>
  <c r="S7" i="8" s="1"/>
  <c r="W5" i="6" a="1"/>
  <c r="W5" i="6" s="1"/>
  <c r="Q6" i="12" a="1"/>
  <c r="Q6" i="12" s="1"/>
  <c r="Z6" i="12" a="1"/>
  <c r="Z6" i="12" s="1"/>
  <c r="AJ6" i="20" a="1"/>
  <c r="AJ6" i="20" s="1"/>
  <c r="AC3" i="17" a="1"/>
  <c r="AC3" i="17" s="1"/>
  <c r="AI11" i="7" a="1"/>
  <c r="AI11" i="7" s="1"/>
  <c r="R8" i="20" a="1"/>
  <c r="R8" i="20" s="1"/>
  <c r="AI2" i="6" a="1"/>
  <c r="AI2" i="6" s="1"/>
  <c r="Q2" i="15" a="1"/>
  <c r="Q2" i="15" s="1"/>
  <c r="Z2" i="15" a="1"/>
  <c r="Z2" i="15" s="1"/>
  <c r="AG6" i="7" a="1"/>
  <c r="AG6" i="7" s="1"/>
  <c r="AF6" i="7" a="1"/>
  <c r="AF6" i="7" s="1"/>
  <c r="AE9" i="20" a="1"/>
  <c r="AE9" i="20" s="1"/>
  <c r="Q11" i="8" a="1"/>
  <c r="Q11" i="8" s="1"/>
  <c r="V11" i="8" a="1"/>
  <c r="V11" i="8" s="1"/>
  <c r="AE11" i="8" a="1"/>
  <c r="AE11" i="8" s="1"/>
  <c r="Y11" i="12" a="1"/>
  <c r="Y11" i="12" s="1"/>
  <c r="AB5" i="15" a="1"/>
  <c r="AB5" i="15" s="1"/>
  <c r="AF10" i="20" a="1"/>
  <c r="AF10" i="20" s="1"/>
  <c r="U3" i="16" a="1"/>
  <c r="U3" i="16" s="1"/>
  <c r="Z3" i="16" a="1"/>
  <c r="Z3" i="16" s="1"/>
  <c r="AI3" i="16" a="1"/>
  <c r="AI3" i="16" s="1"/>
  <c r="R4" i="19" a="1"/>
  <c r="R4" i="19" s="1"/>
  <c r="AI11" i="18" a="1"/>
  <c r="AI11" i="18" s="1"/>
  <c r="U7" i="12" a="1"/>
  <c r="U7" i="12" s="1"/>
  <c r="AG3" i="8" a="1"/>
  <c r="AG3" i="8" s="1"/>
  <c r="U3" i="8" a="1"/>
  <c r="U3" i="8" s="1"/>
  <c r="AG6" i="17" a="1"/>
  <c r="AG6" i="17" s="1"/>
  <c r="AG11" i="13" a="1"/>
  <c r="AG11" i="13" s="1"/>
  <c r="AJ9" i="11" a="1"/>
  <c r="AJ9" i="11" s="1"/>
  <c r="AI5" i="11" a="1"/>
  <c r="AI5" i="11" s="1"/>
  <c r="V8" i="9" a="1"/>
  <c r="V8" i="9" s="1"/>
  <c r="Y2" i="18" a="1"/>
  <c r="Y2" i="18" s="1"/>
  <c r="T2" i="18" a="1"/>
  <c r="T2" i="18" s="1"/>
  <c r="AB10" i="18" a="1"/>
  <c r="AB10" i="18" s="1"/>
  <c r="T7" i="17" a="1"/>
  <c r="T7" i="17" s="1"/>
  <c r="AE7" i="17" a="1"/>
  <c r="AE7" i="17" s="1"/>
  <c r="S4" i="8" a="1"/>
  <c r="S4" i="8" s="1"/>
  <c r="AC4" i="8" a="1"/>
  <c r="AC4" i="8" s="1"/>
  <c r="AH5" i="10" a="1"/>
  <c r="AH5" i="10" s="1"/>
  <c r="AG8" i="7" a="1"/>
  <c r="AG8" i="7" s="1"/>
  <c r="AF10" i="13" a="1"/>
  <c r="AF10" i="13" s="1"/>
  <c r="Q9" i="12" a="1"/>
  <c r="Q9" i="12" s="1"/>
  <c r="AD9" i="12" a="1"/>
  <c r="AD9" i="12" s="1"/>
  <c r="AH11" i="10" a="1"/>
  <c r="AH11" i="10" s="1"/>
  <c r="U11" i="10" a="1"/>
  <c r="U11" i="10" s="1"/>
  <c r="AC7" i="7" a="1"/>
  <c r="AC7" i="7" s="1"/>
  <c r="V4" i="12" a="1"/>
  <c r="V4" i="12" s="1"/>
  <c r="AB11" i="16" a="1"/>
  <c r="AB11" i="16" s="1"/>
  <c r="T4" i="17" a="1"/>
  <c r="T4" i="17" s="1"/>
  <c r="AH4" i="17" a="1"/>
  <c r="AH4" i="17" s="1"/>
  <c r="U5" i="7" a="1"/>
  <c r="U5" i="7" s="1"/>
  <c r="AD3" i="13" a="1"/>
  <c r="AD3" i="13" s="1"/>
  <c r="AH8" i="10" a="1"/>
  <c r="AH8" i="10" s="1"/>
  <c r="AF2" i="10" a="1"/>
  <c r="AF2" i="10" s="1"/>
  <c r="AD2" i="10" a="1"/>
  <c r="AD2" i="10" s="1"/>
  <c r="AF9" i="7" a="1"/>
  <c r="AF9" i="7" s="1"/>
  <c r="AB5" i="13" a="1"/>
  <c r="AB5" i="13" s="1"/>
  <c r="AJ3" i="11" a="1"/>
  <c r="AJ3" i="11" s="1"/>
  <c r="W10" i="20" a="1"/>
  <c r="W10" i="20" s="1"/>
  <c r="Y3" i="16" a="1"/>
  <c r="Y3" i="16" s="1"/>
  <c r="AD3" i="16" a="1"/>
  <c r="AD3" i="16" s="1"/>
  <c r="T3" i="16" a="1"/>
  <c r="T3" i="16" s="1"/>
  <c r="W4" i="19" a="1"/>
  <c r="W4" i="19" s="1"/>
  <c r="T11" i="18" a="1"/>
  <c r="T11" i="18" s="1"/>
  <c r="R11" i="18" a="1"/>
  <c r="R11" i="18" s="1"/>
  <c r="AH2" i="7" a="1"/>
  <c r="AH2" i="7" s="1"/>
  <c r="AA6" i="17" a="1"/>
  <c r="AA6" i="17" s="1"/>
  <c r="AB9" i="13" a="1"/>
  <c r="AB9" i="13" s="1"/>
  <c r="X2" i="18" a="1"/>
  <c r="X2" i="18" s="1"/>
  <c r="AF10" i="18" a="1"/>
  <c r="AF10" i="18" s="1"/>
  <c r="AE6" i="6" a="1"/>
  <c r="AE6" i="6" s="1"/>
  <c r="AG6" i="6" a="1"/>
  <c r="AG6" i="6" s="1"/>
  <c r="AI7" i="17" a="1"/>
  <c r="AI7" i="17" s="1"/>
  <c r="W4" i="8" a="1"/>
  <c r="W4" i="8" s="1"/>
  <c r="AJ4" i="8" a="1"/>
  <c r="AJ4" i="8" s="1"/>
  <c r="AA8" i="7" a="1"/>
  <c r="AA8" i="7" s="1"/>
  <c r="U9" i="12" a="1"/>
  <c r="U9" i="12" s="1"/>
  <c r="AH9" i="12" a="1"/>
  <c r="AH9" i="12" s="1"/>
  <c r="Y11" i="10" a="1"/>
  <c r="Y11" i="10" s="1"/>
  <c r="AI7" i="20" a="1"/>
  <c r="AI7" i="20" s="1"/>
  <c r="Y6" i="12" a="1"/>
  <c r="Y6" i="12" s="1"/>
  <c r="AH6" i="12" a="1"/>
  <c r="AH6" i="12" s="1"/>
  <c r="AC8" i="20" a="1"/>
  <c r="AC8" i="20" s="1"/>
  <c r="AJ10" i="12" a="1"/>
  <c r="AJ10" i="12" s="1"/>
  <c r="S11" i="14" a="1"/>
  <c r="S11" i="14" s="1"/>
  <c r="R11" i="14" a="1"/>
  <c r="R11" i="14" s="1"/>
  <c r="AA11" i="14" a="1"/>
  <c r="AA11" i="14" s="1"/>
  <c r="T3" i="12" a="1"/>
  <c r="T3" i="12" s="1"/>
  <c r="AG4" i="7" a="1"/>
  <c r="AG4" i="7" s="1"/>
  <c r="S9" i="7" a="1"/>
  <c r="S9" i="7" s="1"/>
  <c r="Y2" i="15" a="1"/>
  <c r="Y2" i="15" s="1"/>
  <c r="AH2" i="15" a="1"/>
  <c r="AH2" i="15" s="1"/>
  <c r="X6" i="9" a="1"/>
  <c r="X6" i="9" s="1"/>
  <c r="X6" i="7" a="1"/>
  <c r="X6" i="7" s="1"/>
  <c r="S6" i="7" a="1"/>
  <c r="S6" i="7" s="1"/>
  <c r="T9" i="20" a="1"/>
  <c r="T9" i="20" s="1"/>
  <c r="Z9" i="20" a="1"/>
  <c r="Z9" i="20" s="1"/>
  <c r="Y11" i="8" a="1"/>
  <c r="Y11" i="8" s="1"/>
  <c r="V11" i="12" a="1"/>
  <c r="V11" i="12" s="1"/>
  <c r="AF11" i="12" a="1"/>
  <c r="AF11" i="12" s="1"/>
  <c r="AA10" i="20" a="1"/>
  <c r="AA10" i="20" s="1"/>
  <c r="AC3" i="16" a="1"/>
  <c r="AC3" i="16" s="1"/>
  <c r="AH3" i="16" a="1"/>
  <c r="AH3" i="16" s="1"/>
  <c r="AJ3" i="16" a="1"/>
  <c r="AJ3" i="16" s="1"/>
  <c r="Z4" i="19" a="1"/>
  <c r="Z4" i="19" s="1"/>
  <c r="AB4" i="6" a="1"/>
  <c r="AB4" i="6" s="1"/>
  <c r="AJ11" i="18" a="1"/>
  <c r="AJ11" i="18" s="1"/>
  <c r="V11" i="18" a="1"/>
  <c r="V11" i="18" s="1"/>
  <c r="AB2" i="7" a="1"/>
  <c r="AB2" i="7" s="1"/>
  <c r="Q2" i="7" a="1"/>
  <c r="Q2" i="7" s="1"/>
  <c r="AB3" i="8" a="1"/>
  <c r="AB3" i="8" s="1"/>
  <c r="W3" i="8" a="1"/>
  <c r="W3" i="8" s="1"/>
  <c r="AI11" i="13" a="1"/>
  <c r="AI11" i="13" s="1"/>
  <c r="X5" i="11" a="1"/>
  <c r="X5" i="11" s="1"/>
  <c r="AC2" i="18" a="1"/>
  <c r="AC2" i="18" s="1"/>
  <c r="AJ10" i="18" a="1"/>
  <c r="AJ10" i="18" s="1"/>
  <c r="AA10" i="18" a="1"/>
  <c r="AA10" i="18" s="1"/>
  <c r="R6" i="6" a="1"/>
  <c r="R6" i="6" s="1"/>
  <c r="AJ6" i="6" a="1"/>
  <c r="AJ6" i="6" s="1"/>
  <c r="AA4" i="8" a="1"/>
  <c r="AA4" i="8" s="1"/>
  <c r="AH3" i="18" a="1"/>
  <c r="AH3" i="18" s="1"/>
  <c r="AE8" i="7" a="1"/>
  <c r="AE8" i="7" s="1"/>
  <c r="Y9" i="12" a="1"/>
  <c r="Y9" i="12" s="1"/>
  <c r="AC11" i="10" a="1"/>
  <c r="AC11" i="10" s="1"/>
  <c r="AE7" i="7" a="1"/>
  <c r="AE7" i="7" s="1"/>
  <c r="AB7" i="20" a="1"/>
  <c r="AB7" i="20" s="1"/>
  <c r="T7" i="20" a="1"/>
  <c r="T7" i="20" s="1"/>
  <c r="AB9" i="19" a="1"/>
  <c r="AB9" i="19" s="1"/>
  <c r="Y4" i="17" a="1"/>
  <c r="Y4" i="17" s="1"/>
  <c r="AH5" i="7" a="1"/>
  <c r="AH5" i="7" s="1"/>
  <c r="Y2" i="10" a="1"/>
  <c r="Y2" i="10" s="1"/>
  <c r="AI11" i="9" a="1"/>
  <c r="AI11" i="9" s="1"/>
  <c r="AB11" i="9" a="1"/>
  <c r="AB11" i="9" s="1"/>
  <c r="Y11" i="9" a="1"/>
  <c r="Y11" i="9" s="1"/>
  <c r="AE11" i="9" a="1"/>
  <c r="AE11" i="9" s="1"/>
  <c r="V11" i="9" a="1"/>
  <c r="V11" i="9" s="1"/>
  <c r="T11" i="9" a="1"/>
  <c r="T11" i="9" s="1"/>
  <c r="Q11" i="9" a="1"/>
  <c r="Q11" i="9" s="1"/>
  <c r="AH11" i="9" a="1"/>
  <c r="AH11" i="9" s="1"/>
  <c r="X11" i="9" a="1"/>
  <c r="X11" i="9" s="1"/>
  <c r="AF11" i="9" a="1"/>
  <c r="AF11" i="9" s="1"/>
  <c r="AC11" i="9" a="1"/>
  <c r="AC11" i="9" s="1"/>
  <c r="AA11" i="9" a="1"/>
  <c r="AA11" i="9" s="1"/>
  <c r="Z11" i="9" a="1"/>
  <c r="Z11" i="9" s="1"/>
  <c r="W11" i="9" a="1"/>
  <c r="W11" i="9" s="1"/>
  <c r="U11" i="9" a="1"/>
  <c r="U11" i="9" s="1"/>
  <c r="R11" i="9" a="1"/>
  <c r="R11" i="9" s="1"/>
  <c r="S11" i="9" a="1"/>
  <c r="S11" i="9" s="1"/>
  <c r="AJ11" i="9" a="1"/>
  <c r="AJ11" i="9" s="1"/>
  <c r="AD11" i="9" a="1"/>
  <c r="AD11" i="9" s="1"/>
  <c r="W5" i="20" a="1"/>
  <c r="W5" i="20" s="1"/>
  <c r="R5" i="20" a="1"/>
  <c r="R5" i="20" s="1"/>
  <c r="AJ5" i="20" a="1"/>
  <c r="AJ5" i="20" s="1"/>
  <c r="AC3" i="14" a="1"/>
  <c r="AC3" i="14" s="1"/>
  <c r="Q3" i="14" a="1"/>
  <c r="Q3" i="14" s="1"/>
  <c r="X3" i="14" a="1"/>
  <c r="X3" i="14" s="1"/>
  <c r="AG3" i="14" a="1"/>
  <c r="AG3" i="14" s="1"/>
  <c r="T3" i="14" a="1"/>
  <c r="T3" i="14" s="1"/>
  <c r="V3" i="14" a="1"/>
  <c r="V3" i="14" s="1"/>
  <c r="AH3" i="14" a="1"/>
  <c r="AH3" i="14" s="1"/>
  <c r="AI3" i="14" a="1"/>
  <c r="AI3" i="14" s="1"/>
  <c r="AD3" i="14" a="1"/>
  <c r="AD3" i="14" s="1"/>
  <c r="Y3" i="14" a="1"/>
  <c r="Y3" i="14" s="1"/>
  <c r="AE3" i="14" a="1"/>
  <c r="AE3" i="14" s="1"/>
  <c r="Z3" i="14" a="1"/>
  <c r="Z3" i="14" s="1"/>
  <c r="U3" i="14" a="1"/>
  <c r="U3" i="14" s="1"/>
  <c r="AA3" i="14" a="1"/>
  <c r="AA3" i="14" s="1"/>
  <c r="AJ3" i="14" a="1"/>
  <c r="AJ3" i="14" s="1"/>
  <c r="W3" i="14" a="1"/>
  <c r="W3" i="14" s="1"/>
  <c r="R3" i="14" a="1"/>
  <c r="R3" i="14" s="1"/>
  <c r="AG8" i="13" a="1"/>
  <c r="AG8" i="13" s="1"/>
  <c r="AJ8" i="13" a="1"/>
  <c r="AJ8" i="13" s="1"/>
  <c r="Q8" i="13" a="1"/>
  <c r="Q8" i="13" s="1"/>
  <c r="AF8" i="13" a="1"/>
  <c r="AF8" i="13" s="1"/>
  <c r="W8" i="13" a="1"/>
  <c r="W8" i="13" s="1"/>
  <c r="AH8" i="13" a="1"/>
  <c r="AH8" i="13" s="1"/>
  <c r="T8" i="13" a="1"/>
  <c r="T8" i="13" s="1"/>
  <c r="AI8" i="13" a="1"/>
  <c r="AI8" i="13" s="1"/>
  <c r="AB8" i="13" a="1"/>
  <c r="AB8" i="13" s="1"/>
  <c r="S8" i="13" a="1"/>
  <c r="S8" i="13" s="1"/>
  <c r="AD8" i="13" a="1"/>
  <c r="AD8" i="13" s="1"/>
  <c r="V8" i="13" a="1"/>
  <c r="V8" i="13" s="1"/>
  <c r="R8" i="13" a="1"/>
  <c r="R8" i="13" s="1"/>
  <c r="AE8" i="13" a="1"/>
  <c r="AE8" i="13" s="1"/>
  <c r="Z8" i="13" a="1"/>
  <c r="Z8" i="13" s="1"/>
  <c r="AC8" i="13" a="1"/>
  <c r="AC8" i="13" s="1"/>
  <c r="AA8" i="13" a="1"/>
  <c r="AA8" i="13" s="1"/>
  <c r="Y8" i="13" a="1"/>
  <c r="Y8" i="13" s="1"/>
  <c r="X8" i="13" a="1"/>
  <c r="X8" i="13" s="1"/>
  <c r="T4" i="10" a="1"/>
  <c r="T4" i="10" s="1"/>
  <c r="S5" i="20" a="1"/>
  <c r="S5" i="20" s="1"/>
  <c r="S3" i="14" a="1"/>
  <c r="S3" i="14" s="1"/>
  <c r="R9" i="14" a="1"/>
  <c r="R9" i="14" s="1"/>
  <c r="AI9" i="14" a="1"/>
  <c r="AI9" i="14" s="1"/>
  <c r="AF9" i="14" a="1"/>
  <c r="AF9" i="14" s="1"/>
  <c r="AC9" i="14" a="1"/>
  <c r="AC9" i="14" s="1"/>
  <c r="AJ9" i="14" a="1"/>
  <c r="AJ9" i="14" s="1"/>
  <c r="U9" i="14" a="1"/>
  <c r="U9" i="14" s="1"/>
  <c r="AA9" i="14" a="1"/>
  <c r="AA9" i="14" s="1"/>
  <c r="X9" i="14" a="1"/>
  <c r="X9" i="14" s="1"/>
  <c r="W9" i="14" a="1"/>
  <c r="W9" i="14" s="1"/>
  <c r="AH9" i="14" a="1"/>
  <c r="AH9" i="14" s="1"/>
  <c r="AD9" i="14" a="1"/>
  <c r="AD9" i="14" s="1"/>
  <c r="AE9" i="14" a="1"/>
  <c r="AE9" i="14" s="1"/>
  <c r="S9" i="14" a="1"/>
  <c r="S9" i="14" s="1"/>
  <c r="AG9" i="14" a="1"/>
  <c r="AG9" i="14" s="1"/>
  <c r="AB9" i="14" a="1"/>
  <c r="AB9" i="14" s="1"/>
  <c r="Z9" i="14" a="1"/>
  <c r="Z9" i="14" s="1"/>
  <c r="Y9" i="14" a="1"/>
  <c r="Y9" i="14" s="1"/>
  <c r="T9" i="14" a="1"/>
  <c r="T9" i="14" s="1"/>
  <c r="AH4" i="10" a="1"/>
  <c r="AH4" i="10" s="1"/>
  <c r="AC4" i="10" a="1"/>
  <c r="AC4" i="10" s="1"/>
  <c r="AB4" i="10" a="1"/>
  <c r="AB4" i="10" s="1"/>
  <c r="AI4" i="10" a="1"/>
  <c r="AI4" i="10" s="1"/>
  <c r="Y4" i="10" a="1"/>
  <c r="Y4" i="10" s="1"/>
  <c r="AE4" i="10" a="1"/>
  <c r="AE4" i="10" s="1"/>
  <c r="W4" i="10" a="1"/>
  <c r="W4" i="10" s="1"/>
  <c r="AJ4" i="10" a="1"/>
  <c r="AJ4" i="10" s="1"/>
  <c r="AD4" i="10" a="1"/>
  <c r="AD4" i="10" s="1"/>
  <c r="Z4" i="10" a="1"/>
  <c r="Z4" i="10" s="1"/>
  <c r="U4" i="10" a="1"/>
  <c r="U4" i="10" s="1"/>
  <c r="AA4" i="10" a="1"/>
  <c r="AA4" i="10" s="1"/>
  <c r="V4" i="10" a="1"/>
  <c r="V4" i="10" s="1"/>
  <c r="Q4" i="10" a="1"/>
  <c r="Q4" i="10" s="1"/>
  <c r="S4" i="10" a="1"/>
  <c r="S4" i="10" s="1"/>
  <c r="AF4" i="10" a="1"/>
  <c r="AF4" i="10" s="1"/>
  <c r="R4" i="10" a="1"/>
  <c r="R4" i="10" s="1"/>
  <c r="AF5" i="20" a="1"/>
  <c r="AF5" i="20" s="1"/>
  <c r="AF3" i="14" a="1"/>
  <c r="AF3" i="14" s="1"/>
  <c r="V9" i="14" a="1"/>
  <c r="V9" i="14" s="1"/>
  <c r="AJ6" i="11" a="1"/>
  <c r="AJ6" i="11" s="1"/>
  <c r="AH10" i="15" a="1"/>
  <c r="AH10" i="15" s="1"/>
  <c r="AC10" i="15" a="1"/>
  <c r="AC10" i="15" s="1"/>
  <c r="T10" i="15" a="1"/>
  <c r="T10" i="15" s="1"/>
  <c r="AI10" i="15" a="1"/>
  <c r="AI10" i="15" s="1"/>
  <c r="AD10" i="15" a="1"/>
  <c r="AD10" i="15" s="1"/>
  <c r="Y10" i="15" a="1"/>
  <c r="Y10" i="15" s="1"/>
  <c r="W10" i="15" a="1"/>
  <c r="W10" i="15" s="1"/>
  <c r="U10" i="10" a="1"/>
  <c r="U10" i="10" s="1"/>
  <c r="AH10" i="10" a="1"/>
  <c r="AH10" i="10" s="1"/>
  <c r="Q6" i="18" a="1"/>
  <c r="Q6" i="18" s="1"/>
  <c r="Z2" i="8" a="1"/>
  <c r="Z2" i="8" s="1"/>
  <c r="AE2" i="8" a="1"/>
  <c r="AE2" i="8" s="1"/>
  <c r="R2" i="19" a="1"/>
  <c r="R2" i="19" s="1"/>
  <c r="AI2" i="19" a="1"/>
  <c r="AI2" i="19" s="1"/>
  <c r="AJ2" i="19" a="1"/>
  <c r="AJ2" i="19" s="1"/>
  <c r="AG10" i="6" a="1"/>
  <c r="AG10" i="6" s="1"/>
  <c r="X10" i="6" a="1"/>
  <c r="X10" i="6" s="1"/>
  <c r="AH10" i="6" a="1"/>
  <c r="AH10" i="6" s="1"/>
  <c r="AC10" i="6" a="1"/>
  <c r="AC10" i="6" s="1"/>
  <c r="T10" i="6" a="1"/>
  <c r="T10" i="6" s="1"/>
  <c r="S10" i="6" a="1"/>
  <c r="S10" i="6" s="1"/>
  <c r="AH10" i="14" a="1"/>
  <c r="AH10" i="14" s="1"/>
  <c r="AH6" i="19" a="1"/>
  <c r="AH6" i="19" s="1"/>
  <c r="Y6" i="19" a="1"/>
  <c r="Y6" i="19" s="1"/>
  <c r="S6" i="19" a="1"/>
  <c r="S6" i="19" s="1"/>
  <c r="W6" i="15" a="1"/>
  <c r="W6" i="15" s="1"/>
  <c r="AC6" i="15" a="1"/>
  <c r="AC6" i="15" s="1"/>
  <c r="X2" i="14" a="1"/>
  <c r="X2" i="14" s="1"/>
  <c r="AC5" i="16" a="1"/>
  <c r="AC5" i="16" s="1"/>
  <c r="T5" i="16" a="1"/>
  <c r="T5" i="16" s="1"/>
  <c r="AH5" i="16" a="1"/>
  <c r="AH5" i="16" s="1"/>
  <c r="Y5" i="16" a="1"/>
  <c r="Y5" i="16" s="1"/>
  <c r="AI5" i="16" a="1"/>
  <c r="AI5" i="16" s="1"/>
  <c r="AD5" i="16" a="1"/>
  <c r="AD5" i="16" s="1"/>
  <c r="AB8" i="6" a="1"/>
  <c r="AB8" i="6" s="1"/>
  <c r="R8" i="6" a="1"/>
  <c r="R8" i="6" s="1"/>
  <c r="AB4" i="9" a="1"/>
  <c r="AB4" i="9" s="1"/>
  <c r="AG4" i="9" a="1"/>
  <c r="AG4" i="9" s="1"/>
  <c r="X4" i="9" a="1"/>
  <c r="X4" i="9" s="1"/>
  <c r="S4" i="9" a="1"/>
  <c r="S4" i="9" s="1"/>
  <c r="AH8" i="11" a="1"/>
  <c r="AH8" i="11" s="1"/>
  <c r="AE8" i="11" a="1"/>
  <c r="AE8" i="11" s="1"/>
  <c r="S8" i="11" a="1"/>
  <c r="S8" i="11" s="1"/>
  <c r="AD8" i="11" a="1"/>
  <c r="AD8" i="11" s="1"/>
  <c r="Y8" i="11" a="1"/>
  <c r="Y8" i="11" s="1"/>
  <c r="AG8" i="11" a="1"/>
  <c r="AG8" i="11" s="1"/>
  <c r="AC7" i="15" a="1"/>
  <c r="AC7" i="15" s="1"/>
  <c r="Q4" i="11" a="1"/>
  <c r="Q4" i="11" s="1"/>
  <c r="AB8" i="15" a="1"/>
  <c r="AB8" i="15" s="1"/>
  <c r="V8" i="15" a="1"/>
  <c r="V8" i="15" s="1"/>
  <c r="AE9" i="17" a="1"/>
  <c r="AE9" i="17" s="1"/>
  <c r="Z9" i="17" a="1"/>
  <c r="Z9" i="17" s="1"/>
  <c r="Y9" i="17" a="1"/>
  <c r="Y9" i="17" s="1"/>
  <c r="AA9" i="17" a="1"/>
  <c r="AA9" i="17" s="1"/>
  <c r="V9" i="17" a="1"/>
  <c r="V9" i="17" s="1"/>
  <c r="U9" i="17" a="1"/>
  <c r="U9" i="17" s="1"/>
  <c r="AJ9" i="17" a="1"/>
  <c r="AJ9" i="17" s="1"/>
  <c r="W9" i="17" a="1"/>
  <c r="W9" i="17" s="1"/>
  <c r="R9" i="17" a="1"/>
  <c r="R9" i="17" s="1"/>
  <c r="T9" i="17" a="1"/>
  <c r="T9" i="17" s="1"/>
  <c r="AC2" i="12" a="1"/>
  <c r="AC2" i="12" s="1"/>
  <c r="V7" i="19" a="1"/>
  <c r="V7" i="19" s="1"/>
  <c r="Y7" i="19" a="1"/>
  <c r="Y7" i="19" s="1"/>
  <c r="AG8" i="12" a="1"/>
  <c r="AG8" i="12" s="1"/>
  <c r="AI8" i="12" a="1"/>
  <c r="AI8" i="12" s="1"/>
  <c r="Q3" i="20" a="1"/>
  <c r="Q3" i="20" s="1"/>
  <c r="AB5" i="6" a="1"/>
  <c r="AB5" i="6" s="1"/>
  <c r="R5" i="6" a="1"/>
  <c r="R5" i="6" s="1"/>
  <c r="AH7" i="18" a="1"/>
  <c r="AH7" i="18" s="1"/>
  <c r="AJ7" i="18" a="1"/>
  <c r="AJ7" i="18" s="1"/>
  <c r="AC3" i="19" a="1"/>
  <c r="AC3" i="19" s="1"/>
  <c r="AC5" i="17" a="1"/>
  <c r="AC5" i="17" s="1"/>
  <c r="V5" i="8" a="1"/>
  <c r="V5" i="8" s="1"/>
  <c r="AJ5" i="8" a="1"/>
  <c r="AJ5" i="8" s="1"/>
  <c r="AH7" i="10" a="1"/>
  <c r="AH7" i="10" s="1"/>
  <c r="AC7" i="10" a="1"/>
  <c r="AC7" i="10" s="1"/>
  <c r="T7" i="10" a="1"/>
  <c r="T7" i="10" s="1"/>
  <c r="AI7" i="10" a="1"/>
  <c r="AI7" i="10" s="1"/>
  <c r="AD7" i="10" a="1"/>
  <c r="AD7" i="10" s="1"/>
  <c r="Y7" i="10" a="1"/>
  <c r="Y7" i="10" s="1"/>
  <c r="AE7" i="10" a="1"/>
  <c r="AE7" i="10" s="1"/>
  <c r="Z7" i="10" a="1"/>
  <c r="Z7" i="10" s="1"/>
  <c r="U7" i="10" a="1"/>
  <c r="U7" i="10" s="1"/>
  <c r="AA7" i="10" a="1"/>
  <c r="AA7" i="10" s="1"/>
  <c r="V7" i="10" a="1"/>
  <c r="V7" i="10" s="1"/>
  <c r="Q7" i="10" a="1"/>
  <c r="Q7" i="10" s="1"/>
  <c r="U8" i="19" a="1"/>
  <c r="U8" i="19" s="1"/>
  <c r="AD8" i="19" a="1"/>
  <c r="AD8" i="19" s="1"/>
  <c r="Q5" i="18" a="1"/>
  <c r="Q5" i="18" s="1"/>
  <c r="AH5" i="18" a="1"/>
  <c r="AH5" i="18" s="1"/>
  <c r="AF5" i="18" a="1"/>
  <c r="AF5" i="18" s="1"/>
  <c r="AC5" i="18" a="1"/>
  <c r="AC5" i="18" s="1"/>
  <c r="Z5" i="18" a="1"/>
  <c r="Z5" i="18" s="1"/>
  <c r="AJ5" i="18" a="1"/>
  <c r="AJ5" i="18" s="1"/>
  <c r="X5" i="18" a="1"/>
  <c r="X5" i="18" s="1"/>
  <c r="U5" i="18" a="1"/>
  <c r="U5" i="18" s="1"/>
  <c r="AE5" i="18" a="1"/>
  <c r="AE5" i="18" s="1"/>
  <c r="X11" i="20" a="1"/>
  <c r="X11" i="20" s="1"/>
  <c r="AD11" i="20" a="1"/>
  <c r="AD11" i="20" s="1"/>
  <c r="T4" i="7" a="1"/>
  <c r="T4" i="7" s="1"/>
  <c r="AH4" i="7" a="1"/>
  <c r="AH4" i="7" s="1"/>
  <c r="T8" i="8" a="1"/>
  <c r="T8" i="8" s="1"/>
  <c r="AH8" i="8" a="1"/>
  <c r="AH8" i="8" s="1"/>
  <c r="AC6" i="9" a="1"/>
  <c r="AC6" i="9" s="1"/>
  <c r="T6" i="9" a="1"/>
  <c r="T6" i="9" s="1"/>
  <c r="AF11" i="11" a="1"/>
  <c r="AF11" i="11" s="1"/>
  <c r="AD2" i="13" a="1"/>
  <c r="AD2" i="13" s="1"/>
  <c r="AH11" i="17" a="1"/>
  <c r="AH11" i="17" s="1"/>
  <c r="AE11" i="17" a="1"/>
  <c r="AE11" i="17" s="1"/>
  <c r="AG11" i="17" a="1"/>
  <c r="AG11" i="17" s="1"/>
  <c r="X11" i="17" a="1"/>
  <c r="X11" i="17" s="1"/>
  <c r="AC11" i="17" a="1"/>
  <c r="AC11" i="17" s="1"/>
  <c r="T11" i="17" a="1"/>
  <c r="T11" i="17" s="1"/>
  <c r="V11" i="17" a="1"/>
  <c r="V11" i="17" s="1"/>
  <c r="V6" i="11" a="1"/>
  <c r="V6" i="11" s="1"/>
  <c r="S6" i="11" a="1"/>
  <c r="S6" i="11" s="1"/>
  <c r="U6" i="11" a="1"/>
  <c r="U6" i="11" s="1"/>
  <c r="AC7" i="9" a="1"/>
  <c r="AC7" i="9" s="1"/>
  <c r="Q9" i="9" a="1"/>
  <c r="Q9" i="9" s="1"/>
  <c r="X10" i="15" a="1"/>
  <c r="X10" i="15" s="1"/>
  <c r="AA10" i="15" a="1"/>
  <c r="AA10" i="15" s="1"/>
  <c r="S10" i="10" a="1"/>
  <c r="S10" i="10" s="1"/>
  <c r="Y10" i="10" a="1"/>
  <c r="Y10" i="10" s="1"/>
  <c r="AB6" i="18" a="1"/>
  <c r="AB6" i="18" s="1"/>
  <c r="U6" i="18" a="1"/>
  <c r="U6" i="18" s="1"/>
  <c r="AC5" i="12" a="1"/>
  <c r="AC5" i="12" s="1"/>
  <c r="S5" i="12" a="1"/>
  <c r="S5" i="12" s="1"/>
  <c r="AH2" i="8" a="1"/>
  <c r="AH2" i="8" s="1"/>
  <c r="AI2" i="8" a="1"/>
  <c r="AI2" i="8" s="1"/>
  <c r="AB8" i="14" a="1"/>
  <c r="AB8" i="14" s="1"/>
  <c r="X7" i="16" a="1"/>
  <c r="X7" i="16" s="1"/>
  <c r="Z7" i="16" a="1"/>
  <c r="Z7" i="16" s="1"/>
  <c r="W10" i="6" a="1"/>
  <c r="W10" i="6" s="1"/>
  <c r="V10" i="14" a="1"/>
  <c r="V10" i="14" s="1"/>
  <c r="AA6" i="19" a="1"/>
  <c r="AA6" i="19" s="1"/>
  <c r="R6" i="19" a="1"/>
  <c r="R6" i="19" s="1"/>
  <c r="R6" i="15" a="1"/>
  <c r="R6" i="15" s="1"/>
  <c r="AA6" i="15" a="1"/>
  <c r="AA6" i="15" s="1"/>
  <c r="AG6" i="15" a="1"/>
  <c r="AG6" i="15" s="1"/>
  <c r="AB2" i="14" a="1"/>
  <c r="AB2" i="14" s="1"/>
  <c r="R2" i="14" a="1"/>
  <c r="R2" i="14" s="1"/>
  <c r="Q4" i="14" a="1"/>
  <c r="Q4" i="14" s="1"/>
  <c r="W4" i="14" a="1"/>
  <c r="W4" i="14" s="1"/>
  <c r="V5" i="16" a="1"/>
  <c r="V5" i="16" s="1"/>
  <c r="X5" i="16" a="1"/>
  <c r="X5" i="16" s="1"/>
  <c r="AE8" i="17" a="1"/>
  <c r="AE8" i="17" s="1"/>
  <c r="Z8" i="17" a="1"/>
  <c r="Z8" i="17" s="1"/>
  <c r="AF8" i="6" a="1"/>
  <c r="AF8" i="6" s="1"/>
  <c r="V8" i="6" a="1"/>
  <c r="V8" i="6" s="1"/>
  <c r="AF4" i="9" a="1"/>
  <c r="AF4" i="9" s="1"/>
  <c r="R4" i="9" a="1"/>
  <c r="R4" i="9" s="1"/>
  <c r="W4" i="9" a="1"/>
  <c r="W4" i="9" s="1"/>
  <c r="AC5" i="14" a="1"/>
  <c r="AC5" i="14" s="1"/>
  <c r="X8" i="11" a="1"/>
  <c r="X8" i="11" s="1"/>
  <c r="AF2" i="16" a="1"/>
  <c r="AF2" i="16" s="1"/>
  <c r="Z2" i="16" a="1"/>
  <c r="Z2" i="16" s="1"/>
  <c r="AG7" i="15" a="1"/>
  <c r="AG7" i="15" s="1"/>
  <c r="S4" i="11" a="1"/>
  <c r="S4" i="11" s="1"/>
  <c r="U4" i="11" a="1"/>
  <c r="U4" i="11" s="1"/>
  <c r="AF8" i="15" a="1"/>
  <c r="AF8" i="15" s="1"/>
  <c r="Y6" i="14" a="1"/>
  <c r="Y6" i="14" s="1"/>
  <c r="X9" i="17" a="1"/>
  <c r="X9" i="17" s="1"/>
  <c r="AE2" i="12" a="1"/>
  <c r="AE2" i="12" s="1"/>
  <c r="AG2" i="12" a="1"/>
  <c r="AG2" i="12" s="1"/>
  <c r="Z7" i="19" a="1"/>
  <c r="Z7" i="19" s="1"/>
  <c r="AC7" i="19" a="1"/>
  <c r="AC7" i="19" s="1"/>
  <c r="AE8" i="12" a="1"/>
  <c r="AE8" i="12" s="1"/>
  <c r="Z8" i="12" a="1"/>
  <c r="Z8" i="12" s="1"/>
  <c r="U8" i="12" a="1"/>
  <c r="U8" i="12" s="1"/>
  <c r="AA8" i="12" a="1"/>
  <c r="AA8" i="12" s="1"/>
  <c r="V8" i="12" a="1"/>
  <c r="V8" i="12" s="1"/>
  <c r="Q8" i="12" a="1"/>
  <c r="Q8" i="12" s="1"/>
  <c r="AJ8" i="12" a="1"/>
  <c r="AJ8" i="12" s="1"/>
  <c r="W8" i="12" a="1"/>
  <c r="W8" i="12" s="1"/>
  <c r="R8" i="12" a="1"/>
  <c r="R8" i="12" s="1"/>
  <c r="T8" i="12" a="1"/>
  <c r="T8" i="12" s="1"/>
  <c r="U3" i="20" a="1"/>
  <c r="U3" i="20" s="1"/>
  <c r="AF5" i="6" a="1"/>
  <c r="AF5" i="6" s="1"/>
  <c r="AH5" i="6" a="1"/>
  <c r="AH5" i="6" s="1"/>
  <c r="T3" i="19" a="1"/>
  <c r="T3" i="19" s="1"/>
  <c r="AH3" i="19" a="1"/>
  <c r="AH3" i="19" s="1"/>
  <c r="Z6" i="20" a="1"/>
  <c r="Z6" i="20" s="1"/>
  <c r="U6" i="20" a="1"/>
  <c r="U6" i="20" s="1"/>
  <c r="AF6" i="20" a="1"/>
  <c r="AF6" i="20" s="1"/>
  <c r="V6" i="20" a="1"/>
  <c r="V6" i="20" s="1"/>
  <c r="Q6" i="20" a="1"/>
  <c r="Q6" i="20" s="1"/>
  <c r="AB6" i="20" a="1"/>
  <c r="AB6" i="20" s="1"/>
  <c r="R6" i="20" a="1"/>
  <c r="R6" i="20" s="1"/>
  <c r="AI6" i="20" a="1"/>
  <c r="AI6" i="20" s="1"/>
  <c r="X6" i="20" a="1"/>
  <c r="X6" i="20" s="1"/>
  <c r="AE6" i="20" a="1"/>
  <c r="AE6" i="20" s="1"/>
  <c r="T6" i="20" a="1"/>
  <c r="T6" i="20" s="1"/>
  <c r="V5" i="17" a="1"/>
  <c r="V5" i="17" s="1"/>
  <c r="T5" i="17" a="1"/>
  <c r="T5" i="17" s="1"/>
  <c r="X5" i="17" a="1"/>
  <c r="X5" i="17" s="1"/>
  <c r="W5" i="17" a="1"/>
  <c r="W5" i="17" s="1"/>
  <c r="AF5" i="17" a="1"/>
  <c r="AF5" i="17" s="1"/>
  <c r="S5" i="17" a="1"/>
  <c r="S5" i="17" s="1"/>
  <c r="Q5" i="17" a="1"/>
  <c r="Q5" i="17" s="1"/>
  <c r="Y5" i="17" a="1"/>
  <c r="Y5" i="17" s="1"/>
  <c r="AJ5" i="17" a="1"/>
  <c r="AJ5" i="17" s="1"/>
  <c r="AH5" i="17" a="1"/>
  <c r="AH5" i="17" s="1"/>
  <c r="X8" i="19" a="1"/>
  <c r="X8" i="19" s="1"/>
  <c r="AH8" i="19" a="1"/>
  <c r="AH8" i="19" s="1"/>
  <c r="U11" i="20" a="1"/>
  <c r="U11" i="20" s="1"/>
  <c r="AH11" i="20" a="1"/>
  <c r="AH11" i="20" s="1"/>
  <c r="AG6" i="9" a="1"/>
  <c r="AG6" i="9" s="1"/>
  <c r="AI5" i="13" a="1"/>
  <c r="AI5" i="13" s="1"/>
  <c r="Z5" i="13" a="1"/>
  <c r="Z5" i="13" s="1"/>
  <c r="AH5" i="13" a="1"/>
  <c r="AH5" i="13" s="1"/>
  <c r="AE5" i="13" a="1"/>
  <c r="AE5" i="13" s="1"/>
  <c r="U5" i="13" a="1"/>
  <c r="U5" i="13" s="1"/>
  <c r="AC5" i="13" a="1"/>
  <c r="AC5" i="13" s="1"/>
  <c r="AA5" i="13" a="1"/>
  <c r="AA5" i="13" s="1"/>
  <c r="AJ5" i="13" a="1"/>
  <c r="AJ5" i="13" s="1"/>
  <c r="X5" i="13" a="1"/>
  <c r="X5" i="13" s="1"/>
  <c r="W5" i="13" a="1"/>
  <c r="W5" i="13" s="1"/>
  <c r="AD5" i="13" a="1"/>
  <c r="AD5" i="13" s="1"/>
  <c r="R5" i="13" a="1"/>
  <c r="R5" i="13" s="1"/>
  <c r="S5" i="13" a="1"/>
  <c r="S5" i="13" s="1"/>
  <c r="Y5" i="13" a="1"/>
  <c r="Y5" i="13" s="1"/>
  <c r="AG5" i="13" a="1"/>
  <c r="AG5" i="13" s="1"/>
  <c r="W11" i="11" a="1"/>
  <c r="W11" i="11" s="1"/>
  <c r="AA10" i="19" a="1"/>
  <c r="AA10" i="19" s="1"/>
  <c r="AG5" i="9" a="1"/>
  <c r="AG5" i="9" s="1"/>
  <c r="Z6" i="13" a="1"/>
  <c r="Z6" i="13" s="1"/>
  <c r="AJ3" i="10" a="1"/>
  <c r="AJ3" i="10" s="1"/>
  <c r="T7" i="13" a="1"/>
  <c r="T7" i="13" s="1"/>
  <c r="AD7" i="13" a="1"/>
  <c r="AD7" i="13" s="1"/>
  <c r="U7" i="13" a="1"/>
  <c r="U7" i="13" s="1"/>
  <c r="AI7" i="13" a="1"/>
  <c r="AI7" i="13" s="1"/>
  <c r="Z7" i="13" a="1"/>
  <c r="Z7" i="13" s="1"/>
  <c r="Q7" i="13" a="1"/>
  <c r="Q7" i="13" s="1"/>
  <c r="AE10" i="15" a="1"/>
  <c r="AE10" i="15" s="1"/>
  <c r="U2" i="8" a="1"/>
  <c r="U2" i="8" s="1"/>
  <c r="AA7" i="15" a="1"/>
  <c r="AA7" i="15" s="1"/>
  <c r="V7" i="15" a="1"/>
  <c r="V7" i="15" s="1"/>
  <c r="Q7" i="15" a="1"/>
  <c r="Q7" i="15" s="1"/>
  <c r="W7" i="15" a="1"/>
  <c r="W7" i="15" s="1"/>
  <c r="R7" i="15" a="1"/>
  <c r="R7" i="15" s="1"/>
  <c r="AJ7" i="15" a="1"/>
  <c r="AJ7" i="15" s="1"/>
  <c r="AE7" i="15" a="1"/>
  <c r="AE7" i="15" s="1"/>
  <c r="AJ8" i="15" a="1"/>
  <c r="AJ8" i="15" s="1"/>
  <c r="AD7" i="19" a="1"/>
  <c r="AD7" i="19" s="1"/>
  <c r="AG7" i="19" a="1"/>
  <c r="AG7" i="19" s="1"/>
  <c r="AG3" i="20" a="1"/>
  <c r="AG3" i="20" s="1"/>
  <c r="X3" i="20" a="1"/>
  <c r="X3" i="20" s="1"/>
  <c r="AH3" i="20" a="1"/>
  <c r="AH3" i="20" s="1"/>
  <c r="AC3" i="20" a="1"/>
  <c r="AC3" i="20" s="1"/>
  <c r="T3" i="20" a="1"/>
  <c r="T3" i="20" s="1"/>
  <c r="AI3" i="20" a="1"/>
  <c r="AI3" i="20" s="1"/>
  <c r="AD3" i="20" a="1"/>
  <c r="AD3" i="20" s="1"/>
  <c r="Y3" i="20" a="1"/>
  <c r="Y3" i="20" s="1"/>
  <c r="W3" i="20" a="1"/>
  <c r="W3" i="20" s="1"/>
  <c r="AI6" i="9" a="1"/>
  <c r="AI6" i="9" s="1"/>
  <c r="AD6" i="9" a="1"/>
  <c r="AD6" i="9" s="1"/>
  <c r="Y6" i="9" a="1"/>
  <c r="Y6" i="9" s="1"/>
  <c r="AE6" i="9" a="1"/>
  <c r="AE6" i="9" s="1"/>
  <c r="Z6" i="9" a="1"/>
  <c r="Z6" i="9" s="1"/>
  <c r="U6" i="9" a="1"/>
  <c r="U6" i="9" s="1"/>
  <c r="AA6" i="9" a="1"/>
  <c r="AA6" i="9" s="1"/>
  <c r="V6" i="9" a="1"/>
  <c r="V6" i="9" s="1"/>
  <c r="Q6" i="9" a="1"/>
  <c r="Q6" i="9" s="1"/>
  <c r="AJ6" i="9" a="1"/>
  <c r="AJ6" i="9" s="1"/>
  <c r="W6" i="9" a="1"/>
  <c r="W6" i="9" s="1"/>
  <c r="R6" i="9" a="1"/>
  <c r="R6" i="9" s="1"/>
  <c r="AF6" i="9" a="1"/>
  <c r="AF6" i="9" s="1"/>
  <c r="AB6" i="9" a="1"/>
  <c r="AB6" i="9" s="1"/>
  <c r="AB11" i="11" a="1"/>
  <c r="AB11" i="11" s="1"/>
  <c r="R11" i="11" a="1"/>
  <c r="R11" i="11" s="1"/>
  <c r="AC11" i="11" a="1"/>
  <c r="AC11" i="11" s="1"/>
  <c r="T11" i="11" a="1"/>
  <c r="T11" i="11" s="1"/>
  <c r="AE11" i="11" a="1"/>
  <c r="AE11" i="11" s="1"/>
  <c r="Y11" i="11" a="1"/>
  <c r="Y11" i="11" s="1"/>
  <c r="AI11" i="11" a="1"/>
  <c r="AI11" i="11" s="1"/>
  <c r="S11" i="11" a="1"/>
  <c r="S11" i="11" s="1"/>
  <c r="U11" i="11" a="1"/>
  <c r="U11" i="11" s="1"/>
  <c r="AH11" i="11" a="1"/>
  <c r="AH11" i="11" s="1"/>
  <c r="AA11" i="11" a="1"/>
  <c r="AA11" i="11" s="1"/>
  <c r="Q11" i="11" a="1"/>
  <c r="Q11" i="11" s="1"/>
  <c r="Q2" i="13" a="1"/>
  <c r="Q2" i="13" s="1"/>
  <c r="S2" i="13" a="1"/>
  <c r="S2" i="13" s="1"/>
  <c r="AH2" i="13" a="1"/>
  <c r="AH2" i="13" s="1"/>
  <c r="AF2" i="13" a="1"/>
  <c r="AF2" i="13" s="1"/>
  <c r="AJ2" i="13" a="1"/>
  <c r="AJ2" i="13" s="1"/>
  <c r="X2" i="13" a="1"/>
  <c r="X2" i="13" s="1"/>
  <c r="U2" i="13" a="1"/>
  <c r="U2" i="13" s="1"/>
  <c r="AA8" i="18" a="1"/>
  <c r="AA8" i="18" s="1"/>
  <c r="AB2" i="17" a="1"/>
  <c r="AB2" i="17" s="1"/>
  <c r="AH3" i="10" a="1"/>
  <c r="AH3" i="10" s="1"/>
  <c r="AJ8" i="6" a="1"/>
  <c r="AJ8" i="6" s="1"/>
  <c r="W4" i="11" a="1"/>
  <c r="W4" i="11" s="1"/>
  <c r="Q5" i="20" a="1"/>
  <c r="Q5" i="20" s="1"/>
  <c r="Z5" i="20" a="1"/>
  <c r="Z5" i="20" s="1"/>
  <c r="AE5" i="20" a="1"/>
  <c r="AE5" i="20" s="1"/>
  <c r="R10" i="19" a="1"/>
  <c r="R10" i="19" s="1"/>
  <c r="AE10" i="19" a="1"/>
  <c r="AE10" i="19" s="1"/>
  <c r="AB5" i="9" a="1"/>
  <c r="AB5" i="9" s="1"/>
  <c r="W2" i="17" a="1"/>
  <c r="W2" i="17" s="1"/>
  <c r="AF2" i="17" a="1"/>
  <c r="AF2" i="17" s="1"/>
  <c r="AI6" i="13" a="1"/>
  <c r="AI6" i="13" s="1"/>
  <c r="AH6" i="13" a="1"/>
  <c r="AH6" i="13" s="1"/>
  <c r="Q11" i="15" a="1"/>
  <c r="Q11" i="15" s="1"/>
  <c r="AD11" i="15" a="1"/>
  <c r="AD11" i="15" s="1"/>
  <c r="AB10" i="17" a="1"/>
  <c r="AB10" i="17" s="1"/>
  <c r="S3" i="10" a="1"/>
  <c r="S3" i="10" s="1"/>
  <c r="Q3" i="10" a="1"/>
  <c r="Q3" i="10" s="1"/>
  <c r="AC9" i="15" a="1"/>
  <c r="AC9" i="15" s="1"/>
  <c r="AB9" i="15" a="1"/>
  <c r="AB9" i="15" s="1"/>
  <c r="AB3" i="9" a="1"/>
  <c r="AB3" i="9" s="1"/>
  <c r="AJ7" i="13" a="1"/>
  <c r="AJ7" i="13" s="1"/>
  <c r="AI4" i="18" a="1"/>
  <c r="AI4" i="18" s="1"/>
  <c r="R11" i="17" a="1"/>
  <c r="R11" i="17" s="1"/>
  <c r="AB11" i="17" a="1"/>
  <c r="AB11" i="17" s="1"/>
  <c r="AF3" i="7" a="1"/>
  <c r="AF3" i="7" s="1"/>
  <c r="AF6" i="11" a="1"/>
  <c r="AF6" i="11" s="1"/>
  <c r="AD6" i="11" a="1"/>
  <c r="AD6" i="11" s="1"/>
  <c r="T7" i="9" a="1"/>
  <c r="T7" i="9" s="1"/>
  <c r="AI7" i="9" a="1"/>
  <c r="AI7" i="9" s="1"/>
  <c r="AD7" i="9" a="1"/>
  <c r="AD7" i="9" s="1"/>
  <c r="Y7" i="9" a="1"/>
  <c r="Y7" i="9" s="1"/>
  <c r="AE7" i="9" a="1"/>
  <c r="AE7" i="9" s="1"/>
  <c r="Z7" i="9" a="1"/>
  <c r="Z7" i="9" s="1"/>
  <c r="U7" i="9" a="1"/>
  <c r="U7" i="9" s="1"/>
  <c r="W7" i="9" a="1"/>
  <c r="W7" i="9" s="1"/>
  <c r="AG9" i="9" a="1"/>
  <c r="AG9" i="9" s="1"/>
  <c r="S9" i="9" a="1"/>
  <c r="S9" i="9" s="1"/>
  <c r="T9" i="16" a="1"/>
  <c r="T9" i="16" s="1"/>
  <c r="R9" i="16" a="1"/>
  <c r="R9" i="16" s="1"/>
  <c r="AI9" i="16" a="1"/>
  <c r="AI9" i="16" s="1"/>
  <c r="AD9" i="16" a="1"/>
  <c r="AD9" i="16" s="1"/>
  <c r="AG9" i="16" a="1"/>
  <c r="AG9" i="16" s="1"/>
  <c r="Q9" i="16" a="1"/>
  <c r="Q9" i="16" s="1"/>
  <c r="AB9" i="16" a="1"/>
  <c r="AB9" i="16" s="1"/>
  <c r="AF10" i="15" a="1"/>
  <c r="AF10" i="15" s="1"/>
  <c r="V10" i="15" a="1"/>
  <c r="V10" i="15" s="1"/>
  <c r="AI10" i="10" a="1"/>
  <c r="AI10" i="10" s="1"/>
  <c r="AG10" i="10" a="1"/>
  <c r="AG10" i="10" s="1"/>
  <c r="AG11" i="19" a="1"/>
  <c r="AG11" i="19" s="1"/>
  <c r="S11" i="19" a="1"/>
  <c r="S11" i="19" s="1"/>
  <c r="AJ6" i="18" a="1"/>
  <c r="AJ6" i="18" s="1"/>
  <c r="V6" i="18" a="1"/>
  <c r="V6" i="18" s="1"/>
  <c r="AG6" i="18" a="1"/>
  <c r="AG6" i="18" s="1"/>
  <c r="AH6" i="18" a="1"/>
  <c r="AH6" i="18" s="1"/>
  <c r="AC6" i="18" a="1"/>
  <c r="AC6" i="18" s="1"/>
  <c r="AD6" i="18" a="1"/>
  <c r="AD6" i="18" s="1"/>
  <c r="W6" i="18" a="1"/>
  <c r="W6" i="18" s="1"/>
  <c r="AI5" i="12" a="1"/>
  <c r="AI5" i="12" s="1"/>
  <c r="V2" i="8" a="1"/>
  <c r="V2" i="8" s="1"/>
  <c r="AC2" i="8" a="1"/>
  <c r="AC2" i="8" s="1"/>
  <c r="X2" i="8" a="1"/>
  <c r="X2" i="8" s="1"/>
  <c r="AG8" i="14" a="1"/>
  <c r="AG8" i="14" s="1"/>
  <c r="AC8" i="14" a="1"/>
  <c r="AC8" i="14" s="1"/>
  <c r="AA8" i="14" a="1"/>
  <c r="AA8" i="14" s="1"/>
  <c r="AI8" i="14" a="1"/>
  <c r="AI8" i="14" s="1"/>
  <c r="W8" i="14" a="1"/>
  <c r="W8" i="14" s="1"/>
  <c r="Z8" i="14" a="1"/>
  <c r="Z8" i="14" s="1"/>
  <c r="AJ8" i="14" a="1"/>
  <c r="AJ8" i="14" s="1"/>
  <c r="U7" i="16" a="1"/>
  <c r="U7" i="16" s="1"/>
  <c r="AH7" i="16" a="1"/>
  <c r="AH7" i="16" s="1"/>
  <c r="AH2" i="19" a="1"/>
  <c r="AH2" i="19" s="1"/>
  <c r="U2" i="19" a="1"/>
  <c r="U2" i="19" s="1"/>
  <c r="AF10" i="6" a="1"/>
  <c r="AF10" i="6" s="1"/>
  <c r="V10" i="6" a="1"/>
  <c r="V10" i="6" s="1"/>
  <c r="AE10" i="6" a="1"/>
  <c r="AE10" i="6" s="1"/>
  <c r="W10" i="14" a="1"/>
  <c r="W10" i="14" s="1"/>
  <c r="U10" i="14" a="1"/>
  <c r="U10" i="14" s="1"/>
  <c r="W6" i="19" a="1"/>
  <c r="W6" i="19" s="1"/>
  <c r="Z6" i="19" a="1"/>
  <c r="Z6" i="19" s="1"/>
  <c r="V6" i="15" a="1"/>
  <c r="V6" i="15" s="1"/>
  <c r="X6" i="15" a="1"/>
  <c r="X6" i="15" s="1"/>
  <c r="AJ2" i="14" a="1"/>
  <c r="AJ2" i="14" s="1"/>
  <c r="AH2" i="14" a="1"/>
  <c r="AH2" i="14" s="1"/>
  <c r="Z4" i="14" a="1"/>
  <c r="Z4" i="14" s="1"/>
  <c r="AE4" i="14" a="1"/>
  <c r="AE4" i="14" s="1"/>
  <c r="S4" i="14" a="1"/>
  <c r="S4" i="14" s="1"/>
  <c r="AF4" i="14" a="1"/>
  <c r="AF4" i="14" s="1"/>
  <c r="Y4" i="14" a="1"/>
  <c r="Y4" i="14" s="1"/>
  <c r="AG4" i="14" a="1"/>
  <c r="AG4" i="14" s="1"/>
  <c r="AF5" i="16" a="1"/>
  <c r="AF5" i="16" s="1"/>
  <c r="U8" i="17" a="1"/>
  <c r="U8" i="17" s="1"/>
  <c r="AH8" i="17" a="1"/>
  <c r="AH8" i="17" s="1"/>
  <c r="S8" i="6" a="1"/>
  <c r="S8" i="6" s="1"/>
  <c r="Q8" i="6" a="1"/>
  <c r="Q8" i="6" s="1"/>
  <c r="Q4" i="9" a="1"/>
  <c r="Q4" i="9" s="1"/>
  <c r="Z4" i="9" a="1"/>
  <c r="Z4" i="9" s="1"/>
  <c r="AE4" i="9" a="1"/>
  <c r="AE4" i="9" s="1"/>
  <c r="AE5" i="14" a="1"/>
  <c r="AE5" i="14" s="1"/>
  <c r="S5" i="14" a="1"/>
  <c r="S5" i="14" s="1"/>
  <c r="AA5" i="14" a="1"/>
  <c r="AA5" i="14" s="1"/>
  <c r="Z5" i="14" a="1"/>
  <c r="Z5" i="14" s="1"/>
  <c r="V5" i="14" a="1"/>
  <c r="V5" i="14" s="1"/>
  <c r="T5" i="14" a="1"/>
  <c r="T5" i="14" s="1"/>
  <c r="U8" i="11" a="1"/>
  <c r="U8" i="11" s="1"/>
  <c r="AI8" i="11" a="1"/>
  <c r="AI8" i="11" s="1"/>
  <c r="V8" i="11" a="1"/>
  <c r="V8" i="11" s="1"/>
  <c r="S2" i="16" a="1"/>
  <c r="S2" i="16" s="1"/>
  <c r="Y2" i="16" a="1"/>
  <c r="Y2" i="16" s="1"/>
  <c r="AH2" i="16" a="1"/>
  <c r="AH2" i="16" s="1"/>
  <c r="X7" i="15" a="1"/>
  <c r="X7" i="15" s="1"/>
  <c r="AI7" i="15" a="1"/>
  <c r="AI7" i="15" s="1"/>
  <c r="AA4" i="11" a="1"/>
  <c r="AA4" i="11" s="1"/>
  <c r="Q8" i="15" a="1"/>
  <c r="Q8" i="15" s="1"/>
  <c r="AJ6" i="14" a="1"/>
  <c r="AJ6" i="14" s="1"/>
  <c r="AE6" i="14" a="1"/>
  <c r="AE6" i="14" s="1"/>
  <c r="AH9" i="17" a="1"/>
  <c r="AH9" i="17" s="1"/>
  <c r="AF9" i="17" a="1"/>
  <c r="AF9" i="17" s="1"/>
  <c r="T2" i="12" a="1"/>
  <c r="T2" i="12" s="1"/>
  <c r="R7" i="19" a="1"/>
  <c r="R7" i="19" s="1"/>
  <c r="AI7" i="19" a="1"/>
  <c r="AI7" i="19" s="1"/>
  <c r="AD8" i="12" a="1"/>
  <c r="AD8" i="12" s="1"/>
  <c r="AB8" i="12" a="1"/>
  <c r="AB8" i="12" s="1"/>
  <c r="AA3" i="20" a="1"/>
  <c r="AA3" i="20" s="1"/>
  <c r="AJ5" i="6" a="1"/>
  <c r="AJ5" i="6" s="1"/>
  <c r="AC7" i="18" a="1"/>
  <c r="AC7" i="18" s="1"/>
  <c r="W7" i="18" a="1"/>
  <c r="W7" i="18" s="1"/>
  <c r="Z3" i="19" a="1"/>
  <c r="Z3" i="19" s="1"/>
  <c r="S6" i="20" a="1"/>
  <c r="S6" i="20" s="1"/>
  <c r="AD6" i="20" a="1"/>
  <c r="AD6" i="20" s="1"/>
  <c r="S5" i="8" a="1"/>
  <c r="S5" i="8" s="1"/>
  <c r="U3" i="17" a="1"/>
  <c r="U3" i="17" s="1"/>
  <c r="AG11" i="7" a="1"/>
  <c r="AG11" i="7" s="1"/>
  <c r="AA11" i="7" a="1"/>
  <c r="AA11" i="7" s="1"/>
  <c r="X11" i="7" a="1"/>
  <c r="X11" i="7" s="1"/>
  <c r="Q11" i="7" a="1"/>
  <c r="Q11" i="7" s="1"/>
  <c r="X7" i="10" a="1"/>
  <c r="X7" i="10" s="1"/>
  <c r="Z8" i="16" a="1"/>
  <c r="Z8" i="16" s="1"/>
  <c r="AB8" i="16" a="1"/>
  <c r="AB8" i="16" s="1"/>
  <c r="Y8" i="16" a="1"/>
  <c r="Y8" i="16" s="1"/>
  <c r="V8" i="16" a="1"/>
  <c r="V8" i="16" s="1"/>
  <c r="U8" i="16" a="1"/>
  <c r="U8" i="16" s="1"/>
  <c r="S8" i="16" a="1"/>
  <c r="S8" i="16" s="1"/>
  <c r="R8" i="16" a="1"/>
  <c r="R8" i="16" s="1"/>
  <c r="AE8" i="16" a="1"/>
  <c r="AE8" i="16" s="1"/>
  <c r="AG8" i="16" a="1"/>
  <c r="AG8" i="16" s="1"/>
  <c r="X8" i="16" a="1"/>
  <c r="X8" i="16" s="1"/>
  <c r="AF8" i="19" a="1"/>
  <c r="AF8" i="19" s="1"/>
  <c r="V5" i="18" a="1"/>
  <c r="V5" i="18" s="1"/>
  <c r="AD5" i="18" a="1"/>
  <c r="AD5" i="18" s="1"/>
  <c r="AC11" i="20" a="1"/>
  <c r="AC11" i="20" s="1"/>
  <c r="AF4" i="7" a="1"/>
  <c r="AF4" i="7" s="1"/>
  <c r="AF8" i="8" a="1"/>
  <c r="AF8" i="8" s="1"/>
  <c r="S8" i="8" a="1"/>
  <c r="S8" i="8" s="1"/>
  <c r="T5" i="13" a="1"/>
  <c r="T5" i="13" s="1"/>
  <c r="AF3" i="11" a="1"/>
  <c r="AF3" i="11" s="1"/>
  <c r="W3" i="11" a="1"/>
  <c r="W3" i="11" s="1"/>
  <c r="X3" i="6" a="1"/>
  <c r="X3" i="6" s="1"/>
  <c r="AG11" i="11" a="1"/>
  <c r="AG11" i="11" s="1"/>
  <c r="X4" i="20" a="1"/>
  <c r="X4" i="20" s="1"/>
  <c r="AA6" i="8" a="1"/>
  <c r="AA6" i="8" s="1"/>
  <c r="T6" i="8" a="1"/>
  <c r="T6" i="8" s="1"/>
  <c r="AB4" i="13" a="1"/>
  <c r="AB4" i="13" s="1"/>
  <c r="V6" i="13" a="1"/>
  <c r="V6" i="13" s="1"/>
  <c r="AH7" i="13" a="1"/>
  <c r="AH7" i="13" s="1"/>
  <c r="X6" i="11" a="1"/>
  <c r="X6" i="11" s="1"/>
  <c r="AG7" i="9" a="1"/>
  <c r="AG7" i="9" s="1"/>
  <c r="AA4" i="13" a="1"/>
  <c r="AA4" i="13" s="1"/>
  <c r="S4" i="13" a="1"/>
  <c r="S4" i="13" s="1"/>
  <c r="AJ4" i="13" a="1"/>
  <c r="AJ4" i="13" s="1"/>
  <c r="X9" i="8" a="1"/>
  <c r="X9" i="8" s="1"/>
  <c r="AG9" i="8" a="1"/>
  <c r="AG9" i="8" s="1"/>
  <c r="U7" i="11" a="1"/>
  <c r="U7" i="11" s="1"/>
  <c r="X7" i="11" a="1"/>
  <c r="X7" i="11" s="1"/>
  <c r="AI7" i="11" a="1"/>
  <c r="AI7" i="11" s="1"/>
  <c r="AG6" i="16" a="1"/>
  <c r="AG6" i="16" s="1"/>
  <c r="X6" i="16" a="1"/>
  <c r="X6" i="16" s="1"/>
  <c r="Y8" i="18" a="1"/>
  <c r="Y8" i="18" s="1"/>
  <c r="AI8" i="18" a="1"/>
  <c r="AI8" i="18" s="1"/>
  <c r="R8" i="18" a="1"/>
  <c r="R8" i="18" s="1"/>
  <c r="AC7" i="6" a="1"/>
  <c r="AC7" i="6" s="1"/>
  <c r="AH7" i="6" a="1"/>
  <c r="AH7" i="6" s="1"/>
  <c r="T7" i="6" a="1"/>
  <c r="T7" i="6" s="1"/>
  <c r="U5" i="20" a="1"/>
  <c r="U5" i="20" s="1"/>
  <c r="AD5" i="20" a="1"/>
  <c r="AD5" i="20" s="1"/>
  <c r="AI5" i="20" a="1"/>
  <c r="AI5" i="20" s="1"/>
  <c r="V10" i="19" a="1"/>
  <c r="V10" i="19" s="1"/>
  <c r="AD10" i="19" a="1"/>
  <c r="AD10" i="19" s="1"/>
  <c r="AI10" i="19" a="1"/>
  <c r="AI10" i="19" s="1"/>
  <c r="S5" i="9" a="1"/>
  <c r="S5" i="9" s="1"/>
  <c r="AF5" i="9" a="1"/>
  <c r="AF5" i="9" s="1"/>
  <c r="AE2" i="17" a="1"/>
  <c r="AE2" i="17" s="1"/>
  <c r="AJ2" i="17" a="1"/>
  <c r="AJ2" i="17" s="1"/>
  <c r="AJ6" i="13" a="1"/>
  <c r="AJ6" i="13" s="1"/>
  <c r="AE6" i="13" a="1"/>
  <c r="AE6" i="13" s="1"/>
  <c r="Q6" i="13" a="1"/>
  <c r="Q6" i="13" s="1"/>
  <c r="T11" i="15" a="1"/>
  <c r="T11" i="15" s="1"/>
  <c r="W11" i="15" a="1"/>
  <c r="W11" i="15" s="1"/>
  <c r="AH11" i="15" a="1"/>
  <c r="AH11" i="15" s="1"/>
  <c r="AF10" i="17" a="1"/>
  <c r="AF10" i="17" s="1"/>
  <c r="S10" i="17" a="1"/>
  <c r="S10" i="17" s="1"/>
  <c r="W3" i="10" a="1"/>
  <c r="W3" i="10" s="1"/>
  <c r="AE3" i="10" a="1"/>
  <c r="AE3" i="10" s="1"/>
  <c r="U3" i="10" a="1"/>
  <c r="U3" i="10" s="1"/>
  <c r="AG9" i="15" a="1"/>
  <c r="AG9" i="15" s="1"/>
  <c r="AF9" i="15" a="1"/>
  <c r="AF9" i="15" s="1"/>
  <c r="Y7" i="13" a="1"/>
  <c r="Y7" i="13" s="1"/>
  <c r="S7" i="13" a="1"/>
  <c r="S7" i="13" s="1"/>
  <c r="AH4" i="18" a="1"/>
  <c r="AH4" i="18" s="1"/>
  <c r="AF11" i="17" a="1"/>
  <c r="AF11" i="17" s="1"/>
  <c r="AC3" i="7" a="1"/>
  <c r="AC3" i="7" s="1"/>
  <c r="AG6" i="11" a="1"/>
  <c r="AG6" i="11" s="1"/>
  <c r="AB6" i="11" a="1"/>
  <c r="AB6" i="11" s="1"/>
  <c r="AC6" i="11" a="1"/>
  <c r="AC6" i="11" s="1"/>
  <c r="AI6" i="11" a="1"/>
  <c r="AI6" i="11" s="1"/>
  <c r="W6" i="11" a="1"/>
  <c r="W6" i="11" s="1"/>
  <c r="X7" i="9" a="1"/>
  <c r="X7" i="9" s="1"/>
  <c r="AA7" i="9" a="1"/>
  <c r="AA7" i="9" s="1"/>
  <c r="T9" i="9" a="1"/>
  <c r="T9" i="9" s="1"/>
  <c r="AH9" i="9" a="1"/>
  <c r="AH9" i="9" s="1"/>
  <c r="AC9" i="9" a="1"/>
  <c r="AC9" i="9" s="1"/>
  <c r="AI9" i="9" a="1"/>
  <c r="AI9" i="9" s="1"/>
  <c r="AD9" i="9" a="1"/>
  <c r="AD9" i="9" s="1"/>
  <c r="Y9" i="9" a="1"/>
  <c r="Y9" i="9" s="1"/>
  <c r="W9" i="9" a="1"/>
  <c r="W9" i="9" s="1"/>
  <c r="Z9" i="16" a="1"/>
  <c r="Z9" i="16" s="1"/>
  <c r="Y9" i="16" a="1"/>
  <c r="Y9" i="16" s="1"/>
  <c r="AF9" i="16" a="1"/>
  <c r="AF9" i="16" s="1"/>
  <c r="AJ10" i="15" a="1"/>
  <c r="AJ10" i="15" s="1"/>
  <c r="Z10" i="15" a="1"/>
  <c r="Z10" i="15" s="1"/>
  <c r="V10" i="10" a="1"/>
  <c r="V10" i="10" s="1"/>
  <c r="Q10" i="10" a="1"/>
  <c r="Q10" i="10" s="1"/>
  <c r="AA10" i="10" a="1"/>
  <c r="AA10" i="10" s="1"/>
  <c r="R10" i="10" a="1"/>
  <c r="R10" i="10" s="1"/>
  <c r="AJ10" i="10" a="1"/>
  <c r="AJ10" i="10" s="1"/>
  <c r="W10" i="10" a="1"/>
  <c r="W10" i="10" s="1"/>
  <c r="AH11" i="19" a="1"/>
  <c r="AH11" i="19" s="1"/>
  <c r="AC11" i="19" a="1"/>
  <c r="AC11" i="19" s="1"/>
  <c r="T11" i="19" a="1"/>
  <c r="T11" i="19" s="1"/>
  <c r="AI11" i="19" a="1"/>
  <c r="AI11" i="19" s="1"/>
  <c r="AD11" i="19" a="1"/>
  <c r="AD11" i="19" s="1"/>
  <c r="Y11" i="19" a="1"/>
  <c r="Y11" i="19" s="1"/>
  <c r="W11" i="19" a="1"/>
  <c r="W11" i="19" s="1"/>
  <c r="S6" i="18" a="1"/>
  <c r="S6" i="18" s="1"/>
  <c r="Z6" i="18" a="1"/>
  <c r="Z6" i="18" s="1"/>
  <c r="S10" i="7" a="1"/>
  <c r="S10" i="7" s="1"/>
  <c r="U10" i="7" a="1"/>
  <c r="U10" i="7" s="1"/>
  <c r="Z5" i="12" a="1"/>
  <c r="Z5" i="12" s="1"/>
  <c r="T5" i="12" a="1"/>
  <c r="T5" i="12" s="1"/>
  <c r="AD2" i="8" a="1"/>
  <c r="AD2" i="8" s="1"/>
  <c r="AF2" i="8" a="1"/>
  <c r="AF2" i="8" s="1"/>
  <c r="S2" i="8" a="1"/>
  <c r="S2" i="8" s="1"/>
  <c r="AG2" i="8" a="1"/>
  <c r="AG2" i="8" s="1"/>
  <c r="AB2" i="8" a="1"/>
  <c r="AB2" i="8" s="1"/>
  <c r="Y2" i="8" a="1"/>
  <c r="Y2" i="8" s="1"/>
  <c r="AJ2" i="8" a="1"/>
  <c r="AJ2" i="8" s="1"/>
  <c r="AE8" i="14" a="1"/>
  <c r="AE8" i="14" s="1"/>
  <c r="Y7" i="16" a="1"/>
  <c r="Y7" i="16" s="1"/>
  <c r="AE2" i="19" a="1"/>
  <c r="AE2" i="19" s="1"/>
  <c r="S2" i="19" a="1"/>
  <c r="S2" i="19" s="1"/>
  <c r="AA2" i="19" a="1"/>
  <c r="AA2" i="19" s="1"/>
  <c r="Z2" i="19" a="1"/>
  <c r="Z2" i="19" s="1"/>
  <c r="V2" i="19" a="1"/>
  <c r="V2" i="19" s="1"/>
  <c r="T2" i="19" a="1"/>
  <c r="T2" i="19" s="1"/>
  <c r="AJ10" i="6" a="1"/>
  <c r="AJ10" i="6" s="1"/>
  <c r="Z10" i="6" a="1"/>
  <c r="Z10" i="6" s="1"/>
  <c r="AI10" i="6" a="1"/>
  <c r="AI10" i="6" s="1"/>
  <c r="AE10" i="14" a="1"/>
  <c r="AE10" i="14" s="1"/>
  <c r="AE6" i="19" a="1"/>
  <c r="AE6" i="19" s="1"/>
  <c r="T6" i="19" a="1"/>
  <c r="T6" i="19" s="1"/>
  <c r="AD6" i="19" a="1"/>
  <c r="AD6" i="19" s="1"/>
  <c r="AH6" i="15" a="1"/>
  <c r="AH6" i="15" s="1"/>
  <c r="AB6" i="15" a="1"/>
  <c r="AB6" i="15" s="1"/>
  <c r="S2" i="14" a="1"/>
  <c r="S2" i="14" s="1"/>
  <c r="Y2" i="14" a="1"/>
  <c r="Y2" i="14" s="1"/>
  <c r="X4" i="14" a="1"/>
  <c r="X4" i="14" s="1"/>
  <c r="V4" i="14" a="1"/>
  <c r="V4" i="14" s="1"/>
  <c r="AJ5" i="16" a="1"/>
  <c r="AJ5" i="16" s="1"/>
  <c r="Y8" i="17" a="1"/>
  <c r="Y8" i="17" s="1"/>
  <c r="W8" i="6" a="1"/>
  <c r="W8" i="6" s="1"/>
  <c r="U8" i="6" a="1"/>
  <c r="U8" i="6" s="1"/>
  <c r="U4" i="9" a="1"/>
  <c r="U4" i="9" s="1"/>
  <c r="AD4" i="9" a="1"/>
  <c r="AD4" i="9" s="1"/>
  <c r="AI4" i="9" a="1"/>
  <c r="AI4" i="9" s="1"/>
  <c r="X5" i="14" a="1"/>
  <c r="X5" i="14" s="1"/>
  <c r="AA8" i="11" a="1"/>
  <c r="AA8" i="11" s="1"/>
  <c r="Z8" i="11" a="1"/>
  <c r="Z8" i="11" s="1"/>
  <c r="T2" i="16" a="1"/>
  <c r="T2" i="16" s="1"/>
  <c r="AC2" i="16" a="1"/>
  <c r="AC2" i="16" s="1"/>
  <c r="AB7" i="15" a="1"/>
  <c r="AB7" i="15" s="1"/>
  <c r="Z7" i="15" a="1"/>
  <c r="Z7" i="15" s="1"/>
  <c r="R4" i="11" a="1"/>
  <c r="R4" i="11" s="1"/>
  <c r="AE4" i="11" a="1"/>
  <c r="AE4" i="11" s="1"/>
  <c r="S8" i="15" a="1"/>
  <c r="S8" i="15" s="1"/>
  <c r="R6" i="14" a="1"/>
  <c r="R6" i="14" s="1"/>
  <c r="Q6" i="14" a="1"/>
  <c r="Q6" i="14" s="1"/>
  <c r="AI6" i="14" a="1"/>
  <c r="AI6" i="14" s="1"/>
  <c r="V2" i="12" a="1"/>
  <c r="V2" i="12" s="1"/>
  <c r="X2" i="12" a="1"/>
  <c r="X2" i="12" s="1"/>
  <c r="U7" i="19" a="1"/>
  <c r="U7" i="19" s="1"/>
  <c r="T7" i="19" a="1"/>
  <c r="T7" i="19" s="1"/>
  <c r="AH8" i="12" a="1"/>
  <c r="AH8" i="12" s="1"/>
  <c r="AF8" i="12" a="1"/>
  <c r="AF8" i="12" s="1"/>
  <c r="R3" i="20" a="1"/>
  <c r="R3" i="20" s="1"/>
  <c r="AE3" i="20" a="1"/>
  <c r="AE3" i="20" s="1"/>
  <c r="AC5" i="6" a="1"/>
  <c r="AC5" i="6" s="1"/>
  <c r="S5" i="6" a="1"/>
  <c r="S5" i="6" s="1"/>
  <c r="AG7" i="18" a="1"/>
  <c r="AG7" i="18" s="1"/>
  <c r="AF3" i="19" a="1"/>
  <c r="AF3" i="19" s="1"/>
  <c r="AE3" i="19" a="1"/>
  <c r="AE3" i="19" s="1"/>
  <c r="W6" i="20" a="1"/>
  <c r="W6" i="20" s="1"/>
  <c r="AH6" i="20" a="1"/>
  <c r="AH6" i="20" s="1"/>
  <c r="AG5" i="17" a="1"/>
  <c r="AG5" i="17" s="1"/>
  <c r="X5" i="8" a="1"/>
  <c r="X5" i="8" s="1"/>
  <c r="AC5" i="8" a="1"/>
  <c r="AC5" i="8" s="1"/>
  <c r="T5" i="8" a="1"/>
  <c r="T5" i="8" s="1"/>
  <c r="AH5" i="8" a="1"/>
  <c r="AH5" i="8" s="1"/>
  <c r="Y5" i="8" a="1"/>
  <c r="Y5" i="8" s="1"/>
  <c r="AI5" i="8" a="1"/>
  <c r="AI5" i="8" s="1"/>
  <c r="AD5" i="8" a="1"/>
  <c r="AD5" i="8" s="1"/>
  <c r="U5" i="8" a="1"/>
  <c r="U5" i="8" s="1"/>
  <c r="AE5" i="8" a="1"/>
  <c r="AE5" i="8" s="1"/>
  <c r="Z5" i="8" a="1"/>
  <c r="Z5" i="8" s="1"/>
  <c r="Q5" i="8" a="1"/>
  <c r="Q5" i="8" s="1"/>
  <c r="W5" i="8" a="1"/>
  <c r="W5" i="8" s="1"/>
  <c r="S11" i="7" a="1"/>
  <c r="S11" i="7" s="1"/>
  <c r="U11" i="7" a="1"/>
  <c r="U11" i="7" s="1"/>
  <c r="AB7" i="10" a="1"/>
  <c r="AB7" i="10" s="1"/>
  <c r="AJ8" i="19" a="1"/>
  <c r="AJ8" i="19" s="1"/>
  <c r="AE8" i="19" a="1"/>
  <c r="AE8" i="19" s="1"/>
  <c r="R10" i="12" a="1"/>
  <c r="R10" i="12" s="1"/>
  <c r="T10" i="12" a="1"/>
  <c r="T10" i="12" s="1"/>
  <c r="AG10" i="12" a="1"/>
  <c r="AG10" i="12" s="1"/>
  <c r="Q10" i="12" a="1"/>
  <c r="Q10" i="12" s="1"/>
  <c r="AC10" i="12" a="1"/>
  <c r="AC10" i="12" s="1"/>
  <c r="AF10" i="12" a="1"/>
  <c r="AF10" i="12" s="1"/>
  <c r="AI10" i="12" a="1"/>
  <c r="AI10" i="12" s="1"/>
  <c r="AA10" i="12" a="1"/>
  <c r="AA10" i="12" s="1"/>
  <c r="AC10" i="8" a="1"/>
  <c r="AC10" i="8" s="1"/>
  <c r="AB5" i="18" a="1"/>
  <c r="AB5" i="18" s="1"/>
  <c r="AG11" i="20" a="1"/>
  <c r="AG11" i="20" s="1"/>
  <c r="AE11" i="20" a="1"/>
  <c r="AE11" i="20" s="1"/>
  <c r="AC4" i="7" a="1"/>
  <c r="AC4" i="7" s="1"/>
  <c r="AC8" i="8" a="1"/>
  <c r="AC8" i="8" s="1"/>
  <c r="AH6" i="9" a="1"/>
  <c r="AH6" i="9" s="1"/>
  <c r="AF5" i="13" a="1"/>
  <c r="AF5" i="13" s="1"/>
  <c r="AB3" i="6" a="1"/>
  <c r="AB3" i="6" s="1"/>
  <c r="AB4" i="20" a="1"/>
  <c r="AB4" i="20" s="1"/>
  <c r="AC9" i="6" a="1"/>
  <c r="AC9" i="6" s="1"/>
  <c r="T9" i="6" a="1"/>
  <c r="T9" i="6" s="1"/>
  <c r="AH9" i="6" a="1"/>
  <c r="AH9" i="6" s="1"/>
  <c r="Y9" i="6" a="1"/>
  <c r="Y9" i="6" s="1"/>
  <c r="AI9" i="6" a="1"/>
  <c r="AI9" i="6" s="1"/>
  <c r="AD9" i="6" a="1"/>
  <c r="AD9" i="6" s="1"/>
  <c r="U9" i="6" a="1"/>
  <c r="U9" i="6" s="1"/>
  <c r="AE9" i="6" a="1"/>
  <c r="AE9" i="6" s="1"/>
  <c r="Z9" i="6" a="1"/>
  <c r="Z9" i="6" s="1"/>
  <c r="Q9" i="6" a="1"/>
  <c r="Q9" i="6" s="1"/>
  <c r="AA9" i="6" a="1"/>
  <c r="AA9" i="6" s="1"/>
  <c r="V9" i="6" a="1"/>
  <c r="V9" i="6" s="1"/>
  <c r="AJ9" i="6" a="1"/>
  <c r="AJ9" i="6" s="1"/>
  <c r="W9" i="6" a="1"/>
  <c r="W9" i="6" s="1"/>
  <c r="R9" i="6" a="1"/>
  <c r="R9" i="6" s="1"/>
  <c r="AF9" i="6" a="1"/>
  <c r="AF9" i="6" s="1"/>
  <c r="S9" i="6" a="1"/>
  <c r="S9" i="6" s="1"/>
  <c r="AG9" i="6" a="1"/>
  <c r="AG9" i="6" s="1"/>
  <c r="X9" i="6" a="1"/>
  <c r="X9" i="6" s="1"/>
  <c r="AA6" i="11" a="1"/>
  <c r="AA6" i="11" s="1"/>
  <c r="AE8" i="18" a="1"/>
  <c r="AE8" i="18" s="1"/>
  <c r="Z7" i="11" a="1"/>
  <c r="Z7" i="11" s="1"/>
  <c r="AB6" i="16" a="1"/>
  <c r="AB6" i="16" s="1"/>
  <c r="V8" i="18" a="1"/>
  <c r="V8" i="18" s="1"/>
  <c r="X7" i="6" a="1"/>
  <c r="X7" i="6" s="1"/>
  <c r="T5" i="20" a="1"/>
  <c r="T5" i="20" s="1"/>
  <c r="T10" i="19" a="1"/>
  <c r="T10" i="19" s="1"/>
  <c r="AJ5" i="9" a="1"/>
  <c r="AJ5" i="9" s="1"/>
  <c r="R2" i="17" a="1"/>
  <c r="R2" i="17" s="1"/>
  <c r="Q2" i="17" a="1"/>
  <c r="Q2" i="17" s="1"/>
  <c r="AI3" i="10" a="1"/>
  <c r="AI3" i="10" s="1"/>
  <c r="T6" i="11" a="1"/>
  <c r="T6" i="11" s="1"/>
  <c r="R7" i="9" a="1"/>
  <c r="R7" i="9" s="1"/>
  <c r="Q10" i="15" a="1"/>
  <c r="Q10" i="15" s="1"/>
  <c r="T6" i="18" a="1"/>
  <c r="T6" i="18" s="1"/>
  <c r="AA5" i="12" a="1"/>
  <c r="AA5" i="12" s="1"/>
  <c r="AD5" i="12" a="1"/>
  <c r="AD5" i="12" s="1"/>
  <c r="S8" i="14" a="1"/>
  <c r="S8" i="14" s="1"/>
  <c r="AA7" i="16" a="1"/>
  <c r="AA7" i="16" s="1"/>
  <c r="AC7" i="16" a="1"/>
  <c r="AC7" i="16" s="1"/>
  <c r="AI7" i="16" a="1"/>
  <c r="AI7" i="16" s="1"/>
  <c r="Q10" i="6" a="1"/>
  <c r="Q10" i="6" s="1"/>
  <c r="AD10" i="6" a="1"/>
  <c r="AD10" i="6" s="1"/>
  <c r="AJ10" i="14" a="1"/>
  <c r="AJ10" i="14" s="1"/>
  <c r="X10" i="14" a="1"/>
  <c r="X10" i="14" s="1"/>
  <c r="AF10" i="14" a="1"/>
  <c r="AF10" i="14" s="1"/>
  <c r="R10" i="14" a="1"/>
  <c r="R10" i="14" s="1"/>
  <c r="T10" i="14" a="1"/>
  <c r="T10" i="14" s="1"/>
  <c r="AC10" i="14" a="1"/>
  <c r="AC10" i="14" s="1"/>
  <c r="Q6" i="19" a="1"/>
  <c r="Q6" i="19" s="1"/>
  <c r="AB6" i="19" a="1"/>
  <c r="AB6" i="19" s="1"/>
  <c r="AF6" i="15" a="1"/>
  <c r="AF6" i="15" s="1"/>
  <c r="W2" i="14" a="1"/>
  <c r="W2" i="14" s="1"/>
  <c r="AC2" i="14" a="1"/>
  <c r="AC2" i="14" s="1"/>
  <c r="AC4" i="14" a="1"/>
  <c r="AC4" i="14" s="1"/>
  <c r="AA4" i="14" a="1"/>
  <c r="AA4" i="14" s="1"/>
  <c r="S5" i="16" a="1"/>
  <c r="S5" i="16" s="1"/>
  <c r="Q5" i="16" a="1"/>
  <c r="Q5" i="16" s="1"/>
  <c r="X8" i="17" a="1"/>
  <c r="X8" i="17" s="1"/>
  <c r="AC8" i="17" a="1"/>
  <c r="AC8" i="17" s="1"/>
  <c r="AA8" i="6" a="1"/>
  <c r="AA8" i="6" s="1"/>
  <c r="Y4" i="9" a="1"/>
  <c r="Y4" i="9" s="1"/>
  <c r="AH4" i="9" a="1"/>
  <c r="AH4" i="9" s="1"/>
  <c r="Q5" i="14" a="1"/>
  <c r="Q5" i="14" s="1"/>
  <c r="Y5" i="14" a="1"/>
  <c r="Y5" i="14" s="1"/>
  <c r="AF8" i="11" a="1"/>
  <c r="AF8" i="11" s="1"/>
  <c r="U2" i="16" a="1"/>
  <c r="U2" i="16" s="1"/>
  <c r="AF7" i="15" a="1"/>
  <c r="AF7" i="15" s="1"/>
  <c r="AD7" i="15" a="1"/>
  <c r="AD7" i="15" s="1"/>
  <c r="V4" i="11" a="1"/>
  <c r="V4" i="11" s="1"/>
  <c r="AB4" i="11" a="1"/>
  <c r="AB4" i="11" s="1"/>
  <c r="AH8" i="15" a="1"/>
  <c r="AH8" i="15" s="1"/>
  <c r="AC8" i="15" a="1"/>
  <c r="AC8" i="15" s="1"/>
  <c r="T8" i="15" a="1"/>
  <c r="T8" i="15" s="1"/>
  <c r="AD8" i="15" a="1"/>
  <c r="AD8" i="15" s="1"/>
  <c r="Y8" i="15" a="1"/>
  <c r="Y8" i="15" s="1"/>
  <c r="AI8" i="15" a="1"/>
  <c r="AI8" i="15" s="1"/>
  <c r="Z8" i="15" a="1"/>
  <c r="Z8" i="15" s="1"/>
  <c r="U8" i="15" a="1"/>
  <c r="U8" i="15" s="1"/>
  <c r="AE8" i="15" a="1"/>
  <c r="AE8" i="15" s="1"/>
  <c r="X6" i="14" a="1"/>
  <c r="X6" i="14" s="1"/>
  <c r="V6" i="14" a="1"/>
  <c r="V6" i="14" s="1"/>
  <c r="AC9" i="17" a="1"/>
  <c r="AC9" i="17" s="1"/>
  <c r="Z2" i="12" a="1"/>
  <c r="Z2" i="12" s="1"/>
  <c r="AB3" i="20" a="1"/>
  <c r="AB3" i="20" s="1"/>
  <c r="V3" i="20" a="1"/>
  <c r="V3" i="20" s="1"/>
  <c r="AG5" i="6" a="1"/>
  <c r="AG5" i="6" s="1"/>
  <c r="T7" i="18" a="1"/>
  <c r="T7" i="18" s="1"/>
  <c r="AD7" i="18" a="1"/>
  <c r="AD7" i="18" s="1"/>
  <c r="Y7" i="18" a="1"/>
  <c r="Y7" i="18" s="1"/>
  <c r="AI7" i="18" a="1"/>
  <c r="AI7" i="18" s="1"/>
  <c r="Z7" i="18" a="1"/>
  <c r="Z7" i="18" s="1"/>
  <c r="U7" i="18" a="1"/>
  <c r="U7" i="18" s="1"/>
  <c r="AE7" i="18" a="1"/>
  <c r="AE7" i="18" s="1"/>
  <c r="V7" i="18" a="1"/>
  <c r="V7" i="18" s="1"/>
  <c r="Q7" i="18" a="1"/>
  <c r="Q7" i="18" s="1"/>
  <c r="X7" i="18" a="1"/>
  <c r="X7" i="18" s="1"/>
  <c r="Q3" i="19" a="1"/>
  <c r="Q3" i="19" s="1"/>
  <c r="AI3" i="19" a="1"/>
  <c r="AI3" i="19" s="1"/>
  <c r="AA6" i="20" a="1"/>
  <c r="AA6" i="20" s="1"/>
  <c r="U5" i="17" a="1"/>
  <c r="U5" i="17" s="1"/>
  <c r="AG5" i="8" a="1"/>
  <c r="AG5" i="8" s="1"/>
  <c r="AG3" i="17" a="1"/>
  <c r="AG3" i="17" s="1"/>
  <c r="AJ3" i="17" a="1"/>
  <c r="AJ3" i="17" s="1"/>
  <c r="Y3" i="17" a="1"/>
  <c r="Y3" i="17" s="1"/>
  <c r="AB3" i="17" a="1"/>
  <c r="AB3" i="17" s="1"/>
  <c r="AH3" i="17" a="1"/>
  <c r="AH3" i="17" s="1"/>
  <c r="Q3" i="17" a="1"/>
  <c r="Q3" i="17" s="1"/>
  <c r="T3" i="17" a="1"/>
  <c r="T3" i="17" s="1"/>
  <c r="AI3" i="17" a="1"/>
  <c r="AI3" i="17" s="1"/>
  <c r="AD3" i="17" a="1"/>
  <c r="AD3" i="17" s="1"/>
  <c r="AF3" i="17" a="1"/>
  <c r="AF3" i="17" s="1"/>
  <c r="S3" i="17" a="1"/>
  <c r="S3" i="17" s="1"/>
  <c r="AF7" i="10" a="1"/>
  <c r="AF7" i="10" s="1"/>
  <c r="S7" i="10" a="1"/>
  <c r="S7" i="10" s="1"/>
  <c r="AA8" i="19" a="1"/>
  <c r="AA8" i="19" s="1"/>
  <c r="AI8" i="19" a="1"/>
  <c r="AI8" i="19" s="1"/>
  <c r="AG5" i="18" a="1"/>
  <c r="AG5" i="18" s="1"/>
  <c r="AA11" i="20" a="1"/>
  <c r="AA11" i="20" s="1"/>
  <c r="AI11" i="20" a="1"/>
  <c r="AI11" i="20" s="1"/>
  <c r="AG3" i="11" a="1"/>
  <c r="AG3" i="11" s="1"/>
  <c r="X3" i="11" a="1"/>
  <c r="X3" i="11" s="1"/>
  <c r="AH3" i="11" a="1"/>
  <c r="AH3" i="11" s="1"/>
  <c r="AC3" i="11" a="1"/>
  <c r="AC3" i="11" s="1"/>
  <c r="T3" i="11" a="1"/>
  <c r="T3" i="11" s="1"/>
  <c r="AI3" i="11" a="1"/>
  <c r="AI3" i="11" s="1"/>
  <c r="AD3" i="11" a="1"/>
  <c r="AD3" i="11" s="1"/>
  <c r="Y3" i="11" a="1"/>
  <c r="Y3" i="11" s="1"/>
  <c r="AE3" i="11" a="1"/>
  <c r="AE3" i="11" s="1"/>
  <c r="Z3" i="11" a="1"/>
  <c r="Z3" i="11" s="1"/>
  <c r="U3" i="11" a="1"/>
  <c r="U3" i="11" s="1"/>
  <c r="AA3" i="11" a="1"/>
  <c r="AA3" i="11" s="1"/>
  <c r="V3" i="11" a="1"/>
  <c r="V3" i="11" s="1"/>
  <c r="Q3" i="11" a="1"/>
  <c r="Q3" i="11" s="1"/>
  <c r="AF3" i="6" a="1"/>
  <c r="AF3" i="6" s="1"/>
  <c r="V11" i="11" a="1"/>
  <c r="V11" i="11" s="1"/>
  <c r="AD3" i="10" a="1"/>
  <c r="AD3" i="10" s="1"/>
  <c r="AA5" i="20" a="1"/>
  <c r="AA5" i="20" s="1"/>
  <c r="Y6" i="11" a="1"/>
  <c r="Y6" i="11" s="1"/>
  <c r="S7" i="9" a="1"/>
  <c r="S7" i="9" s="1"/>
  <c r="R10" i="15" a="1"/>
  <c r="R10" i="15" s="1"/>
  <c r="AE10" i="10" a="1"/>
  <c r="AE10" i="10" s="1"/>
  <c r="R6" i="18" a="1"/>
  <c r="R6" i="18" s="1"/>
  <c r="T6" i="15" a="1"/>
  <c r="T6" i="15" s="1"/>
  <c r="U8" i="18" a="1"/>
  <c r="U8" i="18" s="1"/>
  <c r="Y4" i="13" a="1"/>
  <c r="Y4" i="13" s="1"/>
  <c r="AC7" i="11" a="1"/>
  <c r="AC7" i="11" s="1"/>
  <c r="T8" i="18" a="1"/>
  <c r="T8" i="18" s="1"/>
  <c r="AH5" i="20" a="1"/>
  <c r="AH5" i="20" s="1"/>
  <c r="AH10" i="19" a="1"/>
  <c r="AH10" i="19" s="1"/>
  <c r="R10" i="17" a="1"/>
  <c r="R10" i="17" s="1"/>
  <c r="Y3" i="10" a="1"/>
  <c r="Y3" i="10" s="1"/>
  <c r="S9" i="15" a="1"/>
  <c r="S9" i="15" s="1"/>
  <c r="U3" i="9" a="1"/>
  <c r="U3" i="9" s="1"/>
  <c r="Q3" i="9" a="1"/>
  <c r="Q3" i="9" s="1"/>
  <c r="AA3" i="9" a="1"/>
  <c r="AA3" i="9" s="1"/>
  <c r="V3" i="9" a="1"/>
  <c r="V3" i="9" s="1"/>
  <c r="AJ3" i="9" a="1"/>
  <c r="AJ3" i="9" s="1"/>
  <c r="W7" i="13" a="1"/>
  <c r="W7" i="13" s="1"/>
  <c r="AJ11" i="17" a="1"/>
  <c r="AJ11" i="17" s="1"/>
  <c r="AF9" i="8" a="1"/>
  <c r="AF9" i="8" s="1"/>
  <c r="AH7" i="11" a="1"/>
  <c r="AH7" i="11" s="1"/>
  <c r="AF6" i="16" a="1"/>
  <c r="AF6" i="16" s="1"/>
  <c r="X8" i="18" a="1"/>
  <c r="X8" i="18" s="1"/>
  <c r="AB7" i="6" a="1"/>
  <c r="AB7" i="6" s="1"/>
  <c r="AC5" i="20" a="1"/>
  <c r="AC5" i="20" s="1"/>
  <c r="X5" i="20" a="1"/>
  <c r="X5" i="20" s="1"/>
  <c r="Q10" i="19" a="1"/>
  <c r="Q10" i="19" s="1"/>
  <c r="X10" i="19" a="1"/>
  <c r="X10" i="19" s="1"/>
  <c r="AA5" i="9" a="1"/>
  <c r="AA5" i="9" s="1"/>
  <c r="Q5" i="9" a="1"/>
  <c r="Q5" i="9" s="1"/>
  <c r="V5" i="9" a="1"/>
  <c r="V5" i="9" s="1"/>
  <c r="Z2" i="17" a="1"/>
  <c r="Z2" i="17" s="1"/>
  <c r="AD2" i="17" a="1"/>
  <c r="AD2" i="17" s="1"/>
  <c r="U2" i="17" a="1"/>
  <c r="U2" i="17" s="1"/>
  <c r="AA6" i="13" a="1"/>
  <c r="AA6" i="13" s="1"/>
  <c r="W6" i="13" a="1"/>
  <c r="W6" i="13" s="1"/>
  <c r="Y6" i="13" a="1"/>
  <c r="Y6" i="13" s="1"/>
  <c r="AE11" i="15" a="1"/>
  <c r="AE11" i="15" s="1"/>
  <c r="AG11" i="15" a="1"/>
  <c r="AG11" i="15" s="1"/>
  <c r="Q10" i="17" a="1"/>
  <c r="Q10" i="17" s="1"/>
  <c r="V10" i="17" a="1"/>
  <c r="V10" i="17" s="1"/>
  <c r="AA10" i="17" a="1"/>
  <c r="AA10" i="17" s="1"/>
  <c r="R3" i="10" a="1"/>
  <c r="R3" i="10" s="1"/>
  <c r="T3" i="10" a="1"/>
  <c r="T3" i="10" s="1"/>
  <c r="AC3" i="10" a="1"/>
  <c r="AC3" i="10" s="1"/>
  <c r="W3" i="9" a="1"/>
  <c r="W3" i="9" s="1"/>
  <c r="Y3" i="9" a="1"/>
  <c r="Y3" i="9" s="1"/>
  <c r="AG7" i="13" a="1"/>
  <c r="AG7" i="13" s="1"/>
  <c r="AA7" i="13" a="1"/>
  <c r="AA7" i="13" s="1"/>
  <c r="AC4" i="18" a="1"/>
  <c r="AC4" i="18" s="1"/>
  <c r="AE4" i="18" a="1"/>
  <c r="AE4" i="18" s="1"/>
  <c r="X4" i="18" a="1"/>
  <c r="X4" i="18" s="1"/>
  <c r="S11" i="17" a="1"/>
  <c r="S11" i="17" s="1"/>
  <c r="Q11" i="17" a="1"/>
  <c r="Q11" i="17" s="1"/>
  <c r="AI3" i="7" a="1"/>
  <c r="AI3" i="7" s="1"/>
  <c r="AD3" i="7" a="1"/>
  <c r="AD3" i="7" s="1"/>
  <c r="Y3" i="7" a="1"/>
  <c r="Y3" i="7" s="1"/>
  <c r="AE3" i="7" a="1"/>
  <c r="AE3" i="7" s="1"/>
  <c r="Z3" i="7" a="1"/>
  <c r="Z3" i="7" s="1"/>
  <c r="U3" i="7" a="1"/>
  <c r="U3" i="7" s="1"/>
  <c r="W3" i="7" a="1"/>
  <c r="W3" i="7" s="1"/>
  <c r="AH6" i="11" a="1"/>
  <c r="AH6" i="11" s="1"/>
  <c r="Z6" i="11" a="1"/>
  <c r="Z6" i="11" s="1"/>
  <c r="AF7" i="9" a="1"/>
  <c r="AF7" i="9" s="1"/>
  <c r="V7" i="9" a="1"/>
  <c r="V7" i="9" s="1"/>
  <c r="R9" i="9" a="1"/>
  <c r="R9" i="9" s="1"/>
  <c r="AE9" i="9" a="1"/>
  <c r="AE9" i="9" s="1"/>
  <c r="U9" i="16" a="1"/>
  <c r="U9" i="16" s="1"/>
  <c r="S9" i="16" a="1"/>
  <c r="S9" i="16" s="1"/>
  <c r="U10" i="15" a="1"/>
  <c r="U10" i="15" s="1"/>
  <c r="AB10" i="10" a="1"/>
  <c r="AB10" i="10" s="1"/>
  <c r="Z10" i="10" a="1"/>
  <c r="Z10" i="10" s="1"/>
  <c r="AB11" i="19" a="1"/>
  <c r="AB11" i="19" s="1"/>
  <c r="R11" i="19" a="1"/>
  <c r="R11" i="19" s="1"/>
  <c r="AE11" i="19" a="1"/>
  <c r="AE11" i="19" s="1"/>
  <c r="AE6" i="18" a="1"/>
  <c r="AE6" i="18" s="1"/>
  <c r="V10" i="7" a="1"/>
  <c r="V10" i="7" s="1"/>
  <c r="AG10" i="7" a="1"/>
  <c r="AG10" i="7" s="1"/>
  <c r="T10" i="7" a="1"/>
  <c r="T10" i="7" s="1"/>
  <c r="AC10" i="7" a="1"/>
  <c r="AC10" i="7" s="1"/>
  <c r="AJ10" i="7" a="1"/>
  <c r="AJ10" i="7" s="1"/>
  <c r="AH10" i="7" a="1"/>
  <c r="AH10" i="7" s="1"/>
  <c r="Q5" i="12" a="1"/>
  <c r="Q5" i="12" s="1"/>
  <c r="AH5" i="12" a="1"/>
  <c r="AH5" i="12" s="1"/>
  <c r="AB5" i="12" a="1"/>
  <c r="AB5" i="12" s="1"/>
  <c r="Q2" i="8" a="1"/>
  <c r="Q2" i="8" s="1"/>
  <c r="W2" i="8" a="1"/>
  <c r="W2" i="8" s="1"/>
  <c r="Y8" i="14" a="1"/>
  <c r="Y8" i="14" s="1"/>
  <c r="V8" i="14" a="1"/>
  <c r="V8" i="14" s="1"/>
  <c r="AE7" i="16" a="1"/>
  <c r="AE7" i="16" s="1"/>
  <c r="AG7" i="16" a="1"/>
  <c r="AG7" i="16" s="1"/>
  <c r="Q2" i="19" a="1"/>
  <c r="Q2" i="19" s="1"/>
  <c r="Y2" i="19" a="1"/>
  <c r="Y2" i="19" s="1"/>
  <c r="AB2" i="19" a="1"/>
  <c r="AB2" i="19" s="1"/>
  <c r="U10" i="6" a="1"/>
  <c r="U10" i="6" s="1"/>
  <c r="AA10" i="14" a="1"/>
  <c r="AA10" i="14" s="1"/>
  <c r="S10" i="14" a="1"/>
  <c r="S10" i="14" s="1"/>
  <c r="AG10" i="14" a="1"/>
  <c r="AG10" i="14" s="1"/>
  <c r="X6" i="19" a="1"/>
  <c r="X6" i="19" s="1"/>
  <c r="AJ6" i="19" a="1"/>
  <c r="AJ6" i="19" s="1"/>
  <c r="AI2" i="14" a="1"/>
  <c r="AI2" i="14" s="1"/>
  <c r="AG2" i="14" a="1"/>
  <c r="AG2" i="14" s="1"/>
  <c r="AI4" i="14" a="1"/>
  <c r="AI4" i="14" s="1"/>
  <c r="AH4" i="14" a="1"/>
  <c r="AH4" i="14" s="1"/>
  <c r="W5" i="16" a="1"/>
  <c r="W5" i="16" s="1"/>
  <c r="U5" i="16" a="1"/>
  <c r="U5" i="16" s="1"/>
  <c r="S8" i="17" a="1"/>
  <c r="S8" i="17" s="1"/>
  <c r="AG8" i="17" a="1"/>
  <c r="AG8" i="17" s="1"/>
  <c r="AH8" i="6" a="1"/>
  <c r="AH8" i="6" s="1"/>
  <c r="AC8" i="6" a="1"/>
  <c r="AC8" i="6" s="1"/>
  <c r="T8" i="6" a="1"/>
  <c r="T8" i="6" s="1"/>
  <c r="AD8" i="6" a="1"/>
  <c r="AD8" i="6" s="1"/>
  <c r="Y8" i="6" a="1"/>
  <c r="Y8" i="6" s="1"/>
  <c r="AI8" i="6" a="1"/>
  <c r="AI8" i="6" s="1"/>
  <c r="AC4" i="9" a="1"/>
  <c r="AC4" i="9" s="1"/>
  <c r="AG5" i="14" a="1"/>
  <c r="AG5" i="14" s="1"/>
  <c r="AD5" i="14" a="1"/>
  <c r="AD5" i="14" s="1"/>
  <c r="AF5" i="14" a="1"/>
  <c r="AF5" i="14" s="1"/>
  <c r="Q8" i="11" a="1"/>
  <c r="Q8" i="11" s="1"/>
  <c r="T8" i="11" a="1"/>
  <c r="T8" i="11" s="1"/>
  <c r="R2" i="16" a="1"/>
  <c r="R2" i="16" s="1"/>
  <c r="AB2" i="16" a="1"/>
  <c r="AB2" i="16" s="1"/>
  <c r="AA2" i="16" a="1"/>
  <c r="AA2" i="16" s="1"/>
  <c r="X2" i="16" a="1"/>
  <c r="X2" i="16" s="1"/>
  <c r="Q2" i="16" a="1"/>
  <c r="Q2" i="16" s="1"/>
  <c r="U7" i="15" a="1"/>
  <c r="U7" i="15" s="1"/>
  <c r="AH7" i="15" a="1"/>
  <c r="AH7" i="15" s="1"/>
  <c r="Z4" i="11" a="1"/>
  <c r="Z4" i="11" s="1"/>
  <c r="AA8" i="15" a="1"/>
  <c r="AA8" i="15" s="1"/>
  <c r="W6" i="14" a="1"/>
  <c r="W6" i="14" s="1"/>
  <c r="AG9" i="17" a="1"/>
  <c r="AG9" i="17" s="1"/>
  <c r="S9" i="17" a="1"/>
  <c r="S9" i="17" s="1"/>
  <c r="Q2" i="12" a="1"/>
  <c r="Q2" i="12" s="1"/>
  <c r="AA2" i="12" a="1"/>
  <c r="AA2" i="12" s="1"/>
  <c r="R2" i="12" a="1"/>
  <c r="R2" i="12" s="1"/>
  <c r="AJ2" i="12" a="1"/>
  <c r="AJ2" i="12" s="1"/>
  <c r="W2" i="12" a="1"/>
  <c r="W2" i="12" s="1"/>
  <c r="AF2" i="12" a="1"/>
  <c r="AF2" i="12" s="1"/>
  <c r="S2" i="12" a="1"/>
  <c r="S2" i="12" s="1"/>
  <c r="AH2" i="12" a="1"/>
  <c r="AH2" i="12" s="1"/>
  <c r="U2" i="12" a="1"/>
  <c r="U2" i="12" s="1"/>
  <c r="AB7" i="8" a="1"/>
  <c r="AB7" i="8" s="1"/>
  <c r="AG7" i="8" a="1"/>
  <c r="AG7" i="8" s="1"/>
  <c r="X7" i="8" a="1"/>
  <c r="X7" i="8" s="1"/>
  <c r="AH7" i="8" a="1"/>
  <c r="AH7" i="8" s="1"/>
  <c r="AC7" i="8" a="1"/>
  <c r="AC7" i="8" s="1"/>
  <c r="T7" i="8" a="1"/>
  <c r="T7" i="8" s="1"/>
  <c r="AD7" i="8" a="1"/>
  <c r="AD7" i="8" s="1"/>
  <c r="AA7" i="8" a="1"/>
  <c r="AA7" i="8" s="1"/>
  <c r="AJ7" i="19" a="1"/>
  <c r="AJ7" i="19" s="1"/>
  <c r="AH7" i="19" a="1"/>
  <c r="AH7" i="19" s="1"/>
  <c r="S7" i="19" a="1"/>
  <c r="S7" i="19" s="1"/>
  <c r="AB7" i="19" a="1"/>
  <c r="AB7" i="19" s="1"/>
  <c r="Y8" i="12" a="1"/>
  <c r="Y8" i="12" s="1"/>
  <c r="AF3" i="20" a="1"/>
  <c r="AF3" i="20" s="1"/>
  <c r="Z3" i="20" a="1"/>
  <c r="Z3" i="20" s="1"/>
  <c r="AI5" i="6" a="1"/>
  <c r="AI5" i="6" s="1"/>
  <c r="AD5" i="6" a="1"/>
  <c r="AD5" i="6" s="1"/>
  <c r="Y5" i="6" a="1"/>
  <c r="Y5" i="6" s="1"/>
  <c r="AE5" i="6" a="1"/>
  <c r="AE5" i="6" s="1"/>
  <c r="Z5" i="6" a="1"/>
  <c r="Z5" i="6" s="1"/>
  <c r="U5" i="6" a="1"/>
  <c r="U5" i="6" s="1"/>
  <c r="AA5" i="6" a="1"/>
  <c r="AA5" i="6" s="1"/>
  <c r="V5" i="6" a="1"/>
  <c r="V5" i="6" s="1"/>
  <c r="Q5" i="6" a="1"/>
  <c r="Q5" i="6" s="1"/>
  <c r="AB7" i="18" a="1"/>
  <c r="AB7" i="18" s="1"/>
  <c r="Y6" i="20" a="1"/>
  <c r="Y6" i="20" s="1"/>
  <c r="R5" i="17" a="1"/>
  <c r="R5" i="17" s="1"/>
  <c r="AB5" i="17" a="1"/>
  <c r="AB5" i="17" s="1"/>
  <c r="AB5" i="8" a="1"/>
  <c r="AB5" i="8" s="1"/>
  <c r="X3" i="17" a="1"/>
  <c r="X3" i="17" s="1"/>
  <c r="W3" i="17" a="1"/>
  <c r="W3" i="17" s="1"/>
  <c r="Z11" i="7" a="1"/>
  <c r="Z11" i="7" s="1"/>
  <c r="AC11" i="7" a="1"/>
  <c r="AC11" i="7" s="1"/>
  <c r="AJ7" i="10" a="1"/>
  <c r="AJ7" i="10" s="1"/>
  <c r="W7" i="10" a="1"/>
  <c r="W7" i="10" s="1"/>
  <c r="T2" i="6" a="1"/>
  <c r="T2" i="6" s="1"/>
  <c r="AG2" i="6" a="1"/>
  <c r="AG2" i="6" s="1"/>
  <c r="AD2" i="6" a="1"/>
  <c r="AD2" i="6" s="1"/>
  <c r="AB2" i="6" a="1"/>
  <c r="AB2" i="6" s="1"/>
  <c r="AC2" i="6" a="1"/>
  <c r="AC2" i="6" s="1"/>
  <c r="R2" i="6" a="1"/>
  <c r="R2" i="6" s="1"/>
  <c r="Z2" i="6" a="1"/>
  <c r="Z2" i="6" s="1"/>
  <c r="S2" i="6" a="1"/>
  <c r="S2" i="6" s="1"/>
  <c r="AA8" i="16" a="1"/>
  <c r="AA8" i="16" s="1"/>
  <c r="AH8" i="16" a="1"/>
  <c r="AH8" i="16" s="1"/>
  <c r="X10" i="12" a="1"/>
  <c r="X10" i="12" s="1"/>
  <c r="AH10" i="12" a="1"/>
  <c r="AH10" i="12" s="1"/>
  <c r="AA10" i="8" a="1"/>
  <c r="AA10" i="8" s="1"/>
  <c r="AI10" i="8" a="1"/>
  <c r="AI10" i="8" s="1"/>
  <c r="R5" i="18" a="1"/>
  <c r="R5" i="18" s="1"/>
  <c r="W5" i="18" a="1"/>
  <c r="W5" i="18" s="1"/>
  <c r="AA3" i="12" a="1"/>
  <c r="AA3" i="12" s="1"/>
  <c r="AI3" i="12" a="1"/>
  <c r="AI3" i="12" s="1"/>
  <c r="AD4" i="7" a="1"/>
  <c r="AD4" i="7" s="1"/>
  <c r="Y4" i="7" a="1"/>
  <c r="Y4" i="7" s="1"/>
  <c r="AI4" i="7" a="1"/>
  <c r="AI4" i="7" s="1"/>
  <c r="Z4" i="7" a="1"/>
  <c r="Z4" i="7" s="1"/>
  <c r="U4" i="7" a="1"/>
  <c r="U4" i="7" s="1"/>
  <c r="AE4" i="7" a="1"/>
  <c r="AE4" i="7" s="1"/>
  <c r="V4" i="7" a="1"/>
  <c r="V4" i="7" s="1"/>
  <c r="Q4" i="7" a="1"/>
  <c r="Q4" i="7" s="1"/>
  <c r="AA4" i="7" a="1"/>
  <c r="AA4" i="7" s="1"/>
  <c r="R4" i="7" a="1"/>
  <c r="R4" i="7" s="1"/>
  <c r="AJ4" i="7" a="1"/>
  <c r="AJ4" i="7" s="1"/>
  <c r="W4" i="7" a="1"/>
  <c r="W4" i="7" s="1"/>
  <c r="AI8" i="8" a="1"/>
  <c r="AI8" i="8" s="1"/>
  <c r="AD8" i="8" a="1"/>
  <c r="AD8" i="8" s="1"/>
  <c r="Y8" i="8" a="1"/>
  <c r="Y8" i="8" s="1"/>
  <c r="AE8" i="8" a="1"/>
  <c r="AE8" i="8" s="1"/>
  <c r="Z8" i="8" a="1"/>
  <c r="Z8" i="8" s="1"/>
  <c r="U8" i="8" a="1"/>
  <c r="U8" i="8" s="1"/>
  <c r="AA8" i="8" a="1"/>
  <c r="AA8" i="8" s="1"/>
  <c r="V8" i="8" a="1"/>
  <c r="V8" i="8" s="1"/>
  <c r="Q8" i="8" a="1"/>
  <c r="Q8" i="8" s="1"/>
  <c r="W8" i="8" a="1"/>
  <c r="W8" i="8" s="1"/>
  <c r="R8" i="8" a="1"/>
  <c r="R8" i="8" s="1"/>
  <c r="AJ8" i="8" a="1"/>
  <c r="AJ8" i="8" s="1"/>
  <c r="Q5" i="13" a="1"/>
  <c r="Q5" i="13" s="1"/>
  <c r="AE3" i="6" a="1"/>
  <c r="AE3" i="6" s="1"/>
  <c r="AG3" i="6" a="1"/>
  <c r="AG3" i="6" s="1"/>
  <c r="Z11" i="11" a="1"/>
  <c r="Z11" i="11" s="1"/>
  <c r="Y4" i="20" a="1"/>
  <c r="Y4" i="20" s="1"/>
  <c r="W4" i="20" a="1"/>
  <c r="W4" i="20" s="1"/>
  <c r="U4" i="20" a="1"/>
  <c r="U4" i="20" s="1"/>
  <c r="AH4" i="20" a="1"/>
  <c r="AH4" i="20" s="1"/>
  <c r="S4" i="20" a="1"/>
  <c r="S4" i="20" s="1"/>
  <c r="Q4" i="20" a="1"/>
  <c r="Q4" i="20" s="1"/>
  <c r="AD4" i="20" a="1"/>
  <c r="AD4" i="20" s="1"/>
  <c r="AJ4" i="20" a="1"/>
  <c r="AJ4" i="20" s="1"/>
  <c r="Z4" i="20" a="1"/>
  <c r="Z4" i="20" s="1"/>
  <c r="AI4" i="20" a="1"/>
  <c r="AI4" i="20" s="1"/>
  <c r="AF4" i="20" a="1"/>
  <c r="AF4" i="20" s="1"/>
  <c r="V4" i="20" a="1"/>
  <c r="V4" i="20" s="1"/>
  <c r="AE4" i="20" a="1"/>
  <c r="AE4" i="20" s="1"/>
  <c r="AC4" i="20" a="1"/>
  <c r="AC4" i="20" s="1"/>
  <c r="T4" i="20" a="1"/>
  <c r="T4" i="20" s="1"/>
  <c r="AA4" i="20" a="1"/>
  <c r="AA4" i="20" s="1"/>
  <c r="AI2" i="11" a="1"/>
  <c r="AI2" i="11" s="1"/>
  <c r="Z2" i="13" a="1"/>
  <c r="Z2" i="13" s="1"/>
  <c r="AA4" i="6" a="1"/>
  <c r="AA4" i="6" s="1"/>
  <c r="R4" i="6" a="1"/>
  <c r="R4" i="6" s="1"/>
  <c r="Y4" i="6" a="1"/>
  <c r="Y4" i="6" s="1"/>
  <c r="AF4" i="6" a="1"/>
  <c r="AF4" i="6" s="1"/>
  <c r="S4" i="6" a="1"/>
  <c r="S4" i="6" s="1"/>
  <c r="U4" i="6" a="1"/>
  <c r="U4" i="6" s="1"/>
  <c r="AF3" i="10" a="1"/>
  <c r="AF3" i="10" s="1"/>
  <c r="Q8" i="18" a="1"/>
  <c r="Q8" i="18" s="1"/>
  <c r="V5" i="20" a="1"/>
  <c r="V5" i="20" s="1"/>
  <c r="AD6" i="13" a="1"/>
  <c r="AD6" i="13" s="1"/>
  <c r="AF7" i="13" a="1"/>
  <c r="AF7" i="13" s="1"/>
  <c r="AB10" i="15" a="1"/>
  <c r="AB10" i="15" s="1"/>
  <c r="AF6" i="18" a="1"/>
  <c r="AF6" i="18" s="1"/>
  <c r="Y6" i="18" a="1"/>
  <c r="Y6" i="18" s="1"/>
  <c r="Y6" i="15" a="1"/>
  <c r="Y6" i="15" s="1"/>
  <c r="AI6" i="15" a="1"/>
  <c r="AI6" i="15" s="1"/>
  <c r="AD6" i="15" a="1"/>
  <c r="AD6" i="15" s="1"/>
  <c r="U6" i="15" a="1"/>
  <c r="U6" i="15" s="1"/>
  <c r="AE6" i="15" a="1"/>
  <c r="AE6" i="15" s="1"/>
  <c r="Z6" i="15" a="1"/>
  <c r="Z6" i="15" s="1"/>
  <c r="AF2" i="14" a="1"/>
  <c r="AF2" i="14" s="1"/>
  <c r="AG4" i="11" a="1"/>
  <c r="AG4" i="11" s="1"/>
  <c r="X4" i="11" a="1"/>
  <c r="X4" i="11" s="1"/>
  <c r="AC4" i="11" a="1"/>
  <c r="AC4" i="11" s="1"/>
  <c r="T4" i="11" a="1"/>
  <c r="T4" i="11" s="1"/>
  <c r="AH4" i="11" a="1"/>
  <c r="AH4" i="11" s="1"/>
  <c r="Y4" i="11" a="1"/>
  <c r="Y4" i="11" s="1"/>
  <c r="AI4" i="11" a="1"/>
  <c r="AI4" i="11" s="1"/>
  <c r="AD4" i="11" a="1"/>
  <c r="AD4" i="11" s="1"/>
  <c r="V4" i="13" a="1"/>
  <c r="V4" i="13" s="1"/>
  <c r="AF4" i="13" a="1"/>
  <c r="AF4" i="13" s="1"/>
  <c r="AG4" i="13" a="1"/>
  <c r="AG4" i="13" s="1"/>
  <c r="AC8" i="18" a="1"/>
  <c r="AC8" i="18" s="1"/>
  <c r="Y5" i="20" a="1"/>
  <c r="Y5" i="20" s="1"/>
  <c r="Z10" i="19" a="1"/>
  <c r="Z10" i="19" s="1"/>
  <c r="W5" i="9" a="1"/>
  <c r="W5" i="9" s="1"/>
  <c r="R5" i="9" a="1"/>
  <c r="R5" i="9" s="1"/>
  <c r="V2" i="17" a="1"/>
  <c r="V2" i="17" s="1"/>
  <c r="S6" i="13" a="1"/>
  <c r="S6" i="13" s="1"/>
  <c r="U6" i="13" a="1"/>
  <c r="U6" i="13" s="1"/>
  <c r="AJ10" i="17" a="1"/>
  <c r="AJ10" i="17" s="1"/>
  <c r="AI9" i="15" a="1"/>
  <c r="AI9" i="15" s="1"/>
  <c r="AD9" i="15" a="1"/>
  <c r="AD9" i="15" s="1"/>
  <c r="AJ9" i="15" a="1"/>
  <c r="AJ9" i="15" s="1"/>
  <c r="S3" i="9" a="1"/>
  <c r="S3" i="9" s="1"/>
  <c r="AC7" i="13" a="1"/>
  <c r="AC7" i="13" s="1"/>
  <c r="R4" i="13" a="1"/>
  <c r="R4" i="13" s="1"/>
  <c r="AD4" i="13" a="1"/>
  <c r="AD4" i="13" s="1"/>
  <c r="S9" i="8" a="1"/>
  <c r="S9" i="8" s="1"/>
  <c r="AF7" i="11" a="1"/>
  <c r="AF7" i="11" s="1"/>
  <c r="S6" i="16" a="1"/>
  <c r="S6" i="16" s="1"/>
  <c r="AG8" i="18" a="1"/>
  <c r="AG8" i="18" s="1"/>
  <c r="Z8" i="18" a="1"/>
  <c r="Z8" i="18" s="1"/>
  <c r="U4" i="13" a="1"/>
  <c r="U4" i="13" s="1"/>
  <c r="W4" i="13" a="1"/>
  <c r="W4" i="13" s="1"/>
  <c r="W9" i="8" a="1"/>
  <c r="W9" i="8" s="1"/>
  <c r="AJ9" i="8" a="1"/>
  <c r="AJ9" i="8" s="1"/>
  <c r="T7" i="11" a="1"/>
  <c r="T7" i="11" s="1"/>
  <c r="R6" i="16" a="1"/>
  <c r="R6" i="16" s="1"/>
  <c r="W6" i="16" a="1"/>
  <c r="W6" i="16" s="1"/>
  <c r="AB8" i="18" a="1"/>
  <c r="AB8" i="18" s="1"/>
  <c r="S7" i="6" a="1"/>
  <c r="S7" i="6" s="1"/>
  <c r="AG5" i="20" a="1"/>
  <c r="AG5" i="20" s="1"/>
  <c r="U10" i="19" a="1"/>
  <c r="U10" i="19" s="1"/>
  <c r="AE5" i="9" a="1"/>
  <c r="AE5" i="9" s="1"/>
  <c r="U5" i="9" a="1"/>
  <c r="U5" i="9" s="1"/>
  <c r="AH2" i="17" a="1"/>
  <c r="AH2" i="17" s="1"/>
  <c r="T6" i="13" a="1"/>
  <c r="T6" i="13" s="1"/>
  <c r="AF6" i="13" a="1"/>
  <c r="AF6" i="13" s="1"/>
  <c r="S11" i="15" a="1"/>
  <c r="S11" i="15" s="1"/>
  <c r="U10" i="17" a="1"/>
  <c r="U10" i="17" s="1"/>
  <c r="Z10" i="17" a="1"/>
  <c r="Z10" i="17" s="1"/>
  <c r="V3" i="10" a="1"/>
  <c r="V3" i="10" s="1"/>
  <c r="X3" i="10" a="1"/>
  <c r="X3" i="10" s="1"/>
  <c r="R9" i="15" a="1"/>
  <c r="R9" i="15" s="1"/>
  <c r="AA9" i="15" a="1"/>
  <c r="AA9" i="15" s="1"/>
  <c r="R3" i="9" a="1"/>
  <c r="R3" i="9" s="1"/>
  <c r="AE3" i="9" a="1"/>
  <c r="AE3" i="9" s="1"/>
  <c r="AC3" i="9" a="1"/>
  <c r="AC3" i="9" s="1"/>
  <c r="AE7" i="13" a="1"/>
  <c r="AE7" i="13" s="1"/>
  <c r="Q4" i="18" a="1"/>
  <c r="Q4" i="18" s="1"/>
  <c r="Z11" i="17" a="1"/>
  <c r="Z11" i="17" s="1"/>
  <c r="W11" i="17" a="1"/>
  <c r="W11" i="17" s="1"/>
  <c r="U11" i="17" a="1"/>
  <c r="U11" i="17" s="1"/>
  <c r="U10" i="16" a="1"/>
  <c r="U10" i="16" s="1"/>
  <c r="Q10" i="16" a="1"/>
  <c r="Q10" i="16" s="1"/>
  <c r="AF10" i="16" a="1"/>
  <c r="AF10" i="16" s="1"/>
  <c r="W10" i="16" a="1"/>
  <c r="W10" i="16" s="1"/>
  <c r="AA3" i="7" a="1"/>
  <c r="AA3" i="7" s="1"/>
  <c r="AE6" i="11" a="1"/>
  <c r="AE6" i="11" s="1"/>
  <c r="AJ7" i="9" a="1"/>
  <c r="AJ7" i="9" s="1"/>
  <c r="AH7" i="9" a="1"/>
  <c r="AH7" i="9" s="1"/>
  <c r="V9" i="9" a="1"/>
  <c r="V9" i="9" s="1"/>
  <c r="X9" i="9" a="1"/>
  <c r="X9" i="9" s="1"/>
  <c r="W9" i="16" a="1"/>
  <c r="W9" i="16" s="1"/>
  <c r="AG10" i="15" a="1"/>
  <c r="AG10" i="15" s="1"/>
  <c r="S10" i="15" a="1"/>
  <c r="S10" i="15" s="1"/>
  <c r="AF10" i="10" a="1"/>
  <c r="AF10" i="10" s="1"/>
  <c r="AD10" i="10" a="1"/>
  <c r="AD10" i="10" s="1"/>
  <c r="AF11" i="19" a="1"/>
  <c r="AF11" i="19" s="1"/>
  <c r="V11" i="19" a="1"/>
  <c r="V11" i="19" s="1"/>
  <c r="X6" i="18" a="1"/>
  <c r="X6" i="18" s="1"/>
  <c r="AI6" i="18" a="1"/>
  <c r="AI6" i="18" s="1"/>
  <c r="Z10" i="7" a="1"/>
  <c r="Z10" i="7" s="1"/>
  <c r="AE10" i="7" a="1"/>
  <c r="AE10" i="7" s="1"/>
  <c r="U5" i="12" a="1"/>
  <c r="U5" i="12" s="1"/>
  <c r="R2" i="8" a="1"/>
  <c r="R2" i="8" s="1"/>
  <c r="AA2" i="8" a="1"/>
  <c r="AA2" i="8" s="1"/>
  <c r="AD8" i="14" a="1"/>
  <c r="AD8" i="14" s="1"/>
  <c r="T8" i="14" a="1"/>
  <c r="T8" i="14" s="1"/>
  <c r="V7" i="16" a="1"/>
  <c r="V7" i="16" s="1"/>
  <c r="Q7" i="16" a="1"/>
  <c r="Q7" i="16" s="1"/>
  <c r="W7" i="16" a="1"/>
  <c r="W7" i="16" s="1"/>
  <c r="R7" i="16" a="1"/>
  <c r="R7" i="16" s="1"/>
  <c r="AF7" i="16" a="1"/>
  <c r="AF7" i="16" s="1"/>
  <c r="S7" i="16" a="1"/>
  <c r="S7" i="16" s="1"/>
  <c r="AG2" i="19" a="1"/>
  <c r="AG2" i="19" s="1"/>
  <c r="AD2" i="19" a="1"/>
  <c r="AD2" i="19" s="1"/>
  <c r="AF2" i="19" a="1"/>
  <c r="AF2" i="19" s="1"/>
  <c r="Y10" i="6" a="1"/>
  <c r="Y10" i="6" s="1"/>
  <c r="AI10" i="14" a="1"/>
  <c r="AI10" i="14" s="1"/>
  <c r="Z10" i="14" a="1"/>
  <c r="Z10" i="14" s="1"/>
  <c r="AF6" i="19" a="1"/>
  <c r="AF6" i="19" s="1"/>
  <c r="AG6" i="19" a="1"/>
  <c r="AG6" i="19" s="1"/>
  <c r="S6" i="15" a="1"/>
  <c r="S6" i="15" s="1"/>
  <c r="Q6" i="15" a="1"/>
  <c r="Q6" i="15" s="1"/>
  <c r="Z2" i="14" a="1"/>
  <c r="Z2" i="14" s="1"/>
  <c r="U2" i="14" a="1"/>
  <c r="U2" i="14" s="1"/>
  <c r="AE2" i="14" a="1"/>
  <c r="AE2" i="14" s="1"/>
  <c r="V2" i="14" a="1"/>
  <c r="V2" i="14" s="1"/>
  <c r="Q2" i="14" a="1"/>
  <c r="Q2" i="14" s="1"/>
  <c r="AA2" i="14" a="1"/>
  <c r="AA2" i="14" s="1"/>
  <c r="T4" i="14" a="1"/>
  <c r="T4" i="14" s="1"/>
  <c r="R4" i="14" a="1"/>
  <c r="R4" i="14" s="1"/>
  <c r="AA5" i="16" a="1"/>
  <c r="AA5" i="16" s="1"/>
  <c r="AG5" i="16" a="1"/>
  <c r="AG5" i="16" s="1"/>
  <c r="V8" i="17" a="1"/>
  <c r="V8" i="17" s="1"/>
  <c r="Q8" i="17" a="1"/>
  <c r="Q8" i="17" s="1"/>
  <c r="T8" i="17" a="1"/>
  <c r="T8" i="17" s="1"/>
  <c r="R8" i="17" a="1"/>
  <c r="R8" i="17" s="1"/>
  <c r="AJ8" i="17" a="1"/>
  <c r="AJ8" i="17" s="1"/>
  <c r="AF8" i="17" a="1"/>
  <c r="AF8" i="17" s="1"/>
  <c r="X8" i="6" a="1"/>
  <c r="X8" i="6" s="1"/>
  <c r="R5" i="14" a="1"/>
  <c r="R5" i="14" s="1"/>
  <c r="AI5" i="14" a="1"/>
  <c r="AI5" i="14" s="1"/>
  <c r="AJ5" i="14" a="1"/>
  <c r="AJ5" i="14" s="1"/>
  <c r="W8" i="11" a="1"/>
  <c r="W8" i="11" s="1"/>
  <c r="AJ8" i="11" a="1"/>
  <c r="AJ8" i="11" s="1"/>
  <c r="AE2" i="16" a="1"/>
  <c r="AE2" i="16" s="1"/>
  <c r="Y7" i="15" a="1"/>
  <c r="Y7" i="15" s="1"/>
  <c r="AJ4" i="11" a="1"/>
  <c r="AJ4" i="11" s="1"/>
  <c r="X8" i="15" a="1"/>
  <c r="X8" i="15" s="1"/>
  <c r="R8" i="15" a="1"/>
  <c r="R8" i="15" s="1"/>
  <c r="S6" i="14" a="1"/>
  <c r="S6" i="14" s="1"/>
  <c r="Z6" i="14" a="1"/>
  <c r="Z6" i="14" s="1"/>
  <c r="AH6" i="14" a="1"/>
  <c r="AH6" i="14" s="1"/>
  <c r="U6" i="14" a="1"/>
  <c r="U6" i="14" s="1"/>
  <c r="AC6" i="14" a="1"/>
  <c r="AC6" i="14" s="1"/>
  <c r="AG6" i="14" a="1"/>
  <c r="AG6" i="14" s="1"/>
  <c r="Q9" i="17" a="1"/>
  <c r="Q9" i="17" s="1"/>
  <c r="AI9" i="17" a="1"/>
  <c r="AI9" i="17" s="1"/>
  <c r="Y2" i="12" a="1"/>
  <c r="Y2" i="12" s="1"/>
  <c r="AE7" i="8" a="1"/>
  <c r="AE7" i="8" s="1"/>
  <c r="W7" i="19" a="1"/>
  <c r="W7" i="19" s="1"/>
  <c r="AF7" i="19" a="1"/>
  <c r="AF7" i="19" s="1"/>
  <c r="AC8" i="12" a="1"/>
  <c r="AC8" i="12" s="1"/>
  <c r="S8" i="12" a="1"/>
  <c r="S8" i="12" s="1"/>
  <c r="AJ3" i="20" a="1"/>
  <c r="AJ3" i="20" s="1"/>
  <c r="X5" i="6" a="1"/>
  <c r="X5" i="6" s="1"/>
  <c r="R7" i="18" a="1"/>
  <c r="R7" i="18" s="1"/>
  <c r="AF7" i="18" a="1"/>
  <c r="AF7" i="18" s="1"/>
  <c r="AA3" i="19" a="1"/>
  <c r="AA3" i="19" s="1"/>
  <c r="R3" i="19" a="1"/>
  <c r="R3" i="19" s="1"/>
  <c r="AJ3" i="19" a="1"/>
  <c r="AJ3" i="19" s="1"/>
  <c r="W3" i="19" a="1"/>
  <c r="W3" i="19" s="1"/>
  <c r="AG3" i="19" a="1"/>
  <c r="AG3" i="19" s="1"/>
  <c r="AD3" i="19" a="1"/>
  <c r="AD3" i="19" s="1"/>
  <c r="S3" i="19" a="1"/>
  <c r="S3" i="19" s="1"/>
  <c r="AB3" i="19" a="1"/>
  <c r="AB3" i="19" s="1"/>
  <c r="Y3" i="19" a="1"/>
  <c r="Y3" i="19" s="1"/>
  <c r="X3" i="19" a="1"/>
  <c r="X3" i="19" s="1"/>
  <c r="AC6" i="20" a="1"/>
  <c r="AC6" i="20" s="1"/>
  <c r="Z5" i="17" a="1"/>
  <c r="Z5" i="17" s="1"/>
  <c r="AI5" i="17" a="1"/>
  <c r="AI5" i="17" s="1"/>
  <c r="R5" i="8" a="1"/>
  <c r="R5" i="8" s="1"/>
  <c r="AF5" i="8" a="1"/>
  <c r="AF5" i="8" s="1"/>
  <c r="AA3" i="17" a="1"/>
  <c r="AA3" i="17" s="1"/>
  <c r="AE11" i="7" a="1"/>
  <c r="AE11" i="7" s="1"/>
  <c r="Y8" i="20" a="1"/>
  <c r="Y8" i="20" s="1"/>
  <c r="AJ8" i="20" a="1"/>
  <c r="AJ8" i="20" s="1"/>
  <c r="U8" i="20" a="1"/>
  <c r="U8" i="20" s="1"/>
  <c r="AH8" i="20" a="1"/>
  <c r="AH8" i="20" s="1"/>
  <c r="AF8" i="20" a="1"/>
  <c r="AF8" i="20" s="1"/>
  <c r="Q8" i="20" a="1"/>
  <c r="Q8" i="20" s="1"/>
  <c r="AI8" i="20" a="1"/>
  <c r="AI8" i="20" s="1"/>
  <c r="AD8" i="20" a="1"/>
  <c r="AD8" i="20" s="1"/>
  <c r="AB8" i="20" a="1"/>
  <c r="AB8" i="20" s="1"/>
  <c r="AA8" i="20" a="1"/>
  <c r="AA8" i="20" s="1"/>
  <c r="AG7" i="10" a="1"/>
  <c r="AG7" i="10" s="1"/>
  <c r="V2" i="6" a="1"/>
  <c r="V2" i="6" s="1"/>
  <c r="W2" i="6" a="1"/>
  <c r="W2" i="6" s="1"/>
  <c r="Q8" i="19" a="1"/>
  <c r="Q8" i="19" s="1"/>
  <c r="Z8" i="19" a="1"/>
  <c r="Z8" i="19" s="1"/>
  <c r="AD10" i="12" a="1"/>
  <c r="AD10" i="12" s="1"/>
  <c r="U10" i="12" a="1"/>
  <c r="U10" i="12" s="1"/>
  <c r="S5" i="18" a="1"/>
  <c r="S5" i="18" s="1"/>
  <c r="AA5" i="18" a="1"/>
  <c r="AA5" i="18" s="1"/>
  <c r="T11" i="20" a="1"/>
  <c r="T11" i="20" s="1"/>
  <c r="Z11" i="20" a="1"/>
  <c r="Z11" i="20" s="1"/>
  <c r="S4" i="7" a="1"/>
  <c r="S4" i="7" s="1"/>
  <c r="S6" i="9" a="1"/>
  <c r="S6" i="9" s="1"/>
  <c r="V5" i="13" a="1"/>
  <c r="V5" i="13" s="1"/>
  <c r="R3" i="11" a="1"/>
  <c r="R3" i="11" s="1"/>
  <c r="AH3" i="6" a="1"/>
  <c r="AH3" i="6" s="1"/>
  <c r="AC3" i="6" a="1"/>
  <c r="AC3" i="6" s="1"/>
  <c r="T3" i="6" a="1"/>
  <c r="T3" i="6" s="1"/>
  <c r="AD3" i="6" a="1"/>
  <c r="AD3" i="6" s="1"/>
  <c r="Y3" i="6" a="1"/>
  <c r="Y3" i="6" s="1"/>
  <c r="AA3" i="6" a="1"/>
  <c r="AA3" i="6" s="1"/>
  <c r="Z3" i="6" a="1"/>
  <c r="Z3" i="6" s="1"/>
  <c r="U3" i="6" a="1"/>
  <c r="U3" i="6" s="1"/>
  <c r="V3" i="6" a="1"/>
  <c r="V3" i="6" s="1"/>
  <c r="Q3" i="6" a="1"/>
  <c r="Q3" i="6" s="1"/>
  <c r="AI3" i="6" a="1"/>
  <c r="AI3" i="6" s="1"/>
  <c r="R3" i="6" a="1"/>
  <c r="R3" i="6" s="1"/>
  <c r="AJ3" i="6" a="1"/>
  <c r="AJ3" i="6" s="1"/>
  <c r="AD11" i="11" a="1"/>
  <c r="AD11" i="11" s="1"/>
  <c r="AC2" i="13" a="1"/>
  <c r="AC2" i="13" s="1"/>
  <c r="W6" i="8" a="1"/>
  <c r="W6" i="8" s="1"/>
  <c r="AB11" i="12" a="1"/>
  <c r="AB11" i="12" s="1"/>
  <c r="AF4" i="19" a="1"/>
  <c r="AF4" i="19" s="1"/>
  <c r="AD4" i="19" a="1"/>
  <c r="AD4" i="19" s="1"/>
  <c r="Q4" i="19" a="1"/>
  <c r="Q4" i="19" s="1"/>
  <c r="AC2" i="11" a="1"/>
  <c r="AC2" i="11" s="1"/>
  <c r="AH2" i="11" a="1"/>
  <c r="AH2" i="11" s="1"/>
  <c r="T2" i="11" a="1"/>
  <c r="T2" i="11" s="1"/>
  <c r="S6" i="8" a="1"/>
  <c r="S6" i="8" s="1"/>
  <c r="AC6" i="8" a="1"/>
  <c r="AC6" i="8" s="1"/>
  <c r="AH6" i="8" a="1"/>
  <c r="AH6" i="8" s="1"/>
  <c r="AD7" i="12" a="1"/>
  <c r="AD7" i="12" s="1"/>
  <c r="AI7" i="12" a="1"/>
  <c r="AI7" i="12" s="1"/>
  <c r="Y7" i="12" a="1"/>
  <c r="Y7" i="12" s="1"/>
  <c r="R6" i="17" a="1"/>
  <c r="R6" i="17" s="1"/>
  <c r="U6" i="17" a="1"/>
  <c r="U6" i="17" s="1"/>
  <c r="AI9" i="11" a="1"/>
  <c r="AI9" i="11" s="1"/>
  <c r="AA9" i="11" a="1"/>
  <c r="AA9" i="11" s="1"/>
  <c r="AB9" i="11" a="1"/>
  <c r="AB9" i="11" s="1"/>
  <c r="AC5" i="11" a="1"/>
  <c r="AC5" i="11" s="1"/>
  <c r="T5" i="11" a="1"/>
  <c r="T5" i="11" s="1"/>
  <c r="S8" i="9" a="1"/>
  <c r="S8" i="9" s="1"/>
  <c r="AF8" i="9" a="1"/>
  <c r="AF8" i="9" s="1"/>
  <c r="S9" i="13" a="1"/>
  <c r="S9" i="13" s="1"/>
  <c r="AF9" i="13" a="1"/>
  <c r="AF9" i="13" s="1"/>
  <c r="AB6" i="10" a="1"/>
  <c r="AB6" i="10" s="1"/>
  <c r="AH2" i="20" a="1"/>
  <c r="AH2" i="20" s="1"/>
  <c r="AG2" i="20" a="1"/>
  <c r="AG2" i="20" s="1"/>
  <c r="AI2" i="20" a="1"/>
  <c r="AI2" i="20" s="1"/>
  <c r="AH7" i="14" a="1"/>
  <c r="AH7" i="14" s="1"/>
  <c r="T7" i="14" a="1"/>
  <c r="T7" i="14" s="1"/>
  <c r="AG7" i="14" a="1"/>
  <c r="AG7" i="14" s="1"/>
  <c r="AG10" i="9" a="1"/>
  <c r="AG10" i="9" s="1"/>
  <c r="S10" i="9" a="1"/>
  <c r="S10" i="9" s="1"/>
  <c r="AF10" i="9" a="1"/>
  <c r="AF10" i="9" s="1"/>
  <c r="X5" i="10" a="1"/>
  <c r="X5" i="10" s="1"/>
  <c r="AG5" i="10" a="1"/>
  <c r="AG5" i="10" s="1"/>
  <c r="S3" i="15" a="1"/>
  <c r="S3" i="15" s="1"/>
  <c r="AF3" i="15" a="1"/>
  <c r="AF3" i="15" s="1"/>
  <c r="AA3" i="18" a="1"/>
  <c r="AA3" i="18" s="1"/>
  <c r="X3" i="18" a="1"/>
  <c r="X3" i="18" s="1"/>
  <c r="AJ3" i="18" a="1"/>
  <c r="AJ3" i="18" s="1"/>
  <c r="V10" i="13" a="1"/>
  <c r="V10" i="13" s="1"/>
  <c r="W10" i="13" a="1"/>
  <c r="W10" i="13" s="1"/>
  <c r="AJ10" i="13" a="1"/>
  <c r="AJ10" i="13" s="1"/>
  <c r="R5" i="19" a="1"/>
  <c r="R5" i="19" s="1"/>
  <c r="AJ5" i="19" a="1"/>
  <c r="AJ5" i="19" s="1"/>
  <c r="AG10" i="11" a="1"/>
  <c r="AG10" i="11" s="1"/>
  <c r="AJ10" i="11" a="1"/>
  <c r="AJ10" i="11" s="1"/>
  <c r="AE4" i="12" a="1"/>
  <c r="AE4" i="12" s="1"/>
  <c r="U4" i="12" a="1"/>
  <c r="U4" i="12" s="1"/>
  <c r="Z4" i="12" a="1"/>
  <c r="Z4" i="12" s="1"/>
  <c r="X4" i="16" a="1"/>
  <c r="X4" i="16" s="1"/>
  <c r="AG4" i="16" a="1"/>
  <c r="AG4" i="16" s="1"/>
  <c r="X9" i="19" a="1"/>
  <c r="X9" i="19" s="1"/>
  <c r="AG9" i="19" a="1"/>
  <c r="AG9" i="19" s="1"/>
  <c r="AI11" i="16" a="1"/>
  <c r="AI11" i="16" s="1"/>
  <c r="T11" i="16" a="1"/>
  <c r="T11" i="16" s="1"/>
  <c r="AC11" i="16" a="1"/>
  <c r="AC11" i="16" s="1"/>
  <c r="AD9" i="18" a="1"/>
  <c r="AD9" i="18" s="1"/>
  <c r="AI9" i="18" a="1"/>
  <c r="AI9" i="18" s="1"/>
  <c r="Y9" i="18" a="1"/>
  <c r="Y9" i="18" s="1"/>
  <c r="AD5" i="7" a="1"/>
  <c r="AD5" i="7" s="1"/>
  <c r="AI5" i="7" a="1"/>
  <c r="AI5" i="7" s="1"/>
  <c r="Y5" i="7" a="1"/>
  <c r="Y5" i="7" s="1"/>
  <c r="AI3" i="13" a="1"/>
  <c r="AI3" i="13" s="1"/>
  <c r="AA3" i="13" a="1"/>
  <c r="AA3" i="13" s="1"/>
  <c r="AH3" i="13" a="1"/>
  <c r="AH3" i="13" s="1"/>
  <c r="Z8" i="10" a="1"/>
  <c r="Z8" i="10" s="1"/>
  <c r="AE8" i="10" a="1"/>
  <c r="AE8" i="10" s="1"/>
  <c r="U8" i="10" a="1"/>
  <c r="U8" i="10" s="1"/>
  <c r="AG4" i="15" a="1"/>
  <c r="AG4" i="15" s="1"/>
  <c r="AH4" i="15" a="1"/>
  <c r="AH4" i="15" s="1"/>
  <c r="T4" i="15" a="1"/>
  <c r="T4" i="15" s="1"/>
  <c r="AG9" i="11" a="1"/>
  <c r="AG9" i="11" s="1"/>
  <c r="AF9" i="11" a="1"/>
  <c r="AF9" i="11" s="1"/>
  <c r="W9" i="13" a="1"/>
  <c r="W9" i="13" s="1"/>
  <c r="AJ9" i="13" a="1"/>
  <c r="AJ9" i="13" s="1"/>
  <c r="S6" i="10" a="1"/>
  <c r="S6" i="10" s="1"/>
  <c r="AF6" i="10" a="1"/>
  <c r="AF6" i="10" s="1"/>
  <c r="T2" i="20" a="1"/>
  <c r="T2" i="20" s="1"/>
  <c r="Y10" i="9" a="1"/>
  <c r="Y10" i="9" s="1"/>
  <c r="AJ10" i="9" a="1"/>
  <c r="AJ10" i="9" s="1"/>
  <c r="W3" i="15" a="1"/>
  <c r="W3" i="15" s="1"/>
  <c r="AJ3" i="15" a="1"/>
  <c r="AJ3" i="15" s="1"/>
  <c r="AA10" i="13" a="1"/>
  <c r="AA10" i="13" s="1"/>
  <c r="U5" i="19" a="1"/>
  <c r="U5" i="19" s="1"/>
  <c r="W5" i="19" a="1"/>
  <c r="W5" i="19" s="1"/>
  <c r="S10" i="11" a="1"/>
  <c r="S10" i="11" s="1"/>
  <c r="Y4" i="12" a="1"/>
  <c r="Y4" i="12" s="1"/>
  <c r="AD4" i="12" a="1"/>
  <c r="AD4" i="12" s="1"/>
  <c r="X11" i="16" a="1"/>
  <c r="X11" i="16" s="1"/>
  <c r="AG11" i="16" a="1"/>
  <c r="AG11" i="16" s="1"/>
  <c r="AF3" i="13" a="1"/>
  <c r="AF3" i="13" s="1"/>
  <c r="X4" i="15" a="1"/>
  <c r="X4" i="15" s="1"/>
  <c r="Y4" i="19" a="1"/>
  <c r="Y4" i="19" s="1"/>
  <c r="AB2" i="11" a="1"/>
  <c r="AB2" i="11" s="1"/>
  <c r="X7" i="12" a="1"/>
  <c r="X7" i="12" s="1"/>
  <c r="AG7" i="12" a="1"/>
  <c r="AG7" i="12" s="1"/>
  <c r="R9" i="11" a="1"/>
  <c r="R9" i="11" s="1"/>
  <c r="AB5" i="11" a="1"/>
  <c r="AB5" i="11" s="1"/>
  <c r="R9" i="13" a="1"/>
  <c r="R9" i="13" s="1"/>
  <c r="AA9" i="13" a="1"/>
  <c r="AA9" i="13" s="1"/>
  <c r="Q9" i="13" a="1"/>
  <c r="Q9" i="13" s="1"/>
  <c r="R6" i="10" a="1"/>
  <c r="R6" i="10" s="1"/>
  <c r="W6" i="10" a="1"/>
  <c r="W6" i="10" s="1"/>
  <c r="R2" i="20" a="1"/>
  <c r="R2" i="20" s="1"/>
  <c r="X2" i="20" a="1"/>
  <c r="X2" i="20" s="1"/>
  <c r="V7" i="14" a="1"/>
  <c r="V7" i="14" s="1"/>
  <c r="S7" i="14" a="1"/>
  <c r="S7" i="14" s="1"/>
  <c r="AE7" i="14" a="1"/>
  <c r="AE7" i="14" s="1"/>
  <c r="U10" i="9" a="1"/>
  <c r="U10" i="9" s="1"/>
  <c r="R10" i="9" a="1"/>
  <c r="R10" i="9" s="1"/>
  <c r="AD10" i="9" a="1"/>
  <c r="AD10" i="9" s="1"/>
  <c r="S5" i="10" a="1"/>
  <c r="S5" i="10" s="1"/>
  <c r="AF5" i="10" a="1"/>
  <c r="AF5" i="10" s="1"/>
  <c r="R3" i="15" a="1"/>
  <c r="R3" i="15" s="1"/>
  <c r="AA3" i="15" a="1"/>
  <c r="AA3" i="15" s="1"/>
  <c r="Q3" i="15" a="1"/>
  <c r="Q3" i="15" s="1"/>
  <c r="U3" i="18" a="1"/>
  <c r="U3" i="18" s="1"/>
  <c r="AI3" i="18" a="1"/>
  <c r="AI3" i="18" s="1"/>
  <c r="AC10" i="13" a="1"/>
  <c r="AC10" i="13" s="1"/>
  <c r="Z10" i="13" a="1"/>
  <c r="Z10" i="13" s="1"/>
  <c r="AE10" i="13" a="1"/>
  <c r="AE10" i="13" s="1"/>
  <c r="Z5" i="19" a="1"/>
  <c r="Z5" i="19" s="1"/>
  <c r="AC5" i="19" a="1"/>
  <c r="AC5" i="19" s="1"/>
  <c r="V10" i="11" a="1"/>
  <c r="V10" i="11" s="1"/>
  <c r="AD10" i="11" a="1"/>
  <c r="AD10" i="11" s="1"/>
  <c r="W10" i="11" a="1"/>
  <c r="W10" i="11" s="1"/>
  <c r="T4" i="12" a="1"/>
  <c r="T4" i="12" s="1"/>
  <c r="AC4" i="12" a="1"/>
  <c r="AC4" i="12" s="1"/>
  <c r="AH4" i="12" a="1"/>
  <c r="AH4" i="12" s="1"/>
  <c r="AF4" i="16" a="1"/>
  <c r="AF4" i="16" s="1"/>
  <c r="S4" i="16" a="1"/>
  <c r="S4" i="16" s="1"/>
  <c r="S9" i="19" a="1"/>
  <c r="S9" i="19" s="1"/>
  <c r="AF9" i="19" a="1"/>
  <c r="AF9" i="19" s="1"/>
  <c r="V11" i="16" a="1"/>
  <c r="V11" i="16" s="1"/>
  <c r="X9" i="18" a="1"/>
  <c r="X9" i="18" s="1"/>
  <c r="X5" i="7" a="1"/>
  <c r="X5" i="7" s="1"/>
  <c r="T8" i="10" a="1"/>
  <c r="T8" i="10" s="1"/>
  <c r="AC8" i="10" a="1"/>
  <c r="AC8" i="10" s="1"/>
  <c r="AB4" i="15" a="1"/>
  <c r="AB4" i="15" s="1"/>
  <c r="R11" i="12" a="1"/>
  <c r="R11" i="12" s="1"/>
  <c r="AD11" i="12" a="1"/>
  <c r="AD11" i="12" s="1"/>
  <c r="AB4" i="19" a="1"/>
  <c r="AB4" i="19" s="1"/>
  <c r="AC4" i="19" a="1"/>
  <c r="AC4" i="19" s="1"/>
  <c r="S2" i="11" a="1"/>
  <c r="S2" i="11" s="1"/>
  <c r="AF2" i="11" a="1"/>
  <c r="AF2" i="11" s="1"/>
  <c r="W2" i="13" a="1"/>
  <c r="W2" i="13" s="1"/>
  <c r="X6" i="8" a="1"/>
  <c r="X6" i="8" s="1"/>
  <c r="AE6" i="8" a="1"/>
  <c r="AE6" i="8" s="1"/>
  <c r="V4" i="6" a="1"/>
  <c r="V4" i="6" s="1"/>
  <c r="AE4" i="6" a="1"/>
  <c r="AE4" i="6" s="1"/>
  <c r="X2" i="7" a="1"/>
  <c r="X2" i="7" s="1"/>
  <c r="AG2" i="7" a="1"/>
  <c r="AG2" i="7" s="1"/>
  <c r="X6" i="17" a="1"/>
  <c r="X6" i="17" s="1"/>
  <c r="U9" i="11" a="1"/>
  <c r="U9" i="11" s="1"/>
  <c r="W9" i="11" a="1"/>
  <c r="W9" i="11" s="1"/>
  <c r="S5" i="11" a="1"/>
  <c r="S5" i="11" s="1"/>
  <c r="AF5" i="11" a="1"/>
  <c r="AF5" i="11" s="1"/>
  <c r="Z8" i="9" a="1"/>
  <c r="Z8" i="9" s="1"/>
  <c r="AE8" i="9" a="1"/>
  <c r="AE8" i="9" s="1"/>
  <c r="U8" i="9" a="1"/>
  <c r="U8" i="9" s="1"/>
  <c r="V9" i="13" a="1"/>
  <c r="V9" i="13" s="1"/>
  <c r="AE9" i="13" a="1"/>
  <c r="AE9" i="13" s="1"/>
  <c r="U9" i="13" a="1"/>
  <c r="U9" i="13" s="1"/>
  <c r="AB2" i="18" a="1"/>
  <c r="AB2" i="18" s="1"/>
  <c r="Q6" i="10" a="1"/>
  <c r="Q6" i="10" s="1"/>
  <c r="V6" i="10" a="1"/>
  <c r="V6" i="10" s="1"/>
  <c r="AA6" i="10" a="1"/>
  <c r="AA6" i="10" s="1"/>
  <c r="U10" i="18" a="1"/>
  <c r="U10" i="18" s="1"/>
  <c r="AH10" i="18" a="1"/>
  <c r="AH10" i="18" s="1"/>
  <c r="V2" i="20" a="1"/>
  <c r="V2" i="20" s="1"/>
  <c r="AB2" i="20" a="1"/>
  <c r="AB2" i="20" s="1"/>
  <c r="AA7" i="14" a="1"/>
  <c r="AA7" i="14" s="1"/>
  <c r="X7" i="14" a="1"/>
  <c r="X7" i="14" s="1"/>
  <c r="AJ7" i="14" a="1"/>
  <c r="AJ7" i="14" s="1"/>
  <c r="Z10" i="9" a="1"/>
  <c r="Z10" i="9" s="1"/>
  <c r="W10" i="9" a="1"/>
  <c r="W10" i="9" s="1"/>
  <c r="AI10" i="9" a="1"/>
  <c r="AI10" i="9" s="1"/>
  <c r="Y4" i="8" a="1"/>
  <c r="Y4" i="8" s="1"/>
  <c r="W5" i="10" a="1"/>
  <c r="W5" i="10" s="1"/>
  <c r="AJ5" i="10" a="1"/>
  <c r="AJ5" i="10" s="1"/>
  <c r="R5" i="10" a="1"/>
  <c r="R5" i="10" s="1"/>
  <c r="V3" i="15" a="1"/>
  <c r="V3" i="15" s="1"/>
  <c r="AE3" i="15" a="1"/>
  <c r="AE3" i="15" s="1"/>
  <c r="U3" i="15" a="1"/>
  <c r="U3" i="15" s="1"/>
  <c r="Q3" i="18" a="1"/>
  <c r="Q3" i="18" s="1"/>
  <c r="R3" i="18" a="1"/>
  <c r="R3" i="18" s="1"/>
  <c r="AG10" i="13" a="1"/>
  <c r="AG10" i="13" s="1"/>
  <c r="AD10" i="13" a="1"/>
  <c r="AD10" i="13" s="1"/>
  <c r="AI10" i="13" a="1"/>
  <c r="AI10" i="13" s="1"/>
  <c r="S5" i="19" a="1"/>
  <c r="S5" i="19" s="1"/>
  <c r="AE5" i="19" a="1"/>
  <c r="AE5" i="19" s="1"/>
  <c r="AH5" i="19" a="1"/>
  <c r="AH5" i="19" s="1"/>
  <c r="AB10" i="11" a="1"/>
  <c r="AB10" i="11" s="1"/>
  <c r="AA10" i="11" a="1"/>
  <c r="AA10" i="11" s="1"/>
  <c r="AI4" i="12" a="1"/>
  <c r="AI4" i="12" s="1"/>
  <c r="X4" i="12" a="1"/>
  <c r="X4" i="12" s="1"/>
  <c r="AG4" i="12" a="1"/>
  <c r="AG4" i="12" s="1"/>
  <c r="AJ4" i="16" a="1"/>
  <c r="AJ4" i="16" s="1"/>
  <c r="R4" i="16" a="1"/>
  <c r="R4" i="16" s="1"/>
  <c r="W4" i="16" a="1"/>
  <c r="W4" i="16" s="1"/>
  <c r="W9" i="19" a="1"/>
  <c r="W9" i="19" s="1"/>
  <c r="AJ9" i="19" a="1"/>
  <c r="AJ9" i="19" s="1"/>
  <c r="R9" i="19" a="1"/>
  <c r="R9" i="19" s="1"/>
  <c r="R11" i="16" a="1"/>
  <c r="R11" i="16" s="1"/>
  <c r="AD11" i="16" a="1"/>
  <c r="AD11" i="16" s="1"/>
  <c r="AF11" i="16" a="1"/>
  <c r="AF11" i="16" s="1"/>
  <c r="X4" i="17" a="1"/>
  <c r="X4" i="17" s="1"/>
  <c r="AG4" i="17" a="1"/>
  <c r="AG4" i="17" s="1"/>
  <c r="AB9" i="18" a="1"/>
  <c r="AB9" i="18" s="1"/>
  <c r="AB5" i="7" a="1"/>
  <c r="AB5" i="7" s="1"/>
  <c r="AB3" i="13" a="1"/>
  <c r="AB3" i="13" s="1"/>
  <c r="T3" i="13" a="1"/>
  <c r="T3" i="13" s="1"/>
  <c r="X8" i="10" a="1"/>
  <c r="X8" i="10" s="1"/>
  <c r="S4" i="15" a="1"/>
  <c r="S4" i="15" s="1"/>
  <c r="AF4" i="15" a="1"/>
  <c r="AF4" i="15" s="1"/>
  <c r="AB10" i="8" a="1"/>
  <c r="AB10" i="8" s="1"/>
  <c r="X9" i="20" a="1"/>
  <c r="X9" i="20" s="1"/>
  <c r="AG9" i="20" a="1"/>
  <c r="AG9" i="20" s="1"/>
  <c r="U11" i="12" a="1"/>
  <c r="U11" i="12" s="1"/>
  <c r="W11" i="12" a="1"/>
  <c r="W11" i="12" s="1"/>
  <c r="AI11" i="12" a="1"/>
  <c r="AI11" i="12" s="1"/>
  <c r="AH4" i="19" a="1"/>
  <c r="AH4" i="19" s="1"/>
  <c r="T4" i="19" a="1"/>
  <c r="T4" i="19" s="1"/>
  <c r="R2" i="11" a="1"/>
  <c r="R2" i="11" s="1"/>
  <c r="W2" i="11" a="1"/>
  <c r="W2" i="11" s="1"/>
  <c r="AJ2" i="11" a="1"/>
  <c r="AJ2" i="11" s="1"/>
  <c r="V2" i="13" a="1"/>
  <c r="V2" i="13" s="1"/>
  <c r="AA2" i="13" a="1"/>
  <c r="AA2" i="13" s="1"/>
  <c r="AB6" i="8" a="1"/>
  <c r="AB6" i="8" s="1"/>
  <c r="AI6" i="8" a="1"/>
  <c r="AI6" i="8" s="1"/>
  <c r="R6" i="8" a="1"/>
  <c r="R6" i="8" s="1"/>
  <c r="AC4" i="6" a="1"/>
  <c r="AC4" i="6" s="1"/>
  <c r="Z4" i="6" a="1"/>
  <c r="Z4" i="6" s="1"/>
  <c r="AI4" i="6" a="1"/>
  <c r="AI4" i="6" s="1"/>
  <c r="S7" i="12" a="1"/>
  <c r="S7" i="12" s="1"/>
  <c r="AF7" i="12" a="1"/>
  <c r="AF7" i="12" s="1"/>
  <c r="V6" i="17" a="1"/>
  <c r="V6" i="17" s="1"/>
  <c r="AB6" i="17" a="1"/>
  <c r="AB6" i="17" s="1"/>
  <c r="Z9" i="11" a="1"/>
  <c r="Z9" i="11" s="1"/>
  <c r="AC9" i="11" a="1"/>
  <c r="AC9" i="11" s="1"/>
  <c r="R5" i="11" a="1"/>
  <c r="R5" i="11" s="1"/>
  <c r="W5" i="11" a="1"/>
  <c r="W5" i="11" s="1"/>
  <c r="AH5" i="11" a="1"/>
  <c r="AH5" i="11" s="1"/>
  <c r="AD8" i="9" a="1"/>
  <c r="AD8" i="9" s="1"/>
  <c r="AI8" i="9" a="1"/>
  <c r="AI8" i="9" s="1"/>
  <c r="Y8" i="9" a="1"/>
  <c r="Y8" i="9" s="1"/>
  <c r="Z9" i="13" a="1"/>
  <c r="Z9" i="13" s="1"/>
  <c r="AI9" i="13" a="1"/>
  <c r="AI9" i="13" s="1"/>
  <c r="Y9" i="13" a="1"/>
  <c r="Y9" i="13" s="1"/>
  <c r="AG2" i="18" a="1"/>
  <c r="AG2" i="18" s="1"/>
  <c r="U6" i="10" a="1"/>
  <c r="U6" i="10" s="1"/>
  <c r="Z6" i="10" a="1"/>
  <c r="Z6" i="10" s="1"/>
  <c r="AE6" i="10" a="1"/>
  <c r="AE6" i="10" s="1"/>
  <c r="R10" i="18" a="1"/>
  <c r="R10" i="18" s="1"/>
  <c r="Y10" i="18" a="1"/>
  <c r="Y10" i="18" s="1"/>
  <c r="Q2" i="20" a="1"/>
  <c r="Q2" i="20" s="1"/>
  <c r="S2" i="20" a="1"/>
  <c r="S2" i="20" s="1"/>
  <c r="AF2" i="20" a="1"/>
  <c r="AF2" i="20" s="1"/>
  <c r="AF7" i="14" a="1"/>
  <c r="AF7" i="14" s="1"/>
  <c r="AD7" i="14" a="1"/>
  <c r="AD7" i="14" s="1"/>
  <c r="Q7" i="14" a="1"/>
  <c r="Q7" i="14" s="1"/>
  <c r="AE10" i="9" a="1"/>
  <c r="AE10" i="9" s="1"/>
  <c r="AC10" i="9" a="1"/>
  <c r="AC10" i="9" s="1"/>
  <c r="AI4" i="8" a="1"/>
  <c r="AI4" i="8" s="1"/>
  <c r="T4" i="8" a="1"/>
  <c r="T4" i="8" s="1"/>
  <c r="AA5" i="10" a="1"/>
  <c r="AA5" i="10" s="1"/>
  <c r="Q5" i="10" a="1"/>
  <c r="Q5" i="10" s="1"/>
  <c r="V5" i="10" a="1"/>
  <c r="V5" i="10" s="1"/>
  <c r="Z3" i="15" a="1"/>
  <c r="Z3" i="15" s="1"/>
  <c r="AI3" i="15" a="1"/>
  <c r="AI3" i="15" s="1"/>
  <c r="Y3" i="15" a="1"/>
  <c r="Y3" i="15" s="1"/>
  <c r="W3" i="18" a="1"/>
  <c r="W3" i="18" s="1"/>
  <c r="V3" i="18" a="1"/>
  <c r="V3" i="18" s="1"/>
  <c r="AH10" i="13" a="1"/>
  <c r="AH10" i="13" s="1"/>
  <c r="T10" i="13" a="1"/>
  <c r="T10" i="13" s="1"/>
  <c r="Y5" i="19" a="1"/>
  <c r="Y5" i="19" s="1"/>
  <c r="Q5" i="19" a="1"/>
  <c r="Q5" i="19" s="1"/>
  <c r="T5" i="19" a="1"/>
  <c r="T5" i="19" s="1"/>
  <c r="X9" i="12" a="1"/>
  <c r="X9" i="12" s="1"/>
  <c r="AG9" i="12" a="1"/>
  <c r="AG9" i="12" s="1"/>
  <c r="X11" i="10" a="1"/>
  <c r="X11" i="10" s="1"/>
  <c r="AG11" i="10" a="1"/>
  <c r="AG11" i="10" s="1"/>
  <c r="AH10" i="11" a="1"/>
  <c r="AH10" i="11" s="1"/>
  <c r="T10" i="11" a="1"/>
  <c r="T10" i="11" s="1"/>
  <c r="AE10" i="11" a="1"/>
  <c r="AE10" i="11" s="1"/>
  <c r="X7" i="7" a="1"/>
  <c r="X7" i="7" s="1"/>
  <c r="AG7" i="7" a="1"/>
  <c r="AG7" i="7" s="1"/>
  <c r="AB4" i="12" a="1"/>
  <c r="AB4" i="12" s="1"/>
  <c r="S7" i="20" a="1"/>
  <c r="S7" i="20" s="1"/>
  <c r="AF7" i="20" a="1"/>
  <c r="AF7" i="20" s="1"/>
  <c r="Q4" i="16" a="1"/>
  <c r="Q4" i="16" s="1"/>
  <c r="V4" i="16" a="1"/>
  <c r="V4" i="16" s="1"/>
  <c r="AA4" i="16" a="1"/>
  <c r="AA4" i="16" s="1"/>
  <c r="AA9" i="19" a="1"/>
  <c r="AA9" i="19" s="1"/>
  <c r="Q9" i="19" a="1"/>
  <c r="Q9" i="19" s="1"/>
  <c r="V9" i="19" a="1"/>
  <c r="V9" i="19" s="1"/>
  <c r="Z11" i="16" a="1"/>
  <c r="Z11" i="16" s="1"/>
  <c r="AJ11" i="16" a="1"/>
  <c r="AJ11" i="16" s="1"/>
  <c r="AI4" i="17" a="1"/>
  <c r="AI4" i="17" s="1"/>
  <c r="AB4" i="17" a="1"/>
  <c r="AB4" i="17" s="1"/>
  <c r="S9" i="18" a="1"/>
  <c r="S9" i="18" s="1"/>
  <c r="AF9" i="18" a="1"/>
  <c r="AF9" i="18" s="1"/>
  <c r="S5" i="7" a="1"/>
  <c r="S5" i="7" s="1"/>
  <c r="AF5" i="7" a="1"/>
  <c r="AF5" i="7" s="1"/>
  <c r="AG3" i="13" a="1"/>
  <c r="AG3" i="13" s="1"/>
  <c r="Y3" i="13" a="1"/>
  <c r="Y3" i="13" s="1"/>
  <c r="R3" i="13" a="1"/>
  <c r="R3" i="13" s="1"/>
  <c r="AB8" i="10" a="1"/>
  <c r="AB8" i="10" s="1"/>
  <c r="R4" i="15" a="1"/>
  <c r="R4" i="15" s="1"/>
  <c r="W4" i="15" a="1"/>
  <c r="W4" i="15" s="1"/>
  <c r="AJ4" i="15" a="1"/>
  <c r="AJ4" i="15" s="1"/>
  <c r="AG2" i="10" a="1"/>
  <c r="AG2" i="10" s="1"/>
  <c r="AB9" i="10" a="1"/>
  <c r="AB9" i="10" s="1"/>
  <c r="AD11" i="7" a="1"/>
  <c r="AD11" i="7" s="1"/>
  <c r="AF11" i="7" a="1"/>
  <c r="AF11" i="7" s="1"/>
  <c r="X11" i="6" a="1"/>
  <c r="X11" i="6" s="1"/>
  <c r="AG11" i="6" a="1"/>
  <c r="AG11" i="6" s="1"/>
  <c r="AC8" i="19" a="1"/>
  <c r="AC8" i="19" s="1"/>
  <c r="S8" i="19" a="1"/>
  <c r="S8" i="19" s="1"/>
  <c r="S10" i="8" a="1"/>
  <c r="S10" i="8" s="1"/>
  <c r="AF10" i="8" a="1"/>
  <c r="AF10" i="8" s="1"/>
  <c r="AF3" i="12" a="1"/>
  <c r="AF3" i="12" s="1"/>
  <c r="S3" i="12" a="1"/>
  <c r="S3" i="12" s="1"/>
  <c r="AF11" i="20" a="1"/>
  <c r="AF11" i="20" s="1"/>
  <c r="S11" i="20" a="1"/>
  <c r="S11" i="20" s="1"/>
  <c r="Z11" i="12" a="1"/>
  <c r="Z11" i="12" s="1"/>
  <c r="AC11" i="12" a="1"/>
  <c r="AC11" i="12" s="1"/>
  <c r="S5" i="15" a="1"/>
  <c r="S5" i="15" s="1"/>
  <c r="AF5" i="15" a="1"/>
  <c r="AF5" i="15" s="1"/>
  <c r="Q2" i="11" a="1"/>
  <c r="Q2" i="11" s="1"/>
  <c r="V2" i="11" a="1"/>
  <c r="V2" i="11" s="1"/>
  <c r="AA2" i="11" a="1"/>
  <c r="AA2" i="11" s="1"/>
  <c r="AB2" i="13" a="1"/>
  <c r="AB2" i="13" s="1"/>
  <c r="T2" i="13" a="1"/>
  <c r="T2" i="13" s="1"/>
  <c r="AE2" i="13" a="1"/>
  <c r="AE2" i="13" s="1"/>
  <c r="AF6" i="8" a="1"/>
  <c r="AF6" i="8" s="1"/>
  <c r="Q6" i="8" a="1"/>
  <c r="Q6" i="8" s="1"/>
  <c r="V6" i="8" a="1"/>
  <c r="V6" i="8" s="1"/>
  <c r="AD4" i="6" a="1"/>
  <c r="AD4" i="6" s="1"/>
  <c r="T4" i="6" a="1"/>
  <c r="T4" i="6" s="1"/>
  <c r="X11" i="18" a="1"/>
  <c r="X11" i="18" s="1"/>
  <c r="AG11" i="18" a="1"/>
  <c r="AG11" i="18" s="1"/>
  <c r="S2" i="7" a="1"/>
  <c r="S2" i="7" s="1"/>
  <c r="AF2" i="7" a="1"/>
  <c r="AF2" i="7" s="1"/>
  <c r="R7" i="12" a="1"/>
  <c r="R7" i="12" s="1"/>
  <c r="W7" i="12" a="1"/>
  <c r="W7" i="12" s="1"/>
  <c r="AJ7" i="12" a="1"/>
  <c r="AJ7" i="12" s="1"/>
  <c r="AI6" i="17" a="1"/>
  <c r="AI6" i="17" s="1"/>
  <c r="AF6" i="17" a="1"/>
  <c r="AF6" i="17" s="1"/>
  <c r="S11" i="13" a="1"/>
  <c r="S11" i="13" s="1"/>
  <c r="AF11" i="13" a="1"/>
  <c r="AF11" i="13" s="1"/>
  <c r="S9" i="11" a="1"/>
  <c r="S9" i="11" s="1"/>
  <c r="AE9" i="11" a="1"/>
  <c r="AE9" i="11" s="1"/>
  <c r="AH9" i="11" a="1"/>
  <c r="AH9" i="11" s="1"/>
  <c r="Q5" i="11" a="1"/>
  <c r="Q5" i="11" s="1"/>
  <c r="V5" i="11" a="1"/>
  <c r="V5" i="11" s="1"/>
  <c r="AA5" i="11" a="1"/>
  <c r="AA5" i="11" s="1"/>
  <c r="AH8" i="9" a="1"/>
  <c r="AH8" i="9" s="1"/>
  <c r="T8" i="9" a="1"/>
  <c r="T8" i="9" s="1"/>
  <c r="AC8" i="9" a="1"/>
  <c r="AC8" i="9" s="1"/>
  <c r="AD9" i="13" a="1"/>
  <c r="AD9" i="13" s="1"/>
  <c r="T9" i="13" a="1"/>
  <c r="T9" i="13" s="1"/>
  <c r="AC9" i="13" a="1"/>
  <c r="AC9" i="13" s="1"/>
  <c r="S2" i="18" a="1"/>
  <c r="S2" i="18" s="1"/>
  <c r="Q2" i="18" a="1"/>
  <c r="Q2" i="18" s="1"/>
  <c r="Y6" i="10" a="1"/>
  <c r="Y6" i="10" s="1"/>
  <c r="AD6" i="10" a="1"/>
  <c r="AD6" i="10" s="1"/>
  <c r="AI6" i="10" a="1"/>
  <c r="AI6" i="10" s="1"/>
  <c r="T10" i="18" a="1"/>
  <c r="T10" i="18" s="1"/>
  <c r="AC10" i="18" a="1"/>
  <c r="AC10" i="18" s="1"/>
  <c r="U2" i="20" a="1"/>
  <c r="U2" i="20" s="1"/>
  <c r="W2" i="20" a="1"/>
  <c r="W2" i="20" s="1"/>
  <c r="AJ2" i="20" a="1"/>
  <c r="AJ2" i="20" s="1"/>
  <c r="R7" i="14" a="1"/>
  <c r="R7" i="14" s="1"/>
  <c r="AI7" i="14" a="1"/>
  <c r="AI7" i="14" s="1"/>
  <c r="U7" i="14" a="1"/>
  <c r="U7" i="14" s="1"/>
  <c r="Q10" i="9" a="1"/>
  <c r="Q10" i="9" s="1"/>
  <c r="AH10" i="9" a="1"/>
  <c r="AH10" i="9" s="1"/>
  <c r="T10" i="9" a="1"/>
  <c r="T10" i="9" s="1"/>
  <c r="Q7" i="17" a="1"/>
  <c r="Q7" i="17" s="1"/>
  <c r="Z7" i="17" a="1"/>
  <c r="Z7" i="17" s="1"/>
  <c r="S7" i="17" a="1"/>
  <c r="S7" i="17" s="1"/>
  <c r="X4" i="8" a="1"/>
  <c r="X4" i="8" s="1"/>
  <c r="AG4" i="8" a="1"/>
  <c r="AG4" i="8" s="1"/>
  <c r="AE5" i="10" a="1"/>
  <c r="AE5" i="10" s="1"/>
  <c r="U5" i="10" a="1"/>
  <c r="U5" i="10" s="1"/>
  <c r="Z5" i="10" a="1"/>
  <c r="Z5" i="10" s="1"/>
  <c r="AD3" i="15" a="1"/>
  <c r="AD3" i="15" s="1"/>
  <c r="T3" i="15" a="1"/>
  <c r="T3" i="15" s="1"/>
  <c r="AC3" i="15" a="1"/>
  <c r="AC3" i="15" s="1"/>
  <c r="AB3" i="18" a="1"/>
  <c r="AB3" i="18" s="1"/>
  <c r="T3" i="18" a="1"/>
  <c r="T3" i="18" s="1"/>
  <c r="Z3" i="18" a="1"/>
  <c r="Z3" i="18" s="1"/>
  <c r="AB8" i="7" a="1"/>
  <c r="AB8" i="7" s="1"/>
  <c r="Q10" i="13" a="1"/>
  <c r="Q10" i="13" s="1"/>
  <c r="X10" i="13" a="1"/>
  <c r="X10" i="13" s="1"/>
  <c r="AD5" i="19" a="1"/>
  <c r="AD5" i="19" s="1"/>
  <c r="V5" i="19" a="1"/>
  <c r="V5" i="19" s="1"/>
  <c r="X5" i="19" a="1"/>
  <c r="X5" i="19" s="1"/>
  <c r="AB11" i="10" a="1"/>
  <c r="AB11" i="10" s="1"/>
  <c r="R10" i="11" a="1"/>
  <c r="R10" i="11" s="1"/>
  <c r="Y10" i="11" a="1"/>
  <c r="Y10" i="11" s="1"/>
  <c r="AI10" i="11" a="1"/>
  <c r="AI10" i="11" s="1"/>
  <c r="S4" i="12" a="1"/>
  <c r="S4" i="12" s="1"/>
  <c r="W7" i="20" a="1"/>
  <c r="W7" i="20" s="1"/>
  <c r="AJ7" i="20" a="1"/>
  <c r="AJ7" i="20" s="1"/>
  <c r="U4" i="16" a="1"/>
  <c r="U4" i="16" s="1"/>
  <c r="Z4" i="16" a="1"/>
  <c r="Z4" i="16" s="1"/>
  <c r="AE4" i="16" a="1"/>
  <c r="AE4" i="16" s="1"/>
  <c r="AE9" i="19" a="1"/>
  <c r="AE9" i="19" s="1"/>
  <c r="U9" i="19" a="1"/>
  <c r="U9" i="19" s="1"/>
  <c r="Z9" i="19" a="1"/>
  <c r="Z9" i="19" s="1"/>
  <c r="AH11" i="16" a="1"/>
  <c r="AH11" i="16" s="1"/>
  <c r="Q11" i="16" a="1"/>
  <c r="Q11" i="16" s="1"/>
  <c r="R9" i="18" a="1"/>
  <c r="R9" i="18" s="1"/>
  <c r="W9" i="18" a="1"/>
  <c r="W9" i="18" s="1"/>
  <c r="AJ9" i="18" a="1"/>
  <c r="AJ9" i="18" s="1"/>
  <c r="R5" i="7" a="1"/>
  <c r="R5" i="7" s="1"/>
  <c r="W5" i="7" a="1"/>
  <c r="W5" i="7" s="1"/>
  <c r="AJ5" i="7" a="1"/>
  <c r="AJ5" i="7" s="1"/>
  <c r="S3" i="13" a="1"/>
  <c r="S3" i="13" s="1"/>
  <c r="AE3" i="13" a="1"/>
  <c r="AE3" i="13" s="1"/>
  <c r="V3" i="13" a="1"/>
  <c r="V3" i="13" s="1"/>
  <c r="S8" i="10" a="1"/>
  <c r="S8" i="10" s="1"/>
  <c r="U4" i="15" a="1"/>
  <c r="U4" i="15" s="1"/>
  <c r="V4" i="15" a="1"/>
  <c r="V4" i="15" s="1"/>
  <c r="AA4" i="15" a="1"/>
  <c r="AA4" i="15" s="1"/>
  <c r="AA2" i="10" a="1"/>
  <c r="AA2" i="10" s="1"/>
  <c r="U4" i="18" a="1"/>
  <c r="U4" i="18" s="1"/>
  <c r="W4" i="18" a="1"/>
  <c r="W4" i="18" s="1"/>
  <c r="R5" i="12" a="1"/>
  <c r="R5" i="12" s="1"/>
  <c r="W5" i="12" a="1"/>
  <c r="W5" i="12" s="1"/>
  <c r="AJ5" i="12" a="1"/>
  <c r="AJ5" i="12" s="1"/>
  <c r="AA7" i="19" a="1"/>
  <c r="AA7" i="19" s="1"/>
  <c r="Q7" i="19" a="1"/>
  <c r="Q7" i="19" s="1"/>
  <c r="AF6" i="12" a="1"/>
  <c r="AF6" i="12" s="1"/>
  <c r="S6" i="12" a="1"/>
  <c r="S6" i="12" s="1"/>
  <c r="S9" i="10" a="1"/>
  <c r="S9" i="10" s="1"/>
  <c r="AF9" i="10" a="1"/>
  <c r="AF9" i="10" s="1"/>
  <c r="W11" i="7" a="1"/>
  <c r="W11" i="7" s="1"/>
  <c r="AG8" i="19" a="1"/>
  <c r="AG8" i="19" s="1"/>
  <c r="R8" i="19" a="1"/>
  <c r="R8" i="19" s="1"/>
  <c r="W8" i="19" a="1"/>
  <c r="W8" i="19" s="1"/>
  <c r="R10" i="8" a="1"/>
  <c r="R10" i="8" s="1"/>
  <c r="W10" i="8" a="1"/>
  <c r="W10" i="8" s="1"/>
  <c r="AJ10" i="8" a="1"/>
  <c r="AJ10" i="8" s="1"/>
  <c r="AJ11" i="14" a="1"/>
  <c r="AJ11" i="14" s="1"/>
  <c r="AJ3" i="12" a="1"/>
  <c r="AJ3" i="12" s="1"/>
  <c r="R3" i="12" a="1"/>
  <c r="R3" i="12" s="1"/>
  <c r="W3" i="12" a="1"/>
  <c r="W3" i="12" s="1"/>
  <c r="AJ11" i="20" a="1"/>
  <c r="AJ11" i="20" s="1"/>
  <c r="R11" i="20" a="1"/>
  <c r="R11" i="20" s="1"/>
  <c r="W11" i="20" a="1"/>
  <c r="W11" i="20" s="1"/>
  <c r="AB9" i="7" a="1"/>
  <c r="AB9" i="7" s="1"/>
  <c r="AF2" i="15" a="1"/>
  <c r="AF2" i="15" s="1"/>
  <c r="S2" i="15" a="1"/>
  <c r="S2" i="15" s="1"/>
  <c r="AB6" i="7" a="1"/>
  <c r="AB6" i="7" s="1"/>
  <c r="X11" i="11" a="1"/>
  <c r="X11" i="11" s="1"/>
  <c r="S9" i="20" a="1"/>
  <c r="S9" i="20" s="1"/>
  <c r="AF9" i="20" a="1"/>
  <c r="AF9" i="20" s="1"/>
  <c r="AB11" i="8" a="1"/>
  <c r="AB11" i="8" s="1"/>
  <c r="AE11" i="12" a="1"/>
  <c r="AE11" i="12" s="1"/>
  <c r="AH11" i="12" a="1"/>
  <c r="AH11" i="12" s="1"/>
  <c r="T11" i="12" a="1"/>
  <c r="T11" i="12" s="1"/>
  <c r="W5" i="15" a="1"/>
  <c r="W5" i="15" s="1"/>
  <c r="AJ5" i="15" a="1"/>
  <c r="AJ5" i="15" s="1"/>
  <c r="R5" i="15" a="1"/>
  <c r="R5" i="15" s="1"/>
  <c r="AB10" i="20" a="1"/>
  <c r="AB10" i="20" s="1"/>
  <c r="AB3" i="16" a="1"/>
  <c r="AB3" i="16" s="1"/>
  <c r="V4" i="19" a="1"/>
  <c r="V4" i="19" s="1"/>
  <c r="S4" i="19" a="1"/>
  <c r="S4" i="19" s="1"/>
  <c r="AE4" i="19" a="1"/>
  <c r="AE4" i="19" s="1"/>
  <c r="U2" i="11" a="1"/>
  <c r="U2" i="11" s="1"/>
  <c r="Z2" i="11" a="1"/>
  <c r="Z2" i="11" s="1"/>
  <c r="AE2" i="11" a="1"/>
  <c r="AE2" i="11" s="1"/>
  <c r="AG2" i="13" a="1"/>
  <c r="AG2" i="13" s="1"/>
  <c r="Y2" i="13" a="1"/>
  <c r="Y2" i="13" s="1"/>
  <c r="AI2" i="13" a="1"/>
  <c r="AI2" i="13" s="1"/>
  <c r="AJ6" i="8" a="1"/>
  <c r="AJ6" i="8" s="1"/>
  <c r="U6" i="8" a="1"/>
  <c r="U6" i="8" s="1"/>
  <c r="Z6" i="8" a="1"/>
  <c r="Z6" i="8" s="1"/>
  <c r="Q4" i="6" a="1"/>
  <c r="Q4" i="6" s="1"/>
  <c r="AH4" i="6" a="1"/>
  <c r="AH4" i="6" s="1"/>
  <c r="X4" i="6" a="1"/>
  <c r="X4" i="6" s="1"/>
  <c r="AB11" i="18" a="1"/>
  <c r="AB11" i="18" s="1"/>
  <c r="R2" i="7" a="1"/>
  <c r="R2" i="7" s="1"/>
  <c r="W2" i="7" a="1"/>
  <c r="W2" i="7" s="1"/>
  <c r="AJ2" i="7" a="1"/>
  <c r="AJ2" i="7" s="1"/>
  <c r="V7" i="12" a="1"/>
  <c r="V7" i="12" s="1"/>
  <c r="AA7" i="12" a="1"/>
  <c r="AA7" i="12" s="1"/>
  <c r="Q7" i="12" a="1"/>
  <c r="Q7" i="12" s="1"/>
  <c r="T3" i="8" a="1"/>
  <c r="T3" i="8" s="1"/>
  <c r="S6" i="17" a="1"/>
  <c r="S6" i="17" s="1"/>
  <c r="W6" i="17" a="1"/>
  <c r="W6" i="17" s="1"/>
  <c r="AJ6" i="17" a="1"/>
  <c r="AJ6" i="17" s="1"/>
  <c r="W11" i="13" a="1"/>
  <c r="W11" i="13" s="1"/>
  <c r="AJ11" i="13" a="1"/>
  <c r="AJ11" i="13" s="1"/>
  <c r="R11" i="13" a="1"/>
  <c r="R11" i="13" s="1"/>
  <c r="Y9" i="11" a="1"/>
  <c r="Y9" i="11" s="1"/>
  <c r="Q9" i="11" a="1"/>
  <c r="Q9" i="11" s="1"/>
  <c r="T9" i="11" a="1"/>
  <c r="T9" i="11" s="1"/>
  <c r="U5" i="11" a="1"/>
  <c r="U5" i="11" s="1"/>
  <c r="Z5" i="11" a="1"/>
  <c r="Z5" i="11" s="1"/>
  <c r="AE5" i="11" a="1"/>
  <c r="AE5" i="11" s="1"/>
  <c r="X8" i="9" a="1"/>
  <c r="X8" i="9" s="1"/>
  <c r="AH9" i="13" a="1"/>
  <c r="AH9" i="13" s="1"/>
  <c r="X9" i="13" a="1"/>
  <c r="X9" i="13" s="1"/>
  <c r="R2" i="18" a="1"/>
  <c r="R2" i="18" s="1"/>
  <c r="W2" i="18" a="1"/>
  <c r="W2" i="18" s="1"/>
  <c r="U2" i="18" a="1"/>
  <c r="U2" i="18" s="1"/>
  <c r="AC6" i="10" a="1"/>
  <c r="AC6" i="10" s="1"/>
  <c r="AH6" i="10" a="1"/>
  <c r="AH6" i="10" s="1"/>
  <c r="T6" i="10" a="1"/>
  <c r="T6" i="10" s="1"/>
  <c r="X10" i="18" a="1"/>
  <c r="X10" i="18" s="1"/>
  <c r="AG10" i="18" a="1"/>
  <c r="AG10" i="18" s="1"/>
  <c r="S10" i="18" a="1"/>
  <c r="S10" i="18" s="1"/>
  <c r="S6" i="6" a="1"/>
  <c r="S6" i="6" s="1"/>
  <c r="AF6" i="6" a="1"/>
  <c r="AF6" i="6" s="1"/>
  <c r="Z2" i="20" a="1"/>
  <c r="Z2" i="20" s="1"/>
  <c r="Y2" i="20" a="1"/>
  <c r="Y2" i="20" s="1"/>
  <c r="AA2" i="20" a="1"/>
  <c r="AA2" i="20" s="1"/>
  <c r="W7" i="14" a="1"/>
  <c r="W7" i="14" s="1"/>
  <c r="Y7" i="14" a="1"/>
  <c r="Y7" i="14" s="1"/>
  <c r="V10" i="9" a="1"/>
  <c r="V10" i="9" s="1"/>
  <c r="X10" i="9" a="1"/>
  <c r="X10" i="9" s="1"/>
  <c r="X7" i="17" a="1"/>
  <c r="X7" i="17" s="1"/>
  <c r="W7" i="17" a="1"/>
  <c r="W7" i="17" s="1"/>
  <c r="R4" i="8" a="1"/>
  <c r="R4" i="8" s="1"/>
  <c r="AB4" i="8" a="1"/>
  <c r="AB4" i="8" s="1"/>
  <c r="AI5" i="10" a="1"/>
  <c r="AI5" i="10" s="1"/>
  <c r="Y5" i="10" a="1"/>
  <c r="Y5" i="10" s="1"/>
  <c r="AD5" i="10" a="1"/>
  <c r="AD5" i="10" s="1"/>
  <c r="AH3" i="15" a="1"/>
  <c r="AH3" i="15" s="1"/>
  <c r="X3" i="15" a="1"/>
  <c r="X3" i="15" s="1"/>
  <c r="AG3" i="18" a="1"/>
  <c r="AG3" i="18" s="1"/>
  <c r="Y3" i="18" a="1"/>
  <c r="Y3" i="18" s="1"/>
  <c r="AD3" i="18" a="1"/>
  <c r="AD3" i="18" s="1"/>
  <c r="S8" i="7" a="1"/>
  <c r="S8" i="7" s="1"/>
  <c r="AF8" i="7" a="1"/>
  <c r="AF8" i="7" s="1"/>
  <c r="R10" i="13" a="1"/>
  <c r="R10" i="13" s="1"/>
  <c r="AB10" i="13" a="1"/>
  <c r="AB10" i="13" s="1"/>
  <c r="AI5" i="19" a="1"/>
  <c r="AI5" i="19" s="1"/>
  <c r="AA5" i="19" a="1"/>
  <c r="AA5" i="19" s="1"/>
  <c r="AB5" i="19" a="1"/>
  <c r="AB5" i="19" s="1"/>
  <c r="S9" i="12" a="1"/>
  <c r="S9" i="12" s="1"/>
  <c r="AF9" i="12" a="1"/>
  <c r="AF9" i="12" s="1"/>
  <c r="S11" i="10" a="1"/>
  <c r="S11" i="10" s="1"/>
  <c r="AF11" i="10" a="1"/>
  <c r="AF11" i="10" s="1"/>
  <c r="U10" i="11" a="1"/>
  <c r="U10" i="11" s="1"/>
  <c r="X10" i="11" a="1"/>
  <c r="X10" i="11" s="1"/>
  <c r="AF10" i="11" a="1"/>
  <c r="AF10" i="11" s="1"/>
  <c r="S7" i="7" a="1"/>
  <c r="S7" i="7" s="1"/>
  <c r="AF7" i="7" a="1"/>
  <c r="AF7" i="7" s="1"/>
  <c r="W4" i="12" a="1"/>
  <c r="W4" i="12" s="1"/>
  <c r="AJ4" i="12" a="1"/>
  <c r="AJ4" i="12" s="1"/>
  <c r="R4" i="12" a="1"/>
  <c r="R4" i="12" s="1"/>
  <c r="R7" i="20" a="1"/>
  <c r="R7" i="20" s="1"/>
  <c r="AA7" i="20" a="1"/>
  <c r="AA7" i="20" s="1"/>
  <c r="Q7" i="20" a="1"/>
  <c r="Q7" i="20" s="1"/>
  <c r="Y4" i="16" a="1"/>
  <c r="Y4" i="16" s="1"/>
  <c r="AD4" i="16" a="1"/>
  <c r="AD4" i="16" s="1"/>
  <c r="AI4" i="16" a="1"/>
  <c r="AI4" i="16" s="1"/>
  <c r="AI9" i="19" a="1"/>
  <c r="AI9" i="19" s="1"/>
  <c r="Y9" i="19" a="1"/>
  <c r="Y9" i="19" s="1"/>
  <c r="AD9" i="19" a="1"/>
  <c r="AD9" i="19" s="1"/>
  <c r="S11" i="16" a="1"/>
  <c r="S11" i="16" s="1"/>
  <c r="W11" i="16" a="1"/>
  <c r="W11" i="16" s="1"/>
  <c r="U11" i="16" a="1"/>
  <c r="U11" i="16" s="1"/>
  <c r="AA4" i="17" a="1"/>
  <c r="AA4" i="17" s="1"/>
  <c r="AJ4" i="17" a="1"/>
  <c r="AJ4" i="17" s="1"/>
  <c r="R4" i="17" a="1"/>
  <c r="R4" i="17" s="1"/>
  <c r="V9" i="18" a="1"/>
  <c r="V9" i="18" s="1"/>
  <c r="AA9" i="18" a="1"/>
  <c r="AA9" i="18" s="1"/>
  <c r="Q9" i="18" a="1"/>
  <c r="Q9" i="18" s="1"/>
  <c r="V5" i="7" a="1"/>
  <c r="V5" i="7" s="1"/>
  <c r="AA5" i="7" a="1"/>
  <c r="AA5" i="7" s="1"/>
  <c r="Q5" i="7" a="1"/>
  <c r="Q5" i="7" s="1"/>
  <c r="X3" i="13" a="1"/>
  <c r="X3" i="13" s="1"/>
  <c r="AJ3" i="13" a="1"/>
  <c r="AJ3" i="13" s="1"/>
  <c r="Z3" i="13" a="1"/>
  <c r="Z3" i="13" s="1"/>
  <c r="R8" i="10" a="1"/>
  <c r="R8" i="10" s="1"/>
  <c r="W8" i="10" a="1"/>
  <c r="W8" i="10" s="1"/>
  <c r="AJ8" i="10" a="1"/>
  <c r="AJ8" i="10" s="1"/>
  <c r="Y4" i="15" a="1"/>
  <c r="Y4" i="15" s="1"/>
  <c r="Z4" i="15" a="1"/>
  <c r="Z4" i="15" s="1"/>
  <c r="AE4" i="15" a="1"/>
  <c r="AE4" i="15" s="1"/>
  <c r="Q2" i="10" a="1"/>
  <c r="Q2" i="10" s="1"/>
  <c r="X2" i="10" a="1"/>
  <c r="X2" i="10" s="1"/>
  <c r="Z4" i="18" a="1"/>
  <c r="Z4" i="18" s="1"/>
  <c r="V5" i="12" a="1"/>
  <c r="V5" i="12" s="1"/>
  <c r="AF6" i="14" a="1"/>
  <c r="AF6" i="14" s="1"/>
  <c r="S2" i="9" a="1"/>
  <c r="S2" i="9" s="1"/>
  <c r="AE7" i="19" a="1"/>
  <c r="AE7" i="19" s="1"/>
  <c r="AJ6" i="12" a="1"/>
  <c r="AJ6" i="12" s="1"/>
  <c r="R6" i="12" a="1"/>
  <c r="R6" i="12" s="1"/>
  <c r="AA5" i="17" a="1"/>
  <c r="AA5" i="17" s="1"/>
  <c r="R9" i="10" a="1"/>
  <c r="R9" i="10" s="1"/>
  <c r="W9" i="10" a="1"/>
  <c r="W9" i="10" s="1"/>
  <c r="AB11" i="7" a="1"/>
  <c r="AB11" i="7" s="1"/>
  <c r="T11" i="7" a="1"/>
  <c r="T11" i="7" s="1"/>
  <c r="S11" i="6" a="1"/>
  <c r="S11" i="6" s="1"/>
  <c r="X2" i="6" a="1"/>
  <c r="X2" i="6" s="1"/>
  <c r="T8" i="19" a="1"/>
  <c r="T8" i="19" s="1"/>
  <c r="V8" i="19" a="1"/>
  <c r="V8" i="19" s="1"/>
  <c r="Z10" i="12" a="1"/>
  <c r="Z10" i="12" s="1"/>
  <c r="Q10" i="8" a="1"/>
  <c r="Q10" i="8" s="1"/>
  <c r="V10" i="8" a="1"/>
  <c r="V10" i="8" s="1"/>
  <c r="X11" i="14" a="1"/>
  <c r="X11" i="14" s="1"/>
  <c r="Q3" i="12" a="1"/>
  <c r="Q3" i="12" s="1"/>
  <c r="V3" i="12" a="1"/>
  <c r="V3" i="12" s="1"/>
  <c r="Q11" i="20" a="1"/>
  <c r="Q11" i="20" s="1"/>
  <c r="V11" i="20" a="1"/>
  <c r="V11" i="20" s="1"/>
  <c r="AJ2" i="15" a="1"/>
  <c r="AJ2" i="15" s="1"/>
  <c r="R2" i="15" a="1"/>
  <c r="R2" i="15" s="1"/>
  <c r="W9" i="20" a="1"/>
  <c r="W9" i="20" s="1"/>
  <c r="AJ9" i="20" a="1"/>
  <c r="AJ9" i="20" s="1"/>
  <c r="AA5" i="15" a="1"/>
  <c r="AA5" i="15" s="1"/>
  <c r="Q5" i="15" a="1"/>
  <c r="Q5" i="15" s="1"/>
  <c r="S10" i="20" a="1"/>
  <c r="S10" i="20" s="1"/>
  <c r="S3" i="16" a="1"/>
  <c r="S3" i="16" s="1"/>
  <c r="AA4" i="19" a="1"/>
  <c r="AA4" i="19" s="1"/>
  <c r="X4" i="19" a="1"/>
  <c r="X4" i="19" s="1"/>
  <c r="Y2" i="11" a="1"/>
  <c r="Y2" i="11" s="1"/>
  <c r="AD2" i="11" a="1"/>
  <c r="AD2" i="11" s="1"/>
  <c r="R2" i="13" a="1"/>
  <c r="R2" i="13" s="1"/>
  <c r="Y6" i="8" a="1"/>
  <c r="Y6" i="8" s="1"/>
  <c r="AG4" i="6" a="1"/>
  <c r="AG4" i="6" s="1"/>
  <c r="S11" i="18" a="1"/>
  <c r="S11" i="18" s="1"/>
  <c r="V2" i="7" a="1"/>
  <c r="V2" i="7" s="1"/>
  <c r="AA2" i="7" a="1"/>
  <c r="AA2" i="7" s="1"/>
  <c r="Z7" i="12" a="1"/>
  <c r="Z7" i="12" s="1"/>
  <c r="AE7" i="12" a="1"/>
  <c r="AE7" i="12" s="1"/>
  <c r="Z6" i="17" a="1"/>
  <c r="Z6" i="17" s="1"/>
  <c r="AD6" i="17" a="1"/>
  <c r="AD6" i="17" s="1"/>
  <c r="AA11" i="13" a="1"/>
  <c r="AA11" i="13" s="1"/>
  <c r="Q11" i="13" a="1"/>
  <c r="Q11" i="13" s="1"/>
  <c r="AD9" i="11" a="1"/>
  <c r="AD9" i="11" s="1"/>
  <c r="V9" i="11" a="1"/>
  <c r="V9" i="11" s="1"/>
  <c r="Y5" i="11" a="1"/>
  <c r="Y5" i="11" s="1"/>
  <c r="AD5" i="11" a="1"/>
  <c r="AD5" i="11" s="1"/>
  <c r="V2" i="18" a="1"/>
  <c r="V2" i="18" s="1"/>
  <c r="AA2" i="18" a="1"/>
  <c r="AA2" i="18" s="1"/>
  <c r="AG6" i="10" a="1"/>
  <c r="AG6" i="10" s="1"/>
  <c r="W6" i="6" a="1"/>
  <c r="W6" i="6" s="1"/>
  <c r="AD2" i="20" a="1"/>
  <c r="AD2" i="20" s="1"/>
  <c r="AC2" i="20" a="1"/>
  <c r="AC2" i="20" s="1"/>
  <c r="AB7" i="14" a="1"/>
  <c r="AB7" i="14" s="1"/>
  <c r="AA10" i="9" a="1"/>
  <c r="AA10" i="9" s="1"/>
  <c r="AD7" i="17" a="1"/>
  <c r="AD7" i="17" s="1"/>
  <c r="U7" i="17" a="1"/>
  <c r="U7" i="17" s="1"/>
  <c r="V4" i="8" a="1"/>
  <c r="V4" i="8" s="1"/>
  <c r="T5" i="10" a="1"/>
  <c r="T5" i="10" s="1"/>
  <c r="AC5" i="10" a="1"/>
  <c r="AC5" i="10" s="1"/>
  <c r="S3" i="18" a="1"/>
  <c r="S3" i="18" s="1"/>
  <c r="AE3" i="18" a="1"/>
  <c r="AE3" i="18" s="1"/>
  <c r="R8" i="7" a="1"/>
  <c r="R8" i="7" s="1"/>
  <c r="W8" i="7" a="1"/>
  <c r="W8" i="7" s="1"/>
  <c r="U10" i="13" a="1"/>
  <c r="U10" i="13" s="1"/>
  <c r="S10" i="13" a="1"/>
  <c r="S10" i="13" s="1"/>
  <c r="AG5" i="19" a="1"/>
  <c r="AG5" i="19" s="1"/>
  <c r="W9" i="12" a="1"/>
  <c r="W9" i="12" s="1"/>
  <c r="AJ9" i="12" a="1"/>
  <c r="AJ9" i="12" s="1"/>
  <c r="R11" i="10" a="1"/>
  <c r="R11" i="10" s="1"/>
  <c r="W11" i="10" a="1"/>
  <c r="W11" i="10" s="1"/>
  <c r="Z10" i="11" a="1"/>
  <c r="Z10" i="11" s="1"/>
  <c r="W7" i="7" a="1"/>
  <c r="W7" i="7" s="1"/>
  <c r="AJ7" i="7" a="1"/>
  <c r="AJ7" i="7" s="1"/>
  <c r="AA4" i="12" a="1"/>
  <c r="AA4" i="12" s="1"/>
  <c r="Q4" i="12" a="1"/>
  <c r="Q4" i="12" s="1"/>
  <c r="V7" i="20" a="1"/>
  <c r="V7" i="20" s="1"/>
  <c r="AE7" i="20" a="1"/>
  <c r="AE7" i="20" s="1"/>
  <c r="T4" i="16" a="1"/>
  <c r="T4" i="16" s="1"/>
  <c r="AC4" i="16" a="1"/>
  <c r="AC4" i="16" s="1"/>
  <c r="T9" i="19" a="1"/>
  <c r="T9" i="19" s="1"/>
  <c r="AC9" i="19" a="1"/>
  <c r="AC9" i="19" s="1"/>
  <c r="AA11" i="16" a="1"/>
  <c r="AA11" i="16" s="1"/>
  <c r="AE11" i="16" a="1"/>
  <c r="AE11" i="16" s="1"/>
  <c r="S4" i="17" a="1"/>
  <c r="S4" i="17" s="1"/>
  <c r="Q4" i="17" a="1"/>
  <c r="Q4" i="17" s="1"/>
  <c r="Z9" i="18" a="1"/>
  <c r="Z9" i="18" s="1"/>
  <c r="AE9" i="18" a="1"/>
  <c r="AE9" i="18" s="1"/>
  <c r="Z5" i="7" a="1"/>
  <c r="Z5" i="7" s="1"/>
  <c r="AE5" i="7" a="1"/>
  <c r="AE5" i="7" s="1"/>
  <c r="AC3" i="13" a="1"/>
  <c r="AC3" i="13" s="1"/>
  <c r="U3" i="13" a="1"/>
  <c r="U3" i="13" s="1"/>
  <c r="V8" i="10" a="1"/>
  <c r="V8" i="10" s="1"/>
  <c r="AA8" i="10" a="1"/>
  <c r="AA8" i="10" s="1"/>
  <c r="AC4" i="15" a="1"/>
  <c r="AC4" i="15" s="1"/>
  <c r="AD4" i="15" a="1"/>
  <c r="AD4" i="15" s="1"/>
  <c r="S2" i="10" a="1"/>
  <c r="S2" i="10" s="1"/>
  <c r="AB2" i="10" a="1"/>
  <c r="AB2" i="10" s="1"/>
</calcChain>
</file>

<file path=xl/sharedStrings.xml><?xml version="1.0" encoding="utf-8"?>
<sst xmlns="http://schemas.openxmlformats.org/spreadsheetml/2006/main" count="2451" uniqueCount="410">
  <si>
    <t>HOIpTP Health Outcome Incidence per Ton Pollutant</t>
  </si>
  <si>
    <t>Connecticut</t>
  </si>
  <si>
    <t>State</t>
  </si>
  <si>
    <t>Alabama</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</si>
  <si>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</si>
  <si>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</si>
  <si>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</si>
  <si>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</si>
  <si>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</si>
  <si>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</si>
  <si>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</si>
  <si>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</si>
  <si>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</si>
  <si>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</si>
  <si>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</si>
  <si>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Arkansas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</si>
  <si>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</si>
  <si>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</si>
  <si>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</si>
  <si>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</si>
  <si>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</si>
  <si>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</si>
  <si>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</si>
  <si>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</si>
  <si>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</si>
  <si>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</si>
  <si>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</si>
  <si>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</si>
  <si>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</si>
  <si>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</si>
  <si>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</si>
  <si>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</si>
  <si>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</si>
  <si>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</si>
  <si>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</si>
  <si>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</si>
  <si>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</si>
  <si>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</si>
  <si>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</si>
  <si>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</si>
  <si>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</si>
  <si>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</si>
  <si>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</si>
  <si>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</si>
  <si>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</si>
  <si>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</si>
  <si>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</si>
  <si>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</si>
  <si>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</si>
  <si>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</si>
  <si>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</si>
  <si>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</si>
  <si>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</si>
  <si>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</si>
  <si>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</si>
  <si>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</si>
  <si>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</si>
  <si>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</si>
  <si>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</si>
  <si>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</si>
  <si>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</si>
  <si>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</si>
  <si>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</si>
  <si>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</si>
  <si>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</si>
  <si>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</si>
  <si>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</si>
  <si>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</si>
  <si>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</si>
  <si>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</si>
  <si>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</si>
  <si>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</si>
  <si>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</si>
  <si>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</si>
  <si>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</si>
  <si>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</si>
  <si>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</si>
  <si>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</si>
  <si>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</si>
  <si>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</si>
  <si>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</si>
  <si>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</si>
  <si>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</si>
  <si>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</si>
  <si>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</si>
  <si>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</si>
  <si>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</si>
  <si>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</si>
  <si>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</si>
  <si>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</si>
  <si>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Nevada</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</si>
  <si>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</si>
  <si>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</si>
  <si>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</si>
  <si>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</si>
  <si>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</si>
  <si>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</si>
  <si>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</si>
  <si>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</si>
  <si>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</si>
  <si>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</si>
  <si>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</si>
  <si>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</si>
  <si>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</si>
  <si>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</si>
  <si>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</si>
  <si>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</si>
  <si>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</si>
  <si>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</si>
  <si>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</si>
  <si>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</si>
  <si>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</si>
  <si>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</si>
  <si>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</si>
  <si>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</si>
  <si>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</si>
  <si>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</si>
  <si>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</si>
  <si>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</si>
  <si>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Oregon</t>
  </si>
  <si>
    <t>OR</t>
  </si>
  <si>
    <t>for both "residential buildings" and "commercial buildings" sectors</t>
  </si>
  <si>
    <t>Pennsylvania</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</si>
  <si>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</si>
  <si>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</si>
  <si>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</si>
  <si>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</si>
  <si>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</si>
  <si>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</si>
  <si>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</si>
  <si>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</si>
  <si>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</si>
  <si>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</si>
  <si>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</si>
  <si>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</si>
  <si>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</si>
  <si>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</si>
  <si>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</si>
  <si>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</si>
  <si>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</si>
  <si>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</si>
  <si>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</si>
  <si>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</si>
  <si>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Washington</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</si>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</sst>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2">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xf numFmtId="14" fontId="0" fillId="0" borderId="0" xfId="0" applyNumberFormat="1"/>
  </cellXfs>
  <cellStyles count="6">
    <cellStyle name="Comma" xfId="3" builtinId="3"/>
    <cellStyle name="Comma 2" xfId="5" xr:uid="{00000000-0005-0000-0000-000005000000}"/>
    <cellStyle name="Hyperlink" xfId="1" builtinId="8"/>
    <cellStyle name="Normal" xfId="0" builtinId="0"/>
    <cellStyle name="Normal 2" xfId="2" xr:uid="{00000000-0005-0000-0000-000002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zoomScale="90" zoomScaleNormal="90" workbookViewId="0">
      <selection activeCell="B3" sqref="B3"/>
    </sheetView>
  </sheetViews>
  <sheetFormatPr baseColWidth="10" defaultColWidth="8.83203125" defaultRowHeight="15"/>
  <cols>
    <col min="9" max="9" width="40.6640625" style="45" customWidth="1"/>
    <col min="10" max="10" width="10.1640625" style="45" bestFit="1" customWidth="1"/>
  </cols>
  <sheetData>
    <row r="1" spans="1:13">
      <c r="A1" s="46" t="s">
        <v>0</v>
      </c>
      <c r="B1" t="s">
        <v>1</v>
      </c>
      <c r="C1" s="101">
        <v>44307</v>
      </c>
      <c r="L1" s="51" t="s">
        <v>2</v>
      </c>
      <c r="M1" s="51" t="s">
        <v>2</v>
      </c>
    </row>
    <row r="2" spans="1:13">
      <c r="B2" t="str">
        <f>VLOOKUP(B1,L:M,2)</f>
        <v>CT</v>
      </c>
      <c r="L2" s="52" t="s">
        <v>3</v>
      </c>
      <c r="M2" s="52" t="s">
        <v>4</v>
      </c>
    </row>
    <row r="3" spans="1:13">
      <c r="A3" s="46" t="s">
        <v>5</v>
      </c>
      <c r="B3" t="s">
        <v>6</v>
      </c>
      <c r="G3" s="24" t="s">
        <v>7</v>
      </c>
      <c r="I3" s="24" t="s">
        <v>7</v>
      </c>
      <c r="J3" s="24"/>
      <c r="L3" s="52" t="s">
        <v>8</v>
      </c>
      <c r="M3" s="52" t="s">
        <v>9</v>
      </c>
    </row>
    <row r="4" spans="1:13">
      <c r="B4" s="24">
        <v>2018</v>
      </c>
      <c r="G4" s="24">
        <v>2019</v>
      </c>
      <c r="I4" s="24">
        <v>2019</v>
      </c>
      <c r="J4" s="24"/>
      <c r="L4" s="52" t="s">
        <v>10</v>
      </c>
      <c r="M4" s="52" t="s">
        <v>11</v>
      </c>
    </row>
    <row r="5" spans="1:13">
      <c r="B5" t="s">
        <v>12</v>
      </c>
      <c r="G5" s="24" t="s">
        <v>13</v>
      </c>
      <c r="I5" s="24" t="s">
        <v>14</v>
      </c>
      <c r="J5" s="24"/>
      <c r="L5" s="52" t="s">
        <v>15</v>
      </c>
      <c r="M5" s="52" t="s">
        <v>16</v>
      </c>
    </row>
    <row r="6" spans="1:13">
      <c r="B6" s="89" t="s">
        <v>17</v>
      </c>
      <c r="G6" s="24" t="s">
        <v>18</v>
      </c>
      <c r="I6" s="24" t="s">
        <v>19</v>
      </c>
      <c r="J6" s="24"/>
      <c r="L6" s="52" t="s">
        <v>20</v>
      </c>
      <c r="M6" s="52" t="s">
        <v>21</v>
      </c>
    </row>
    <row r="7" spans="1:13">
      <c r="B7" t="s">
        <v>22</v>
      </c>
      <c r="L7" s="52" t="s">
        <v>23</v>
      </c>
      <c r="M7" s="52" t="s">
        <v>24</v>
      </c>
    </row>
    <row r="8" spans="1:13">
      <c r="L8" s="52" t="s">
        <v>1</v>
      </c>
      <c r="M8" s="52" t="s">
        <v>25</v>
      </c>
    </row>
    <row r="9" spans="1:13">
      <c r="A9" s="46" t="s">
        <v>26</v>
      </c>
      <c r="L9" s="52" t="s">
        <v>27</v>
      </c>
      <c r="M9" s="52" t="s">
        <v>28</v>
      </c>
    </row>
    <row r="10" spans="1:13">
      <c r="A10" t="s">
        <v>29</v>
      </c>
      <c r="L10" s="52" t="s">
        <v>30</v>
      </c>
      <c r="M10" s="52" t="s">
        <v>31</v>
      </c>
    </row>
    <row r="11" spans="1:13">
      <c r="A11" t="s">
        <v>32</v>
      </c>
      <c r="L11" s="52" t="s">
        <v>33</v>
      </c>
      <c r="M11" s="52" t="s">
        <v>34</v>
      </c>
    </row>
    <row r="12" spans="1:13">
      <c r="A12" t="s">
        <v>35</v>
      </c>
      <c r="L12" s="52" t="s">
        <v>36</v>
      </c>
      <c r="M12" s="52" t="s">
        <v>37</v>
      </c>
    </row>
    <row r="13" spans="1:13">
      <c r="A13" t="s">
        <v>38</v>
      </c>
      <c r="L13" s="52" t="s">
        <v>39</v>
      </c>
      <c r="M13" s="52" t="s">
        <v>40</v>
      </c>
    </row>
    <row r="14" spans="1:13">
      <c r="L14" s="52" t="s">
        <v>41</v>
      </c>
      <c r="M14" s="52" t="s">
        <v>42</v>
      </c>
    </row>
    <row r="15" spans="1:13">
      <c r="A15" s="33" t="s">
        <v>43</v>
      </c>
      <c r="B15" s="34"/>
      <c r="C15" s="34"/>
      <c r="D15" s="34"/>
      <c r="L15" s="52" t="s">
        <v>44</v>
      </c>
      <c r="M15" s="52" t="s">
        <v>45</v>
      </c>
    </row>
    <row r="16" spans="1:13">
      <c r="A16" t="s">
        <v>46</v>
      </c>
      <c r="L16" s="52" t="s">
        <v>47</v>
      </c>
      <c r="M16" s="52" t="s">
        <v>48</v>
      </c>
    </row>
    <row r="17" spans="1:13">
      <c r="A17" t="s">
        <v>49</v>
      </c>
      <c r="L17" s="52" t="s">
        <v>50</v>
      </c>
      <c r="M17" s="52" t="s">
        <v>51</v>
      </c>
    </row>
    <row r="18" spans="1:13">
      <c r="A18" t="s">
        <v>52</v>
      </c>
      <c r="L18" s="52" t="s">
        <v>53</v>
      </c>
      <c r="M18" s="52" t="s">
        <v>54</v>
      </c>
    </row>
    <row r="19" spans="1:13">
      <c r="A19" t="s">
        <v>55</v>
      </c>
      <c r="L19" s="52" t="s">
        <v>56</v>
      </c>
      <c r="M19" s="52" t="s">
        <v>57</v>
      </c>
    </row>
    <row r="20" spans="1:13">
      <c r="A20" t="s">
        <v>58</v>
      </c>
      <c r="I20" s="53"/>
      <c r="L20" s="52" t="s">
        <v>59</v>
      </c>
      <c r="M20" s="52" t="s">
        <v>60</v>
      </c>
    </row>
    <row r="21" spans="1:13">
      <c r="A21" t="s">
        <v>61</v>
      </c>
      <c r="L21" s="52" t="s">
        <v>62</v>
      </c>
      <c r="M21" s="52" t="s">
        <v>63</v>
      </c>
    </row>
    <row r="22" spans="1:13">
      <c r="A22" t="s">
        <v>64</v>
      </c>
      <c r="L22" s="52" t="s">
        <v>65</v>
      </c>
      <c r="M22" s="52" t="s">
        <v>66</v>
      </c>
    </row>
    <row r="23" spans="1:13">
      <c r="A23" t="s">
        <v>67</v>
      </c>
      <c r="L23" s="52" t="s">
        <v>68</v>
      </c>
      <c r="M23" s="52" t="s">
        <v>69</v>
      </c>
    </row>
    <row r="24" spans="1:13" ht="16" customHeight="1" thickBot="1">
      <c r="A24" t="s">
        <v>70</v>
      </c>
      <c r="L24" s="52" t="s">
        <v>71</v>
      </c>
      <c r="M24" s="52" t="s">
        <v>72</v>
      </c>
    </row>
    <row r="25" spans="1:13">
      <c r="A25" t="s">
        <v>73</v>
      </c>
      <c r="I25" s="37" t="s">
        <v>74</v>
      </c>
      <c r="J25" s="38"/>
      <c r="L25" s="52" t="s">
        <v>75</v>
      </c>
      <c r="M25" s="52" t="s">
        <v>76</v>
      </c>
    </row>
    <row r="26" spans="1:13" ht="16" customHeight="1" thickBot="1">
      <c r="A26" t="s">
        <v>77</v>
      </c>
      <c r="I26" s="39" t="s">
        <v>78</v>
      </c>
      <c r="J26" s="87">
        <f>J28/J30</f>
        <v>4676.075479884883</v>
      </c>
      <c r="L26" s="52" t="s">
        <v>79</v>
      </c>
      <c r="M26" s="52" t="s">
        <v>80</v>
      </c>
    </row>
    <row r="27" spans="1:13" ht="16" customHeight="1" thickBot="1">
      <c r="A27" s="32">
        <f>J27/J26</f>
        <v>0.64846856378552975</v>
      </c>
      <c r="B27" t="s">
        <v>81</v>
      </c>
      <c r="I27" s="39" t="s">
        <v>82</v>
      </c>
      <c r="J27" s="87">
        <f>J29/J31</f>
        <v>3032.2879505936817</v>
      </c>
      <c r="L27" s="52" t="s">
        <v>83</v>
      </c>
      <c r="M27" s="52" t="s">
        <v>84</v>
      </c>
    </row>
    <row r="28" spans="1:13">
      <c r="I28" s="39" t="s">
        <v>85</v>
      </c>
      <c r="J28" s="40">
        <f>'State Population'!Q6</f>
        <v>326687501</v>
      </c>
      <c r="L28" s="52" t="s">
        <v>86</v>
      </c>
      <c r="M28" s="52" t="s">
        <v>87</v>
      </c>
    </row>
    <row r="29" spans="1:13">
      <c r="A29" s="35" t="s">
        <v>88</v>
      </c>
      <c r="B29" s="36"/>
      <c r="I29" s="39" t="s">
        <v>89</v>
      </c>
      <c r="J29" s="40">
        <f>'State Population'!Q7</f>
        <v>3571520</v>
      </c>
      <c r="L29" s="52" t="s">
        <v>90</v>
      </c>
      <c r="M29" s="52" t="s">
        <v>91</v>
      </c>
    </row>
    <row r="30" spans="1:13">
      <c r="A30" t="s">
        <v>92</v>
      </c>
      <c r="I30" s="39" t="s">
        <v>93</v>
      </c>
      <c r="J30" s="86">
        <f>'Summary table 1'!G82</f>
        <v>69863.607293191613</v>
      </c>
      <c r="L30" s="52" t="s">
        <v>94</v>
      </c>
      <c r="M30" s="52" t="s">
        <v>95</v>
      </c>
    </row>
    <row r="31" spans="1:13" ht="16" customHeight="1" thickBot="1">
      <c r="A31" t="s">
        <v>96</v>
      </c>
      <c r="I31" s="41" t="s">
        <v>97</v>
      </c>
      <c r="J31" s="42">
        <f>SUMIFS('Summary table 1'!$G$8:$G$75,'Summary table 1'!$A$8:$A$75,$B$1)</f>
        <v>1177.8300933790749</v>
      </c>
      <c r="L31" s="52" t="s">
        <v>98</v>
      </c>
      <c r="M31" s="52" t="s">
        <v>99</v>
      </c>
    </row>
    <row r="32" spans="1:13">
      <c r="A32" t="s">
        <v>100</v>
      </c>
      <c r="L32" s="52" t="s">
        <v>101</v>
      </c>
      <c r="M32" s="52" t="s">
        <v>102</v>
      </c>
    </row>
    <row r="33" spans="1:13">
      <c r="A33" s="46" t="s">
        <v>103</v>
      </c>
      <c r="I33" s="53" t="s">
        <v>104</v>
      </c>
      <c r="L33" s="52" t="s">
        <v>105</v>
      </c>
      <c r="M33" s="52" t="s">
        <v>106</v>
      </c>
    </row>
    <row r="34" spans="1:13">
      <c r="A34" s="46" t="s">
        <v>107</v>
      </c>
      <c r="L34" s="52" t="s">
        <v>108</v>
      </c>
      <c r="M34" s="52" t="s">
        <v>109</v>
      </c>
    </row>
    <row r="35" spans="1:13">
      <c r="L35" s="52" t="s">
        <v>110</v>
      </c>
      <c r="M35" s="52" t="s">
        <v>111</v>
      </c>
    </row>
    <row r="36" spans="1:13">
      <c r="A36" t="s">
        <v>112</v>
      </c>
      <c r="L36" s="52" t="s">
        <v>113</v>
      </c>
      <c r="M36" s="52" t="s">
        <v>114</v>
      </c>
    </row>
    <row r="37" spans="1:13">
      <c r="A37" t="s">
        <v>115</v>
      </c>
      <c r="L37" s="52" t="s">
        <v>116</v>
      </c>
      <c r="M37" s="52" t="s">
        <v>117</v>
      </c>
    </row>
    <row r="38" spans="1:13">
      <c r="A38" t="s">
        <v>118</v>
      </c>
      <c r="L38" s="52" t="s">
        <v>119</v>
      </c>
      <c r="M38" s="52" t="s">
        <v>120</v>
      </c>
    </row>
    <row r="39" spans="1:13">
      <c r="A39" t="s">
        <v>121</v>
      </c>
      <c r="L39" s="52" t="s">
        <v>122</v>
      </c>
      <c r="M39" s="52" t="s">
        <v>123</v>
      </c>
    </row>
    <row r="40" spans="1:13">
      <c r="A40" t="s">
        <v>124</v>
      </c>
      <c r="L40" s="52" t="s">
        <v>125</v>
      </c>
      <c r="M40" s="52" t="s">
        <v>126</v>
      </c>
    </row>
    <row r="41" spans="1:13">
      <c r="L41" s="52" t="s">
        <v>127</v>
      </c>
      <c r="M41" s="52" t="s">
        <v>128</v>
      </c>
    </row>
    <row r="42" spans="1:13">
      <c r="A42" s="46" t="s">
        <v>129</v>
      </c>
      <c r="L42" s="52" t="s">
        <v>130</v>
      </c>
      <c r="M42" s="52" t="s">
        <v>131</v>
      </c>
    </row>
    <row r="43" spans="1:13">
      <c r="A43" t="s">
        <v>132</v>
      </c>
      <c r="L43" s="52" t="s">
        <v>133</v>
      </c>
      <c r="M43" s="52" t="s">
        <v>134</v>
      </c>
    </row>
    <row r="44" spans="1:13">
      <c r="L44" s="52" t="s">
        <v>135</v>
      </c>
      <c r="M44" s="52" t="s">
        <v>136</v>
      </c>
    </row>
    <row r="45" spans="1:13">
      <c r="L45" s="52" t="s">
        <v>137</v>
      </c>
      <c r="M45" s="52" t="s">
        <v>138</v>
      </c>
    </row>
    <row r="46" spans="1:13">
      <c r="L46" s="52" t="s">
        <v>139</v>
      </c>
      <c r="M46" s="52" t="s">
        <v>140</v>
      </c>
    </row>
    <row r="47" spans="1:13">
      <c r="L47" s="52" t="s">
        <v>141</v>
      </c>
      <c r="M47" s="52" t="s">
        <v>142</v>
      </c>
    </row>
    <row r="48" spans="1:13">
      <c r="L48" s="52" t="s">
        <v>143</v>
      </c>
      <c r="M48" s="52" t="s">
        <v>144</v>
      </c>
    </row>
    <row r="49" spans="12:13">
      <c r="L49" s="52" t="s">
        <v>145</v>
      </c>
      <c r="M49" s="52" t="s">
        <v>146</v>
      </c>
    </row>
    <row r="50" spans="12:13">
      <c r="L50" s="52" t="s">
        <v>147</v>
      </c>
      <c r="M50" s="52" t="s">
        <v>148</v>
      </c>
    </row>
    <row r="51" spans="12:13">
      <c r="L51" s="52" t="s">
        <v>149</v>
      </c>
      <c r="M51" s="52" t="s">
        <v>150</v>
      </c>
    </row>
  </sheetData>
  <hyperlinks>
    <hyperlink ref="B6"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8"/>
  <sheetViews>
    <sheetView topLeftCell="B1" workbookViewId="0">
      <selection activeCell="P17" sqref="P17"/>
    </sheetView>
  </sheetViews>
  <sheetFormatPr baseColWidth="10" defaultColWidth="11.5" defaultRowHeight="15"/>
  <cols>
    <col min="15" max="15" width="15.5" style="45" bestFit="1" customWidth="1"/>
    <col min="16" max="16" width="33.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3</v>
      </c>
      <c r="F7">
        <v>4785437</v>
      </c>
      <c r="G7">
        <v>4799069</v>
      </c>
      <c r="H7">
        <v>4815588</v>
      </c>
      <c r="I7">
        <v>4830081</v>
      </c>
      <c r="J7">
        <v>4841799</v>
      </c>
      <c r="K7">
        <v>4852347</v>
      </c>
      <c r="L7">
        <v>4863525</v>
      </c>
      <c r="M7">
        <v>4874486</v>
      </c>
      <c r="N7">
        <v>4887681</v>
      </c>
      <c r="O7">
        <v>4903185</v>
      </c>
      <c r="P7" s="49" t="s">
        <v>172</v>
      </c>
      <c r="Q7" s="50">
        <f>SUMIF(E:E,About!B1,'State Population'!N:N)</f>
        <v>3571520</v>
      </c>
    </row>
    <row r="8" spans="1:17">
      <c r="A8">
        <v>40</v>
      </c>
      <c r="B8">
        <v>4</v>
      </c>
      <c r="C8">
        <v>9</v>
      </c>
      <c r="D8">
        <v>2</v>
      </c>
      <c r="E8" t="s">
        <v>8</v>
      </c>
      <c r="F8">
        <v>713910</v>
      </c>
      <c r="G8">
        <v>722128</v>
      </c>
      <c r="H8">
        <v>730443</v>
      </c>
      <c r="I8">
        <v>737068</v>
      </c>
      <c r="J8">
        <v>736283</v>
      </c>
      <c r="K8">
        <v>737498</v>
      </c>
      <c r="L8">
        <v>741456</v>
      </c>
      <c r="M8">
        <v>739700</v>
      </c>
      <c r="N8">
        <v>735139</v>
      </c>
      <c r="O8">
        <v>731545</v>
      </c>
    </row>
    <row r="9" spans="1:17">
      <c r="A9">
        <v>40</v>
      </c>
      <c r="B9">
        <v>4</v>
      </c>
      <c r="C9">
        <v>8</v>
      </c>
      <c r="D9">
        <v>4</v>
      </c>
      <c r="E9" t="s">
        <v>10</v>
      </c>
      <c r="F9">
        <v>6407172</v>
      </c>
      <c r="G9">
        <v>6472643</v>
      </c>
      <c r="H9">
        <v>6554978</v>
      </c>
      <c r="I9">
        <v>6632764</v>
      </c>
      <c r="J9">
        <v>6730413</v>
      </c>
      <c r="K9">
        <v>6829676</v>
      </c>
      <c r="L9">
        <v>6941072</v>
      </c>
      <c r="M9">
        <v>7044008</v>
      </c>
      <c r="N9">
        <v>7158024</v>
      </c>
      <c r="O9">
        <v>7278717</v>
      </c>
    </row>
    <row r="10" spans="1:17">
      <c r="A10">
        <v>40</v>
      </c>
      <c r="B10">
        <v>3</v>
      </c>
      <c r="C10">
        <v>7</v>
      </c>
      <c r="D10">
        <v>5</v>
      </c>
      <c r="E10" t="s">
        <v>15</v>
      </c>
      <c r="F10">
        <v>2921964</v>
      </c>
      <c r="G10">
        <v>2940667</v>
      </c>
      <c r="H10">
        <v>2952164</v>
      </c>
      <c r="I10">
        <v>2959400</v>
      </c>
      <c r="J10">
        <v>2967392</v>
      </c>
      <c r="K10">
        <v>2978048</v>
      </c>
      <c r="L10">
        <v>2989918</v>
      </c>
      <c r="M10">
        <v>3001345</v>
      </c>
      <c r="N10">
        <v>3009733</v>
      </c>
      <c r="O10">
        <v>3017804</v>
      </c>
    </row>
    <row r="11" spans="1:17">
      <c r="A11">
        <v>40</v>
      </c>
      <c r="B11">
        <v>4</v>
      </c>
      <c r="C11">
        <v>9</v>
      </c>
      <c r="D11">
        <v>6</v>
      </c>
      <c r="E11" t="s">
        <v>20</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23</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27</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33</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36</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39</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41</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44</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47</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50</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53</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56</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59</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62</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65</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68</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71</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79</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83</v>
      </c>
      <c r="F33">
        <v>990697</v>
      </c>
      <c r="G33">
        <v>997316</v>
      </c>
      <c r="H33">
        <v>1003783</v>
      </c>
      <c r="I33">
        <v>1013569</v>
      </c>
      <c r="J33">
        <v>1021869</v>
      </c>
      <c r="K33">
        <v>1030475</v>
      </c>
      <c r="L33">
        <v>1040859</v>
      </c>
      <c r="M33">
        <v>1052482</v>
      </c>
      <c r="N33">
        <v>1060665</v>
      </c>
      <c r="O33">
        <v>1068778</v>
      </c>
    </row>
    <row r="34" spans="1:15">
      <c r="A34">
        <v>40</v>
      </c>
      <c r="B34">
        <v>2</v>
      </c>
      <c r="C34">
        <v>4</v>
      </c>
      <c r="D34">
        <v>31</v>
      </c>
      <c r="E34" t="s">
        <v>86</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90</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94</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98</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101</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105</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108</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110</v>
      </c>
      <c r="F41">
        <v>674715</v>
      </c>
      <c r="G41">
        <v>685225</v>
      </c>
      <c r="H41">
        <v>701176</v>
      </c>
      <c r="I41">
        <v>722036</v>
      </c>
      <c r="J41">
        <v>737401</v>
      </c>
      <c r="K41">
        <v>754066</v>
      </c>
      <c r="L41">
        <v>754434</v>
      </c>
      <c r="M41">
        <v>754942</v>
      </c>
      <c r="N41">
        <v>758080</v>
      </c>
      <c r="O41">
        <v>762062</v>
      </c>
    </row>
    <row r="42" spans="1:15">
      <c r="A42">
        <v>40</v>
      </c>
      <c r="B42">
        <v>2</v>
      </c>
      <c r="C42">
        <v>3</v>
      </c>
      <c r="D42">
        <v>39</v>
      </c>
      <c r="E42" t="s">
        <v>113</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116</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119</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122</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125</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127</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130</v>
      </c>
      <c r="F48">
        <v>816166</v>
      </c>
      <c r="G48">
        <v>823579</v>
      </c>
      <c r="H48">
        <v>833566</v>
      </c>
      <c r="I48">
        <v>842316</v>
      </c>
      <c r="J48">
        <v>849129</v>
      </c>
      <c r="K48">
        <v>853988</v>
      </c>
      <c r="L48">
        <v>862996</v>
      </c>
      <c r="M48">
        <v>872868</v>
      </c>
      <c r="N48">
        <v>878698</v>
      </c>
      <c r="O48">
        <v>884659</v>
      </c>
    </row>
    <row r="49" spans="1:15">
      <c r="A49">
        <v>40</v>
      </c>
      <c r="B49">
        <v>3</v>
      </c>
      <c r="C49">
        <v>6</v>
      </c>
      <c r="D49">
        <v>47</v>
      </c>
      <c r="E49" t="s">
        <v>133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135</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137</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139</v>
      </c>
      <c r="F52">
        <v>625879</v>
      </c>
      <c r="G52">
        <v>627049</v>
      </c>
      <c r="H52">
        <v>626090</v>
      </c>
      <c r="I52">
        <v>626210</v>
      </c>
      <c r="J52">
        <v>625214</v>
      </c>
      <c r="K52">
        <v>625216</v>
      </c>
      <c r="L52">
        <v>623657</v>
      </c>
      <c r="M52">
        <v>624344</v>
      </c>
      <c r="N52">
        <v>624358</v>
      </c>
      <c r="O52">
        <v>623989</v>
      </c>
    </row>
    <row r="53" spans="1:15">
      <c r="A53">
        <v>40</v>
      </c>
      <c r="B53">
        <v>3</v>
      </c>
      <c r="C53">
        <v>5</v>
      </c>
      <c r="D53">
        <v>51</v>
      </c>
      <c r="E53" t="s">
        <v>141</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143</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55" customWidth="1"/>
    <col min="2" max="2" width="21.5" style="55" customWidth="1"/>
    <col min="3" max="9" width="16.6640625" style="55" customWidth="1"/>
    <col min="10" max="257" width="11" style="55" customWidth="1"/>
    <col min="258" max="258" width="21.5" style="55" customWidth="1"/>
    <col min="259" max="265" width="16.6640625" style="55" customWidth="1"/>
    <col min="266" max="513" width="11" style="55" customWidth="1"/>
    <col min="514" max="514" width="21.5" style="55" customWidth="1"/>
    <col min="515" max="521" width="16.6640625" style="55" customWidth="1"/>
    <col min="522" max="769" width="11" style="55" customWidth="1"/>
    <col min="770" max="770" width="21.5" style="55" customWidth="1"/>
    <col min="771" max="777" width="16.6640625" style="55" customWidth="1"/>
    <col min="778" max="1025" width="11" style="55" customWidth="1"/>
    <col min="1026" max="1026" width="21.5" style="55" customWidth="1"/>
    <col min="1027" max="1033" width="16.6640625" style="55" customWidth="1"/>
    <col min="1034" max="1281" width="11" style="55" customWidth="1"/>
    <col min="1282" max="1282" width="21.5" style="55" customWidth="1"/>
    <col min="1283" max="1289" width="16.6640625" style="55" customWidth="1"/>
    <col min="1290" max="1537" width="11" style="55" customWidth="1"/>
    <col min="1538" max="1538" width="21.5" style="55" customWidth="1"/>
    <col min="1539" max="1545" width="16.6640625" style="55" customWidth="1"/>
    <col min="1546" max="1793" width="11" style="55" customWidth="1"/>
    <col min="1794" max="1794" width="21.5" style="55" customWidth="1"/>
    <col min="1795" max="1801" width="16.6640625" style="55" customWidth="1"/>
    <col min="1802" max="2049" width="11" style="55" customWidth="1"/>
    <col min="2050" max="2050" width="21.5" style="55" customWidth="1"/>
    <col min="2051" max="2057" width="16.6640625" style="55" customWidth="1"/>
    <col min="2058" max="2305" width="11" style="55" customWidth="1"/>
    <col min="2306" max="2306" width="21.5" style="55" customWidth="1"/>
    <col min="2307" max="2313" width="16.6640625" style="55" customWidth="1"/>
    <col min="2314" max="2561" width="11" style="55" customWidth="1"/>
    <col min="2562" max="2562" width="21.5" style="55" customWidth="1"/>
    <col min="2563" max="2569" width="16.6640625" style="55" customWidth="1"/>
    <col min="2570" max="2817" width="11" style="55" customWidth="1"/>
    <col min="2818" max="2818" width="21.5" style="55" customWidth="1"/>
    <col min="2819" max="2825" width="16.6640625" style="55" customWidth="1"/>
    <col min="2826" max="3073" width="11" style="55" customWidth="1"/>
    <col min="3074" max="3074" width="21.5" style="55" customWidth="1"/>
    <col min="3075" max="3081" width="16.6640625" style="55" customWidth="1"/>
    <col min="3082" max="3329" width="11" style="55" customWidth="1"/>
    <col min="3330" max="3330" width="21.5" style="55" customWidth="1"/>
    <col min="3331" max="3337" width="16.6640625" style="55" customWidth="1"/>
    <col min="3338" max="3585" width="11" style="55" customWidth="1"/>
    <col min="3586" max="3586" width="21.5" style="55" customWidth="1"/>
    <col min="3587" max="3593" width="16.6640625" style="55" customWidth="1"/>
    <col min="3594" max="3841" width="11" style="55" customWidth="1"/>
    <col min="3842" max="3842" width="21.5" style="55" customWidth="1"/>
    <col min="3843" max="3849" width="16.6640625" style="55" customWidth="1"/>
    <col min="3850" max="4097" width="11" style="55" customWidth="1"/>
    <col min="4098" max="4098" width="21.5" style="55" customWidth="1"/>
    <col min="4099" max="4105" width="16.6640625" style="55" customWidth="1"/>
    <col min="4106" max="4353" width="11" style="55" customWidth="1"/>
    <col min="4354" max="4354" width="21.5" style="55" customWidth="1"/>
    <col min="4355" max="4361" width="16.6640625" style="55" customWidth="1"/>
    <col min="4362" max="4609" width="11" style="55" customWidth="1"/>
    <col min="4610" max="4610" width="21.5" style="55" customWidth="1"/>
    <col min="4611" max="4617" width="16.6640625" style="55" customWidth="1"/>
    <col min="4618" max="4865" width="11" style="55" customWidth="1"/>
    <col min="4866" max="4866" width="21.5" style="55" customWidth="1"/>
    <col min="4867" max="4873" width="16.6640625" style="55" customWidth="1"/>
    <col min="4874" max="5121" width="11" style="55" customWidth="1"/>
    <col min="5122" max="5122" width="21.5" style="55" customWidth="1"/>
    <col min="5123" max="5129" width="16.6640625" style="55" customWidth="1"/>
    <col min="5130" max="5377" width="11" style="55" customWidth="1"/>
    <col min="5378" max="5378" width="21.5" style="55" customWidth="1"/>
    <col min="5379" max="5385" width="16.6640625" style="55" customWidth="1"/>
    <col min="5386" max="5633" width="11" style="55" customWidth="1"/>
    <col min="5634" max="5634" width="21.5" style="55" customWidth="1"/>
    <col min="5635" max="5641" width="16.6640625" style="55" customWidth="1"/>
    <col min="5642" max="5889" width="11" style="55" customWidth="1"/>
    <col min="5890" max="5890" width="21.5" style="55" customWidth="1"/>
    <col min="5891" max="5897" width="16.6640625" style="55" customWidth="1"/>
    <col min="5898" max="6145" width="11" style="55" customWidth="1"/>
    <col min="6146" max="6146" width="21.5" style="55" customWidth="1"/>
    <col min="6147" max="6153" width="16.6640625" style="55" customWidth="1"/>
    <col min="6154" max="6401" width="11" style="55" customWidth="1"/>
    <col min="6402" max="6402" width="21.5" style="55" customWidth="1"/>
    <col min="6403" max="6409" width="16.6640625" style="55" customWidth="1"/>
    <col min="6410" max="6657" width="11" style="55" customWidth="1"/>
    <col min="6658" max="6658" width="21.5" style="55" customWidth="1"/>
    <col min="6659" max="6665" width="16.6640625" style="55" customWidth="1"/>
    <col min="6666" max="6913" width="11" style="55" customWidth="1"/>
    <col min="6914" max="6914" width="21.5" style="55" customWidth="1"/>
    <col min="6915" max="6921" width="16.6640625" style="55" customWidth="1"/>
    <col min="6922" max="7169" width="11" style="55" customWidth="1"/>
    <col min="7170" max="7170" width="21.5" style="55" customWidth="1"/>
    <col min="7171" max="7177" width="16.6640625" style="55" customWidth="1"/>
    <col min="7178" max="7425" width="11" style="55" customWidth="1"/>
    <col min="7426" max="7426" width="21.5" style="55" customWidth="1"/>
    <col min="7427" max="7433" width="16.6640625" style="55" customWidth="1"/>
    <col min="7434" max="7681" width="11" style="55" customWidth="1"/>
    <col min="7682" max="7682" width="21.5" style="55" customWidth="1"/>
    <col min="7683" max="7689" width="16.6640625" style="55" customWidth="1"/>
    <col min="7690" max="7937" width="11" style="55" customWidth="1"/>
    <col min="7938" max="7938" width="21.5" style="55" customWidth="1"/>
    <col min="7939" max="7945" width="16.6640625" style="55" customWidth="1"/>
    <col min="7946" max="8193" width="11" style="55" customWidth="1"/>
    <col min="8194" max="8194" width="21.5" style="55" customWidth="1"/>
    <col min="8195" max="8201" width="16.6640625" style="55" customWidth="1"/>
    <col min="8202" max="8449" width="11" style="55" customWidth="1"/>
    <col min="8450" max="8450" width="21.5" style="55" customWidth="1"/>
    <col min="8451" max="8457" width="16.6640625" style="55" customWidth="1"/>
    <col min="8458" max="8705" width="11" style="55" customWidth="1"/>
    <col min="8706" max="8706" width="21.5" style="55" customWidth="1"/>
    <col min="8707" max="8713" width="16.6640625" style="55" customWidth="1"/>
    <col min="8714" max="8961" width="11" style="55" customWidth="1"/>
    <col min="8962" max="8962" width="21.5" style="55" customWidth="1"/>
    <col min="8963" max="8969" width="16.6640625" style="55" customWidth="1"/>
    <col min="8970" max="9217" width="11" style="55" customWidth="1"/>
    <col min="9218" max="9218" width="21.5" style="55" customWidth="1"/>
    <col min="9219" max="9225" width="16.6640625" style="55" customWidth="1"/>
    <col min="9226" max="9473" width="11" style="55" customWidth="1"/>
    <col min="9474" max="9474" width="21.5" style="55" customWidth="1"/>
    <col min="9475" max="9481" width="16.6640625" style="55" customWidth="1"/>
    <col min="9482" max="9729" width="11" style="55" customWidth="1"/>
    <col min="9730" max="9730" width="21.5" style="55" customWidth="1"/>
    <col min="9731" max="9737" width="16.6640625" style="55" customWidth="1"/>
    <col min="9738" max="9985" width="11" style="55" customWidth="1"/>
    <col min="9986" max="9986" width="21.5" style="55" customWidth="1"/>
    <col min="9987" max="9993" width="16.6640625" style="55" customWidth="1"/>
    <col min="9994" max="10241" width="11" style="55" customWidth="1"/>
    <col min="10242" max="10242" width="21.5" style="55" customWidth="1"/>
    <col min="10243" max="10249" width="16.6640625" style="55" customWidth="1"/>
    <col min="10250" max="10497" width="11" style="55" customWidth="1"/>
    <col min="10498" max="10498" width="21.5" style="55" customWidth="1"/>
    <col min="10499" max="10505" width="16.6640625" style="55" customWidth="1"/>
    <col min="10506" max="10753" width="11" style="55" customWidth="1"/>
    <col min="10754" max="10754" width="21.5" style="55" customWidth="1"/>
    <col min="10755" max="10761" width="16.6640625" style="55" customWidth="1"/>
    <col min="10762" max="11009" width="11" style="55" customWidth="1"/>
    <col min="11010" max="11010" width="21.5" style="55" customWidth="1"/>
    <col min="11011" max="11017" width="16.6640625" style="55" customWidth="1"/>
    <col min="11018" max="11265" width="11" style="55" customWidth="1"/>
    <col min="11266" max="11266" width="21.5" style="55" customWidth="1"/>
    <col min="11267" max="11273" width="16.6640625" style="55" customWidth="1"/>
    <col min="11274" max="11521" width="11" style="55" customWidth="1"/>
    <col min="11522" max="11522" width="21.5" style="55" customWidth="1"/>
    <col min="11523" max="11529" width="16.6640625" style="55" customWidth="1"/>
    <col min="11530" max="11777" width="11" style="55" customWidth="1"/>
    <col min="11778" max="11778" width="21.5" style="55" customWidth="1"/>
    <col min="11779" max="11785" width="16.6640625" style="55" customWidth="1"/>
    <col min="11786" max="12033" width="11" style="55" customWidth="1"/>
    <col min="12034" max="12034" width="21.5" style="55" customWidth="1"/>
    <col min="12035" max="12041" width="16.6640625" style="55" customWidth="1"/>
    <col min="12042" max="12289" width="11" style="55" customWidth="1"/>
    <col min="12290" max="12290" width="21.5" style="55" customWidth="1"/>
    <col min="12291" max="12297" width="16.6640625" style="55" customWidth="1"/>
    <col min="12298" max="12545" width="11" style="55" customWidth="1"/>
    <col min="12546" max="12546" width="21.5" style="55" customWidth="1"/>
    <col min="12547" max="12553" width="16.6640625" style="55" customWidth="1"/>
    <col min="12554" max="12801" width="11" style="55" customWidth="1"/>
    <col min="12802" max="12802" width="21.5" style="55" customWidth="1"/>
    <col min="12803" max="12809" width="16.6640625" style="55" customWidth="1"/>
    <col min="12810" max="13057" width="11" style="55" customWidth="1"/>
    <col min="13058" max="13058" width="21.5" style="55" customWidth="1"/>
    <col min="13059" max="13065" width="16.6640625" style="55" customWidth="1"/>
    <col min="13066" max="13313" width="11" style="55" customWidth="1"/>
    <col min="13314" max="13314" width="21.5" style="55" customWidth="1"/>
    <col min="13315" max="13321" width="16.6640625" style="55" customWidth="1"/>
    <col min="13322" max="13569" width="11" style="55" customWidth="1"/>
    <col min="13570" max="13570" width="21.5" style="55" customWidth="1"/>
    <col min="13571" max="13577" width="16.6640625" style="55" customWidth="1"/>
    <col min="13578" max="13825" width="11" style="55" customWidth="1"/>
    <col min="13826" max="13826" width="21.5" style="55" customWidth="1"/>
    <col min="13827" max="13833" width="16.6640625" style="55" customWidth="1"/>
    <col min="13834" max="14081" width="11" style="55" customWidth="1"/>
    <col min="14082" max="14082" width="21.5" style="55" customWidth="1"/>
    <col min="14083" max="14089" width="16.6640625" style="55" customWidth="1"/>
    <col min="14090" max="14337" width="11" style="55" customWidth="1"/>
    <col min="14338" max="14338" width="21.5" style="55" customWidth="1"/>
    <col min="14339" max="14345" width="16.6640625" style="55" customWidth="1"/>
    <col min="14346" max="14593" width="11" style="55" customWidth="1"/>
    <col min="14594" max="14594" width="21.5" style="55" customWidth="1"/>
    <col min="14595" max="14601" width="16.6640625" style="55" customWidth="1"/>
    <col min="14602" max="14849" width="11" style="55" customWidth="1"/>
    <col min="14850" max="14850" width="21.5" style="55" customWidth="1"/>
    <col min="14851" max="14857" width="16.6640625" style="55" customWidth="1"/>
    <col min="14858" max="15105" width="11" style="55" customWidth="1"/>
    <col min="15106" max="15106" width="21.5" style="55" customWidth="1"/>
    <col min="15107" max="15113" width="16.6640625" style="55" customWidth="1"/>
    <col min="15114" max="15361" width="11" style="55" customWidth="1"/>
    <col min="15362" max="15362" width="21.5" style="55" customWidth="1"/>
    <col min="15363" max="15369" width="16.6640625" style="55" customWidth="1"/>
    <col min="15370" max="15617" width="11" style="55" customWidth="1"/>
    <col min="15618" max="15618" width="21.5" style="55" customWidth="1"/>
    <col min="15619" max="15625" width="16.6640625" style="55" customWidth="1"/>
    <col min="15626" max="15873" width="11" style="55" customWidth="1"/>
    <col min="15874" max="15874" width="21.5" style="55" customWidth="1"/>
    <col min="15875" max="15881" width="16.6640625" style="55" customWidth="1"/>
    <col min="15882" max="16129" width="11" style="55" customWidth="1"/>
    <col min="16130" max="16130" width="21.5" style="55" customWidth="1"/>
    <col min="16131" max="16137" width="16.6640625" style="55" customWidth="1"/>
    <col min="16138" max="16384" width="11" style="55" customWidth="1"/>
  </cols>
  <sheetData>
    <row r="1" spans="1:15">
      <c r="B1" s="54" t="s">
        <v>176</v>
      </c>
      <c r="C1" s="55" t="s">
        <v>177</v>
      </c>
      <c r="D1" s="56"/>
      <c r="E1" s="56"/>
      <c r="F1" s="56"/>
      <c r="G1" s="56"/>
      <c r="H1" s="56"/>
      <c r="I1" s="56"/>
    </row>
    <row r="2" spans="1:15">
      <c r="B2" s="57"/>
      <c r="C2" s="58"/>
      <c r="D2" s="58"/>
      <c r="E2" s="58"/>
      <c r="F2" s="58"/>
      <c r="G2" s="58"/>
      <c r="H2" s="58"/>
      <c r="I2" s="58"/>
    </row>
    <row r="3" spans="1:15" s="61" customFormat="1" ht="28"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59</v>
      </c>
      <c r="B9" s="65" t="s">
        <v>190</v>
      </c>
      <c r="C9" s="66">
        <v>390.39409855523451</v>
      </c>
      <c r="D9" s="66">
        <v>159.32540730378241</v>
      </c>
      <c r="E9" s="56">
        <v>17191</v>
      </c>
      <c r="F9" s="56">
        <v>609.30569567617999</v>
      </c>
      <c r="G9" s="56">
        <v>230.5534985742589</v>
      </c>
      <c r="H9" s="67">
        <v>1158.9412998905459</v>
      </c>
      <c r="I9" s="56">
        <v>19739.52</v>
      </c>
    </row>
    <row r="10" spans="1:15">
      <c r="A10" s="55" t="s">
        <v>94</v>
      </c>
      <c r="B10" s="65" t="s">
        <v>191</v>
      </c>
      <c r="C10" s="66">
        <v>93.440421909021268</v>
      </c>
      <c r="D10" s="66">
        <v>116.3789161235681</v>
      </c>
      <c r="E10" s="56">
        <v>4341</v>
      </c>
      <c r="F10" s="56">
        <v>605.18081431941744</v>
      </c>
      <c r="G10" s="56">
        <v>423.2498341805138</v>
      </c>
      <c r="H10" s="67">
        <v>150.67001346747929</v>
      </c>
      <c r="I10" s="56">
        <v>5729.92</v>
      </c>
    </row>
    <row r="11" spans="1:15">
      <c r="A11" s="55" t="s">
        <v>139</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65</v>
      </c>
      <c r="B12" s="65" t="s">
        <v>193</v>
      </c>
      <c r="C12" s="66">
        <v>148.37207111835079</v>
      </c>
      <c r="D12" s="66">
        <v>78.623852814940676</v>
      </c>
      <c r="E12" s="56">
        <v>2088</v>
      </c>
      <c r="F12" s="56">
        <v>725.90682987225216</v>
      </c>
      <c r="G12" s="56">
        <v>1934.7692059724379</v>
      </c>
      <c r="H12" s="67">
        <v>16.328040222017989</v>
      </c>
      <c r="I12" s="56">
        <v>4992</v>
      </c>
    </row>
    <row r="13" spans="1:15">
      <c r="A13" s="55" t="s">
        <v>125</v>
      </c>
      <c r="B13" s="65" t="s">
        <v>194</v>
      </c>
      <c r="C13" s="66">
        <v>25.174083436435659</v>
      </c>
      <c r="D13" s="66">
        <v>7.1916358953831896</v>
      </c>
      <c r="E13" s="56">
        <v>290</v>
      </c>
      <c r="F13" s="56">
        <v>81.23782996194582</v>
      </c>
      <c r="G13" s="56">
        <v>257.94510527753778</v>
      </c>
      <c r="H13" s="69">
        <v>0.21134542869754111</v>
      </c>
      <c r="I13" s="56">
        <v>661.76</v>
      </c>
    </row>
    <row r="14" spans="1:15">
      <c r="A14" s="55" t="s">
        <v>1</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105</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98</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122</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27</v>
      </c>
      <c r="B18" s="65" t="s">
        <v>199</v>
      </c>
      <c r="C18" s="66">
        <v>437.86316673118699</v>
      </c>
      <c r="D18" s="66">
        <v>18.396423368216809</v>
      </c>
      <c r="E18" s="56">
        <v>331</v>
      </c>
      <c r="F18" s="56">
        <v>142.6258797385062</v>
      </c>
      <c r="G18" s="56">
        <v>273.82041253357193</v>
      </c>
      <c r="H18" s="67">
        <v>43.654117628517952</v>
      </c>
      <c r="I18" s="56">
        <v>1247.3599999999999</v>
      </c>
    </row>
    <row r="19" spans="1:15">
      <c r="A19" s="55" t="s">
        <v>62</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68</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71</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113</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44</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41</v>
      </c>
      <c r="B30" s="65" t="s">
        <v>209</v>
      </c>
      <c r="C30" s="66">
        <v>23934.36838605515</v>
      </c>
      <c r="D30" s="66">
        <v>1728.475970039291</v>
      </c>
      <c r="E30" s="56">
        <v>4772</v>
      </c>
      <c r="F30" s="56">
        <v>2268.352602868973</v>
      </c>
      <c r="G30" s="56">
        <v>2572.816980839902</v>
      </c>
      <c r="H30" s="67">
        <v>256.14606019668281</v>
      </c>
      <c r="I30" s="56">
        <v>35532.160000000003</v>
      </c>
    </row>
    <row r="31" spans="1:15">
      <c r="A31" s="55" t="s">
        <v>47</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79</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110</v>
      </c>
      <c r="B35" s="65" t="s">
        <v>213</v>
      </c>
      <c r="C35" s="66">
        <v>27120.2627741121</v>
      </c>
      <c r="D35" s="66">
        <v>13335.874476770219</v>
      </c>
      <c r="E35" s="56">
        <v>517</v>
      </c>
      <c r="F35" s="56">
        <v>1696.647645739275</v>
      </c>
      <c r="G35" s="56">
        <v>122.51694874491371</v>
      </c>
      <c r="H35" s="67">
        <v>1368.3381546334999</v>
      </c>
      <c r="I35" s="56">
        <v>44160.639999999999</v>
      </c>
    </row>
    <row r="36" spans="1:9">
      <c r="A36" s="55" t="s">
        <v>130</v>
      </c>
      <c r="B36" s="65" t="s">
        <v>214</v>
      </c>
      <c r="C36" s="66">
        <v>19355.950095274911</v>
      </c>
      <c r="D36" s="66">
        <v>24972.022871184439</v>
      </c>
      <c r="E36" s="56">
        <v>1789</v>
      </c>
      <c r="F36" s="56">
        <v>1915.524357568625</v>
      </c>
      <c r="G36" s="56">
        <v>152.2834875906392</v>
      </c>
      <c r="H36" s="67">
        <v>334.2591883813875</v>
      </c>
      <c r="I36" s="56">
        <v>48519.040000000008</v>
      </c>
    </row>
    <row r="37" spans="1:9">
      <c r="A37" s="55" t="s">
        <v>86</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50</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141</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108</v>
      </c>
      <c r="B43" s="65" t="s">
        <v>220</v>
      </c>
      <c r="C43" s="66">
        <v>4472.934889621486</v>
      </c>
      <c r="D43" s="66">
        <v>1578.80238169829</v>
      </c>
      <c r="E43" s="56">
        <v>18078</v>
      </c>
      <c r="F43" s="56">
        <v>2758.9609850035722</v>
      </c>
      <c r="G43" s="56">
        <v>3085.9310005770481</v>
      </c>
      <c r="H43" s="67">
        <v>1140.890743099608</v>
      </c>
      <c r="I43" s="56">
        <v>31115.52</v>
      </c>
    </row>
    <row r="44" spans="1:9">
      <c r="A44" s="55" t="s">
        <v>53</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133</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127</v>
      </c>
      <c r="B48" s="65" t="s">
        <v>224</v>
      </c>
      <c r="C48" s="66">
        <v>1903.5830279223289</v>
      </c>
      <c r="D48" s="66">
        <v>976.20681988041883</v>
      </c>
      <c r="E48" s="56">
        <v>13025</v>
      </c>
      <c r="F48" s="56">
        <v>998.25653255662974</v>
      </c>
      <c r="G48" s="56">
        <v>1591.2632041416521</v>
      </c>
      <c r="H48" s="67">
        <v>744.73041549897243</v>
      </c>
      <c r="I48" s="56">
        <v>19239.04</v>
      </c>
    </row>
    <row r="49" spans="1:9">
      <c r="A49" s="55" t="s">
        <v>33</v>
      </c>
      <c r="B49" s="65" t="s">
        <v>225</v>
      </c>
      <c r="C49" s="66">
        <v>4384.8815332597014</v>
      </c>
      <c r="D49" s="66">
        <v>1680.4826246393959</v>
      </c>
      <c r="E49" s="56">
        <v>24352</v>
      </c>
      <c r="F49" s="56">
        <v>1945.9614750507851</v>
      </c>
      <c r="G49" s="56">
        <v>3207.170957795463</v>
      </c>
      <c r="H49" s="67">
        <v>1237.823409254655</v>
      </c>
      <c r="I49" s="56">
        <v>36808.32</v>
      </c>
    </row>
    <row r="50" spans="1:9">
      <c r="A50" s="55" t="s">
        <v>30</v>
      </c>
      <c r="B50" s="65" t="s">
        <v>226</v>
      </c>
      <c r="C50" s="66">
        <v>2834.3544871517311</v>
      </c>
      <c r="D50" s="66">
        <v>5100.0024923506489</v>
      </c>
      <c r="E50" s="56">
        <v>15827</v>
      </c>
      <c r="F50" s="56">
        <v>5137.6379960022596</v>
      </c>
      <c r="G50" s="56">
        <v>4900.9864757904297</v>
      </c>
      <c r="H50" s="67">
        <v>520.01854870493116</v>
      </c>
      <c r="I50" s="56">
        <v>34320</v>
      </c>
    </row>
    <row r="51" spans="1:9">
      <c r="A51" s="55" t="s">
        <v>3</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75</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15</v>
      </c>
      <c r="B55" s="65" t="s">
        <v>230</v>
      </c>
      <c r="C55" s="66">
        <v>8234.7495448642676</v>
      </c>
      <c r="D55" s="66">
        <v>4126.9037179523466</v>
      </c>
      <c r="E55" s="56">
        <v>18544</v>
      </c>
      <c r="F55" s="56">
        <v>1513.576340049075</v>
      </c>
      <c r="G55" s="56">
        <v>726.53947069498429</v>
      </c>
      <c r="H55" s="67">
        <v>156.6309264393276</v>
      </c>
      <c r="I55" s="56">
        <v>33302.400000000001</v>
      </c>
    </row>
    <row r="56" spans="1:9">
      <c r="A56" s="55" t="s">
        <v>56</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116</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135</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83</v>
      </c>
      <c r="B63" s="65" t="s">
        <v>236</v>
      </c>
      <c r="C63" s="66">
        <v>16604.706189959888</v>
      </c>
      <c r="D63" s="66">
        <v>47629.018599159383</v>
      </c>
      <c r="E63" s="56">
        <v>18429</v>
      </c>
      <c r="F63" s="56">
        <v>7060.6504379857324</v>
      </c>
      <c r="G63" s="56">
        <v>194.91640860707889</v>
      </c>
      <c r="H63" s="67">
        <v>3231.148364287918</v>
      </c>
      <c r="I63" s="56">
        <v>93149.440000000002</v>
      </c>
    </row>
    <row r="64" spans="1:9">
      <c r="A64" s="55" t="s">
        <v>39</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23</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101</v>
      </c>
      <c r="B67" s="65" t="s">
        <v>240</v>
      </c>
      <c r="C67" s="66">
        <v>1948.0507475715419</v>
      </c>
      <c r="D67" s="66">
        <v>54343.550759023186</v>
      </c>
      <c r="E67" s="56">
        <v>13278</v>
      </c>
      <c r="F67" s="56">
        <v>6781.5735910791554</v>
      </c>
      <c r="G67" s="56">
        <v>538.70253913456941</v>
      </c>
      <c r="H67" s="67">
        <v>740.8423631915357</v>
      </c>
      <c r="I67" s="56">
        <v>77630.720000000001</v>
      </c>
    </row>
    <row r="68" spans="1:9">
      <c r="A68" s="55" t="s">
        <v>10</v>
      </c>
      <c r="B68" s="65" t="s">
        <v>241</v>
      </c>
      <c r="C68" s="66">
        <v>1134.440562250353</v>
      </c>
      <c r="D68" s="66">
        <v>43579.697442295292</v>
      </c>
      <c r="E68" s="56">
        <v>13000</v>
      </c>
      <c r="F68" s="56">
        <v>11919.45866014294</v>
      </c>
      <c r="G68" s="56">
        <v>1464.7929901491029</v>
      </c>
      <c r="H68" s="67">
        <v>1601.770345162324</v>
      </c>
      <c r="I68" s="56">
        <v>72700.160000000003</v>
      </c>
    </row>
    <row r="69" spans="1:9">
      <c r="A69" s="55" t="s">
        <v>137</v>
      </c>
      <c r="B69" s="65" t="s">
        <v>242</v>
      </c>
      <c r="C69" s="66">
        <v>1475.6294207301171</v>
      </c>
      <c r="D69" s="66">
        <v>32773.669320693829</v>
      </c>
      <c r="E69" s="56">
        <v>9810</v>
      </c>
      <c r="F69" s="56">
        <v>6045.3320725520434</v>
      </c>
      <c r="G69" s="56">
        <v>614.13938206583043</v>
      </c>
      <c r="H69" s="67">
        <v>1870.029803958183</v>
      </c>
      <c r="I69" s="56">
        <v>52588.800000000003</v>
      </c>
    </row>
    <row r="70" spans="1:9">
      <c r="A70" s="55" t="s">
        <v>90</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143</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119</v>
      </c>
      <c r="B74" s="65" t="s">
        <v>246</v>
      </c>
      <c r="C74" s="66">
        <v>4664.0215996480792</v>
      </c>
      <c r="D74" s="66">
        <v>23863.179036135669</v>
      </c>
      <c r="E74" s="56">
        <v>24116</v>
      </c>
      <c r="F74" s="56">
        <v>4151.2015526440846</v>
      </c>
      <c r="G74" s="56">
        <v>718.65616885910447</v>
      </c>
      <c r="H74" s="67">
        <v>3919.2616427130561</v>
      </c>
      <c r="I74" s="56">
        <v>61432.32</v>
      </c>
    </row>
    <row r="75" spans="1:9">
      <c r="A75" s="55" t="s">
        <v>20</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8</v>
      </c>
      <c r="B79" s="65" t="s">
        <v>249</v>
      </c>
      <c r="C79" s="66">
        <v>79.034890639307008</v>
      </c>
      <c r="D79" s="66">
        <v>696.35900000000004</v>
      </c>
      <c r="E79" s="56">
        <v>91817</v>
      </c>
      <c r="F79" s="56">
        <v>146203.57945415471</v>
      </c>
      <c r="G79" s="56">
        <v>166.4273616446051</v>
      </c>
      <c r="H79" s="67">
        <v>126247.8392935614</v>
      </c>
      <c r="I79" s="56">
        <v>365210.24</v>
      </c>
    </row>
    <row r="80" spans="1:9">
      <c r="A80" s="55" t="s">
        <v>36</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1" t="s">
        <v>256</v>
      </c>
      <c r="C89" s="92"/>
      <c r="D89" s="92"/>
      <c r="E89" s="92"/>
      <c r="F89" s="92"/>
      <c r="G89" s="92"/>
      <c r="H89" s="92"/>
      <c r="I89" s="92"/>
    </row>
    <row r="91" spans="2:9" ht="129" customHeight="1">
      <c r="B91" s="93" t="s">
        <v>257</v>
      </c>
      <c r="C91" s="92"/>
      <c r="D91" s="92"/>
      <c r="E91" s="92"/>
      <c r="F91" s="92"/>
      <c r="G91" s="92"/>
      <c r="H91" s="92"/>
      <c r="I91" s="92"/>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workbookViewId="0">
      <selection activeCell="Q11" sqref="Q11"/>
    </sheetView>
  </sheetViews>
  <sheetFormatPr baseColWidth="10" defaultColWidth="11.5" defaultRowHeight="15"/>
  <cols>
    <col min="1" max="1" width="21" style="45" bestFit="1" customWidth="1"/>
  </cols>
  <sheetData>
    <row r="1" spans="1:17">
      <c r="A1" s="94" t="s">
        <v>259</v>
      </c>
      <c r="B1" s="96" t="s">
        <v>260</v>
      </c>
      <c r="C1" s="94" t="s">
        <v>261</v>
      </c>
      <c r="D1" s="94" t="s">
        <v>262</v>
      </c>
      <c r="E1" s="90" t="s">
        <v>263</v>
      </c>
      <c r="F1" s="90" t="s">
        <v>263</v>
      </c>
    </row>
    <row r="2" spans="1:17">
      <c r="A2" s="95"/>
      <c r="B2" s="95"/>
      <c r="C2" s="95"/>
      <c r="D2" s="95"/>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3</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8</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10</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5543</v>
      </c>
    </row>
    <row r="11" spans="1:17">
      <c r="A11" s="90" t="s">
        <v>15</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20</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23</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1</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27</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30</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33</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36</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39</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41</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44</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47</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50</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53</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56</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59</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62</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65</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68</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71</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75</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79</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83</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86</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90</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94</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98</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101</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105</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108</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110</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113</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116</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119</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122</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125</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127</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130</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133</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135</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137</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139</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141</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143</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xr:uid="{00000000-0004-0000-0300-000000000000}"/>
    <hyperlink ref="C1" r:id="rId2" location="n1" display="http://www.census.gov/geo/reference/state-area.html - n1" xr:uid="{00000000-0004-0000-0300-000001000000}"/>
    <hyperlink ref="D1" r:id="rId3" location="n1" display="http://www.census.gov/geo/reference/state-area.html - n1" xr:uid="{00000000-0004-0000-0300-000002000000}"/>
    <hyperlink ref="A5" r:id="rId4" location="n3" display="http://www.census.gov/geo/reference/state-area.html - n3" xr:uid="{00000000-0004-0000-0300-000003000000}"/>
    <hyperlink ref="A7" r:id="rId5" location="n4" display="http://www.census.gov/geo/reference/state-area.html - n4" xr:uid="{00000000-0004-0000-0300-000004000000}"/>
    <hyperlink ref="A62" r:id="rId6" location="n5" display="http://www.census.gov/geo/reference/state-area.html - n5"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E31"/>
  <sheetViews>
    <sheetView workbookViewId="0"/>
  </sheetViews>
  <sheetFormatPr baseColWidth="10" defaultColWidth="8.83203125" defaultRowHeight="15"/>
  <cols>
    <col min="1" max="1" width="39.8320312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AJ25"/>
  <sheetViews>
    <sheetView workbookViewId="0">
      <selection activeCell="B2" sqref="B2"/>
    </sheetView>
  </sheetViews>
  <sheetFormatPr baseColWidth="10" defaultColWidth="8.83203125" defaultRowHeight="15"/>
  <cols>
    <col min="1" max="1" width="33.83203125" style="45" customWidth="1"/>
    <col min="2" max="2" width="11" style="45" bestFit="1"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5.7713702176912147E-4</v>
      </c>
      <c r="C2">
        <f t="shared" ref="C2:E12" ca="1" si="0">$B2+($F2-$B2)*(C$1-$B$1)/($F$1-$B$1)</f>
        <v>5.8200053599751292E-4</v>
      </c>
      <c r="D2">
        <f t="shared" ca="1" si="0"/>
        <v>5.8686405022590447E-4</v>
      </c>
      <c r="E2">
        <f t="shared" ca="1" si="0"/>
        <v>5.9172756445429592E-4</v>
      </c>
      <c r="F2" s="29">
        <f t="array" aca="1" ref="F2" ca="1">INDIRECT(CONCATENATE("'",HLOOKUP(F$1,$B$21:$E$23,3,FALSE),"'!",$B$25,ROW($A2)+3))*About!$A$27</f>
        <v>5.9659107868268737E-4</v>
      </c>
      <c r="G2">
        <f t="shared" ref="G2:J12" ca="1" si="1">$F2+($K2-$F2)*(G$1-$F$1)/($K$1-$F$1)</f>
        <v>6.0437270144811372E-4</v>
      </c>
      <c r="H2">
        <f t="shared" ca="1" si="1"/>
        <v>6.1215432421354008E-4</v>
      </c>
      <c r="I2">
        <f t="shared" ca="1" si="1"/>
        <v>6.1993594697896644E-4</v>
      </c>
      <c r="J2">
        <f t="shared" ca="1" si="1"/>
        <v>6.277175697443928E-4</v>
      </c>
      <c r="K2" s="29">
        <f t="array" aca="1" ref="K2" ca="1">INDIRECT(CONCATENATE("'",HLOOKUP(K$1,$B$21:$E$23,3,FALSE),"'!",$B$25,ROW($A2)+3))*About!$A$27</f>
        <v>6.3549919250981916E-4</v>
      </c>
      <c r="L2">
        <f t="shared" ref="L2:O12" ca="1" si="2">$K2+($P2-$K2)*(L$1-$K$1)/($P$1-$K$1)</f>
        <v>6.3809306676496124E-4</v>
      </c>
      <c r="M2">
        <f t="shared" ca="1" si="2"/>
        <v>6.4068694102010343E-4</v>
      </c>
      <c r="N2">
        <f t="shared" ca="1" si="2"/>
        <v>6.4328081527524551E-4</v>
      </c>
      <c r="O2">
        <f t="shared" ca="1" si="2"/>
        <v>6.4587468953038771E-4</v>
      </c>
      <c r="P2" s="29">
        <f t="array" aca="1" ref="P2" ca="1">INDIRECT(CONCATENATE("'",HLOOKUP(P$1,$B$21:$E$23,3,FALSE),"'!",$B$25,ROW($A2)+3))*About!$A$27</f>
        <v>6.4846856378552979E-4</v>
      </c>
      <c r="Q2">
        <f t="array" aca="1" ref="Q2" ca="1">TREND($K2:$P2,$K$1:$P$1,Q$1)</f>
        <v>6.5106243804067231E-4</v>
      </c>
      <c r="R2">
        <f t="array" aca="1" ref="R2" ca="1">TREND($K2:$P2,$K$1:$P$1,R$1)</f>
        <v>6.5365631229581406E-4</v>
      </c>
      <c r="S2">
        <f t="array" aca="1" ref="S2" ca="1">TREND($K2:$P2,$K$1:$P$1,S$1)</f>
        <v>6.5625018655095669E-4</v>
      </c>
      <c r="T2">
        <f t="array" aca="1" ref="T2" ca="1">TREND($K2:$P2,$K$1:$P$1,T$1)</f>
        <v>6.5884406080609845E-4</v>
      </c>
      <c r="U2">
        <f t="array" aca="1" ref="U2" ca="1">TREND($K2:$P2,$K$1:$P$1,U$1)</f>
        <v>6.6143793506124021E-4</v>
      </c>
      <c r="V2">
        <f t="array" aca="1" ref="V2" ca="1">TREND($K2:$P2,$K$1:$P$1,V$1)</f>
        <v>6.6403180931638283E-4</v>
      </c>
      <c r="W2">
        <f t="array" aca="1" ref="W2" ca="1">TREND($K2:$P2,$K$1:$P$1,W$1)</f>
        <v>6.6662568357152459E-4</v>
      </c>
      <c r="X2">
        <f t="array" aca="1" ref="X2" ca="1">TREND($K2:$P2,$K$1:$P$1,X$1)</f>
        <v>6.6921955782666721E-4</v>
      </c>
      <c r="Y2">
        <f t="array" aca="1" ref="Y2" ca="1">TREND($K2:$P2,$K$1:$P$1,Y$1)</f>
        <v>6.7181343208180897E-4</v>
      </c>
      <c r="Z2">
        <f t="array" aca="1" ref="Z2" ca="1">TREND($K2:$P2,$K$1:$P$1,Z$1)</f>
        <v>6.744073063369516E-4</v>
      </c>
      <c r="AA2">
        <f t="array" aca="1" ref="AA2" ca="1">TREND($K2:$P2,$K$1:$P$1,AA$1)</f>
        <v>6.7700118059209335E-4</v>
      </c>
      <c r="AB2">
        <f t="array" aca="1" ref="AB2" ca="1">TREND($K2:$P2,$K$1:$P$1,AB$1)</f>
        <v>6.7959505484723511E-4</v>
      </c>
      <c r="AC2">
        <f t="array" aca="1" ref="AC2" ca="1">TREND($K2:$P2,$K$1:$P$1,AC$1)</f>
        <v>6.8218892910237774E-4</v>
      </c>
      <c r="AD2">
        <f t="array" aca="1" ref="AD2" ca="1">TREND($K2:$P2,$K$1:$P$1,AD$1)</f>
        <v>6.847828033575195E-4</v>
      </c>
      <c r="AE2">
        <f t="array" aca="1" ref="AE2" ca="1">TREND($K2:$P2,$K$1:$P$1,AE$1)</f>
        <v>6.8737667761266212E-4</v>
      </c>
      <c r="AF2">
        <f t="array" aca="1" ref="AF2" ca="1">TREND($K2:$P2,$K$1:$P$1,AF$1)</f>
        <v>6.8997055186780388E-4</v>
      </c>
      <c r="AG2">
        <f t="array" aca="1" ref="AG2" ca="1">TREND($K2:$P2,$K$1:$P$1,AG$1)</f>
        <v>6.925644261229465E-4</v>
      </c>
      <c r="AH2">
        <f t="array" aca="1" ref="AH2" ca="1">TREND($K2:$P2,$K$1:$P$1,AH$1)</f>
        <v>6.9515830037808826E-4</v>
      </c>
      <c r="AI2">
        <f t="array" aca="1" ref="AI2" ca="1">TREND($K2:$P2,$K$1:$P$1,AI$1)</f>
        <v>6.9775217463323002E-4</v>
      </c>
      <c r="AJ2">
        <f t="array" aca="1" ref="AJ2" ca="1">TREND($K2:$P2,$K$1:$P$1,AJ$1)</f>
        <v>7.0034604888837265E-4</v>
      </c>
    </row>
    <row r="3" spans="1:36">
      <c r="A3" t="s">
        <v>316</v>
      </c>
      <c r="B3" s="30">
        <f t="array" aca="1" ref="B3" ca="1">INDIRECT(CONCATENATE("'",HLOOKUP(B$1,$B$21:$E$23,3,FALSE),"'!",$B$25,ROW($A3)+5))*About!$A$27</f>
        <v>3.1774959625490958E-4</v>
      </c>
      <c r="C3">
        <f t="shared" ca="1" si="0"/>
        <v>3.1937076766437339E-4</v>
      </c>
      <c r="D3">
        <f t="shared" ca="1" si="0"/>
        <v>3.2099193907383721E-4</v>
      </c>
      <c r="E3">
        <f t="shared" ca="1" si="0"/>
        <v>3.2261311048330108E-4</v>
      </c>
      <c r="F3" s="30">
        <f t="array" aca="1" ref="F3" ca="1">INDIRECT(CONCATENATE("'",HLOOKUP(F$1,$B$21:$E$23,3,FALSE),"'!",$B$25,ROW($A3)+5))*About!$A$27</f>
        <v>3.2423428189276489E-4</v>
      </c>
      <c r="G3">
        <f t="shared" ca="1" si="1"/>
        <v>3.2682815614790698E-4</v>
      </c>
      <c r="H3">
        <f t="shared" ca="1" si="1"/>
        <v>3.2942203040304912E-4</v>
      </c>
      <c r="I3">
        <f t="shared" ca="1" si="1"/>
        <v>3.320159046581912E-4</v>
      </c>
      <c r="J3">
        <f t="shared" ca="1" si="1"/>
        <v>3.3460977891333334E-4</v>
      </c>
      <c r="K3" s="30">
        <f t="array" aca="1" ref="K3" ca="1">INDIRECT(CONCATENATE("'",HLOOKUP(K$1,$B$21:$E$23,3,FALSE),"'!",$B$25,ROW($A3)+5))*About!$A$27</f>
        <v>3.3720365316847542E-4</v>
      </c>
      <c r="L3">
        <f t="shared" ca="1" si="2"/>
        <v>3.3850059029604646E-4</v>
      </c>
      <c r="M3">
        <f t="shared" ca="1" si="2"/>
        <v>3.3979752742361756E-4</v>
      </c>
      <c r="N3">
        <f t="shared" ca="1" si="2"/>
        <v>3.410944645511886E-4</v>
      </c>
      <c r="O3">
        <f t="shared" ca="1" si="2"/>
        <v>3.4239140167875969E-4</v>
      </c>
      <c r="P3" s="30">
        <f t="array" aca="1" ref="P3" ca="1">INDIRECT(CONCATENATE("'",HLOOKUP(P$1,$B$21:$E$23,3,FALSE),"'!",$B$25,ROW($A3)+5))*About!$A$27</f>
        <v>3.4368833880633074E-4</v>
      </c>
      <c r="Q3">
        <f t="array" aca="1" ref="Q3" ca="1">TREND($K3:$P3,$K$1:$P$1,Q$1)</f>
        <v>3.4498527593390194E-4</v>
      </c>
      <c r="R3">
        <f t="array" aca="1" ref="R3" ca="1">TREND($K3:$P3,$K$1:$P$1,R$1)</f>
        <v>3.4628221306147282E-4</v>
      </c>
      <c r="S3">
        <f t="array" aca="1" ref="S3" ca="1">TREND($K3:$P3,$K$1:$P$1,S$1)</f>
        <v>3.4757915018904413E-4</v>
      </c>
      <c r="T3">
        <f t="array" aca="1" ref="T3" ca="1">TREND($K3:$P3,$K$1:$P$1,T$1)</f>
        <v>3.4887608731661501E-4</v>
      </c>
      <c r="U3">
        <f t="array" aca="1" ref="U3" ca="1">TREND($K3:$P3,$K$1:$P$1,U$1)</f>
        <v>3.5017302444418589E-4</v>
      </c>
      <c r="V3">
        <f t="array" aca="1" ref="V3" ca="1">TREND($K3:$P3,$K$1:$P$1,V$1)</f>
        <v>3.514699615717572E-4</v>
      </c>
      <c r="W3">
        <f t="array" aca="1" ref="W3" ca="1">TREND($K3:$P3,$K$1:$P$1,W$1)</f>
        <v>3.5276689869932808E-4</v>
      </c>
      <c r="X3">
        <f t="array" aca="1" ref="X3" ca="1">TREND($K3:$P3,$K$1:$P$1,X$1)</f>
        <v>3.5406383582689939E-4</v>
      </c>
      <c r="Y3">
        <f t="array" aca="1" ref="Y3" ca="1">TREND($K3:$P3,$K$1:$P$1,Y$1)</f>
        <v>3.5536077295447027E-4</v>
      </c>
      <c r="Z3">
        <f t="array" aca="1" ref="Z3" ca="1">TREND($K3:$P3,$K$1:$P$1,Z$1)</f>
        <v>3.5665771008204158E-4</v>
      </c>
      <c r="AA3">
        <f t="array" aca="1" ref="AA3" ca="1">TREND($K3:$P3,$K$1:$P$1,AA$1)</f>
        <v>3.5795464720961246E-4</v>
      </c>
      <c r="AB3">
        <f t="array" aca="1" ref="AB3" ca="1">TREND($K3:$P3,$K$1:$P$1,AB$1)</f>
        <v>3.5925158433718334E-4</v>
      </c>
      <c r="AC3">
        <f t="array" aca="1" ref="AC3" ca="1">TREND($K3:$P3,$K$1:$P$1,AC$1)</f>
        <v>3.6054852146475466E-4</v>
      </c>
      <c r="AD3">
        <f t="array" aca="1" ref="AD3" ca="1">TREND($K3:$P3,$K$1:$P$1,AD$1)</f>
        <v>3.6184545859232553E-4</v>
      </c>
      <c r="AE3">
        <f t="array" aca="1" ref="AE3" ca="1">TREND($K3:$P3,$K$1:$P$1,AE$1)</f>
        <v>3.6314239571989685E-4</v>
      </c>
      <c r="AF3">
        <f t="array" aca="1" ref="AF3" ca="1">TREND($K3:$P3,$K$1:$P$1,AF$1)</f>
        <v>3.6443933284746773E-4</v>
      </c>
      <c r="AG3">
        <f t="array" aca="1" ref="AG3" ca="1">TREND($K3:$P3,$K$1:$P$1,AG$1)</f>
        <v>3.6573626997503904E-4</v>
      </c>
      <c r="AH3">
        <f t="array" aca="1" ref="AH3" ca="1">TREND($K3:$P3,$K$1:$P$1,AH$1)</f>
        <v>3.6703320710260992E-4</v>
      </c>
      <c r="AI3">
        <f t="array" aca="1" ref="AI3" ca="1">TREND($K3:$P3,$K$1:$P$1,AI$1)</f>
        <v>3.683301442301808E-4</v>
      </c>
      <c r="AJ3">
        <f t="array" aca="1" ref="AJ3" ca="1">TREND($K3:$P3,$K$1:$P$1,AJ$1)</f>
        <v>3.6962708135775211E-4</v>
      </c>
    </row>
    <row r="4" spans="1:36">
      <c r="A4" t="s">
        <v>317</v>
      </c>
      <c r="B4" s="30">
        <f t="array" aca="1" ref="B4" ca="1">INDIRECT(CONCATENATE("'",HLOOKUP(B$1,$B$21:$E$23,3,FALSE),"'!",$B$25,ROW($A4)+5))*About!$A$27</f>
        <v>8.4300913292118863E-4</v>
      </c>
      <c r="C4">
        <f t="shared" ca="1" si="0"/>
        <v>8.4300913292118863E-4</v>
      </c>
      <c r="D4">
        <f t="shared" ca="1" si="0"/>
        <v>8.4300913292118863E-4</v>
      </c>
      <c r="E4">
        <f t="shared" ca="1" si="0"/>
        <v>8.4300913292118863E-4</v>
      </c>
      <c r="F4" s="30">
        <f t="array" aca="1" ref="F4" ca="1">INDIRECT(CONCATENATE("'",HLOOKUP(F$1,$B$21:$E$23,3,FALSE),"'!",$B$25,ROW($A4)+5))*About!$A$27</f>
        <v>8.4300913292118863E-4</v>
      </c>
      <c r="G4">
        <f t="shared" ca="1" si="1"/>
        <v>8.4300913292118863E-4</v>
      </c>
      <c r="H4">
        <f t="shared" ca="1" si="1"/>
        <v>8.4300913292118863E-4</v>
      </c>
      <c r="I4">
        <f t="shared" ca="1" si="1"/>
        <v>8.4300913292118863E-4</v>
      </c>
      <c r="J4">
        <f t="shared" ca="1" si="1"/>
        <v>8.4300913292118863E-4</v>
      </c>
      <c r="K4" s="30">
        <f t="array" aca="1" ref="K4" ca="1">INDIRECT(CONCATENATE("'",HLOOKUP(K$1,$B$21:$E$23,3,FALSE),"'!",$B$25,ROW($A4)+5))*About!$A$27</f>
        <v>8.4300913292118863E-4</v>
      </c>
      <c r="L4">
        <f t="shared" ca="1" si="2"/>
        <v>8.5597850419689926E-4</v>
      </c>
      <c r="M4">
        <f t="shared" ca="1" si="2"/>
        <v>8.6894787547260989E-4</v>
      </c>
      <c r="N4">
        <f t="shared" ca="1" si="2"/>
        <v>8.8191724674832042E-4</v>
      </c>
      <c r="O4">
        <f t="shared" ca="1" si="2"/>
        <v>8.9488661802403105E-4</v>
      </c>
      <c r="P4" s="30">
        <f t="array" aca="1" ref="P4" ca="1">INDIRECT(CONCATENATE("'",HLOOKUP(P$1,$B$21:$E$23,3,FALSE),"'!",$B$25,ROW($A4)+5))*About!$A$27</f>
        <v>9.0785598929974168E-4</v>
      </c>
      <c r="Q4">
        <f t="array" aca="1" ref="Q4" ca="1">TREND($K4:$P4,$K$1:$P$1,Q$1)</f>
        <v>9.2082536057545156E-4</v>
      </c>
      <c r="R4">
        <f t="array" aca="1" ref="R4" ca="1">TREND($K4:$P4,$K$1:$P$1,R$1)</f>
        <v>9.3379473185116468E-4</v>
      </c>
      <c r="S4">
        <f t="array" aca="1" ref="S4" ca="1">TREND($K4:$P4,$K$1:$P$1,S$1)</f>
        <v>9.4676410312687434E-4</v>
      </c>
      <c r="T4">
        <f t="array" aca="1" ref="T4" ca="1">TREND($K4:$P4,$K$1:$P$1,T$1)</f>
        <v>9.59733474402584E-4</v>
      </c>
      <c r="U4">
        <f t="array" aca="1" ref="U4" ca="1">TREND($K4:$P4,$K$1:$P$1,U$1)</f>
        <v>9.7270284567829365E-4</v>
      </c>
      <c r="V4">
        <f t="array" aca="1" ref="V4" ca="1">TREND($K4:$P4,$K$1:$P$1,V$1)</f>
        <v>9.8567221695400678E-4</v>
      </c>
      <c r="W4">
        <f t="array" aca="1" ref="W4" ca="1">TREND($K4:$P4,$K$1:$P$1,W$1)</f>
        <v>9.9864158822971644E-4</v>
      </c>
      <c r="X4">
        <f t="array" aca="1" ref="X4" ca="1">TREND($K4:$P4,$K$1:$P$1,X$1)</f>
        <v>1.0116109595054261E-3</v>
      </c>
      <c r="Y4">
        <f t="array" aca="1" ref="Y4" ca="1">TREND($K4:$P4,$K$1:$P$1,Y$1)</f>
        <v>1.0245803307811392E-3</v>
      </c>
      <c r="Z4">
        <f t="array" aca="1" ref="Z4" ca="1">TREND($K4:$P4,$K$1:$P$1,Z$1)</f>
        <v>1.0375497020568489E-3</v>
      </c>
      <c r="AA4">
        <f t="array" aca="1" ref="AA4" ca="1">TREND($K4:$P4,$K$1:$P$1,AA$1)</f>
        <v>1.0505190733325585E-3</v>
      </c>
      <c r="AB4">
        <f t="array" aca="1" ref="AB4" ca="1">TREND($K4:$P4,$K$1:$P$1,AB$1)</f>
        <v>1.0634884446082682E-3</v>
      </c>
      <c r="AC4">
        <f t="array" aca="1" ref="AC4" ca="1">TREND($K4:$P4,$K$1:$P$1,AC$1)</f>
        <v>1.0764578158839813E-3</v>
      </c>
      <c r="AD4">
        <f t="array" aca="1" ref="AD4" ca="1">TREND($K4:$P4,$K$1:$P$1,AD$1)</f>
        <v>1.089427187159691E-3</v>
      </c>
      <c r="AE4">
        <f t="array" aca="1" ref="AE4" ca="1">TREND($K4:$P4,$K$1:$P$1,AE$1)</f>
        <v>1.1023965584354006E-3</v>
      </c>
      <c r="AF4">
        <f t="array" aca="1" ref="AF4" ca="1">TREND($K4:$P4,$K$1:$P$1,AF$1)</f>
        <v>1.1153659297111103E-3</v>
      </c>
      <c r="AG4">
        <f t="array" aca="1" ref="AG4" ca="1">TREND($K4:$P4,$K$1:$P$1,AG$1)</f>
        <v>1.1283353009868234E-3</v>
      </c>
      <c r="AH4">
        <f t="array" aca="1" ref="AH4" ca="1">TREND($K4:$P4,$K$1:$P$1,AH$1)</f>
        <v>1.1413046722625331E-3</v>
      </c>
      <c r="AI4">
        <f t="array" aca="1" ref="AI4" ca="1">TREND($K4:$P4,$K$1:$P$1,AI$1)</f>
        <v>1.1542740435382427E-3</v>
      </c>
      <c r="AJ4">
        <f t="array" aca="1" ref="AJ4" ca="1">TREND($K4:$P4,$K$1:$P$1,AJ$1)</f>
        <v>1.1672434148139559E-3</v>
      </c>
    </row>
    <row r="5" spans="1:36">
      <c r="A5" t="s">
        <v>318</v>
      </c>
      <c r="B5" s="30">
        <f t="array" aca="1" ref="B5" ca="1">INDIRECT(CONCATENATE("'",HLOOKUP(B$1,$B$21:$E$23,3,FALSE),"'!",$B$25,ROW($A5)+5))*About!$A$27</f>
        <v>1.0375497020568477E-2</v>
      </c>
      <c r="C5">
        <f t="shared" ca="1" si="0"/>
        <v>1.0375497020568477E-2</v>
      </c>
      <c r="D5">
        <f t="shared" ca="1" si="0"/>
        <v>1.0375497020568477E-2</v>
      </c>
      <c r="E5">
        <f t="shared" ca="1" si="0"/>
        <v>1.0375497020568477E-2</v>
      </c>
      <c r="F5" s="30">
        <f t="array" aca="1" ref="F5" ca="1">INDIRECT(CONCATENATE("'",HLOOKUP(F$1,$B$21:$E$23,3,FALSE),"'!",$B$25,ROW($A5)+5))*About!$A$27</f>
        <v>1.0375497020568477E-2</v>
      </c>
      <c r="G5">
        <f t="shared" ca="1" si="1"/>
        <v>1.0505190733325582E-2</v>
      </c>
      <c r="H5">
        <f t="shared" ca="1" si="1"/>
        <v>1.0634884446082689E-2</v>
      </c>
      <c r="I5">
        <f t="shared" ca="1" si="1"/>
        <v>1.0764578158839794E-2</v>
      </c>
      <c r="J5">
        <f t="shared" ca="1" si="1"/>
        <v>1.0894271871596901E-2</v>
      </c>
      <c r="K5" s="30">
        <f t="array" aca="1" ref="K5" ca="1">INDIRECT(CONCATENATE("'",HLOOKUP(K$1,$B$21:$E$23,3,FALSE),"'!",$B$25,ROW($A5)+5))*About!$A$27</f>
        <v>1.1023965584354006E-2</v>
      </c>
      <c r="L5">
        <f t="shared" ca="1" si="2"/>
        <v>1.1153659297111112E-2</v>
      </c>
      <c r="M5">
        <f t="shared" ca="1" si="2"/>
        <v>1.1283353009868217E-2</v>
      </c>
      <c r="N5">
        <f t="shared" ca="1" si="2"/>
        <v>1.1413046722625324E-2</v>
      </c>
      <c r="O5">
        <f t="shared" ca="1" si="2"/>
        <v>1.1542740435382429E-2</v>
      </c>
      <c r="P5" s="30">
        <f t="array" aca="1" ref="P5" ca="1">INDIRECT(CONCATENATE("'",HLOOKUP(P$1,$B$21:$E$23,3,FALSE),"'!",$B$25,ROW($A5)+5))*About!$A$27</f>
        <v>1.1672434148139534E-2</v>
      </c>
      <c r="Q5">
        <f t="array" aca="1" ref="Q5" ca="1">TREND($K5:$P5,$K$1:$P$1,Q$1)</f>
        <v>1.1802127860896627E-2</v>
      </c>
      <c r="R5">
        <f t="array" aca="1" ref="R5" ca="1">TREND($K5:$P5,$K$1:$P$1,R$1)</f>
        <v>1.1931821573653689E-2</v>
      </c>
      <c r="S5">
        <f t="array" aca="1" ref="S5" ca="1">TREND($K5:$P5,$K$1:$P$1,S$1)</f>
        <v>1.2061515286410807E-2</v>
      </c>
      <c r="T5">
        <f t="array" aca="1" ref="T5" ca="1">TREND($K5:$P5,$K$1:$P$1,T$1)</f>
        <v>1.2191208999167924E-2</v>
      </c>
      <c r="U5">
        <f t="array" aca="1" ref="U5" ca="1">TREND($K5:$P5,$K$1:$P$1,U$1)</f>
        <v>1.2320902711925041E-2</v>
      </c>
      <c r="V5">
        <f t="array" aca="1" ref="V5" ca="1">TREND($K5:$P5,$K$1:$P$1,V$1)</f>
        <v>1.2450596424682159E-2</v>
      </c>
      <c r="W5">
        <f t="array" aca="1" ref="W5" ca="1">TREND($K5:$P5,$K$1:$P$1,W$1)</f>
        <v>1.2580290137439221E-2</v>
      </c>
      <c r="X5">
        <f t="array" aca="1" ref="X5" ca="1">TREND($K5:$P5,$K$1:$P$1,X$1)</f>
        <v>1.2709983850196338E-2</v>
      </c>
      <c r="Y5">
        <f t="array" aca="1" ref="Y5" ca="1">TREND($K5:$P5,$K$1:$P$1,Y$1)</f>
        <v>1.2839677562953455E-2</v>
      </c>
      <c r="Z5">
        <f t="array" aca="1" ref="Z5" ca="1">TREND($K5:$P5,$K$1:$P$1,Z$1)</f>
        <v>1.2969371275710573E-2</v>
      </c>
      <c r="AA5">
        <f t="array" aca="1" ref="AA5" ca="1">TREND($K5:$P5,$K$1:$P$1,AA$1)</f>
        <v>1.3099064988467635E-2</v>
      </c>
      <c r="AB5">
        <f t="array" aca="1" ref="AB5" ca="1">TREND($K5:$P5,$K$1:$P$1,AB$1)</f>
        <v>1.3228758701224752E-2</v>
      </c>
      <c r="AC5">
        <f t="array" aca="1" ref="AC5" ca="1">TREND($K5:$P5,$K$1:$P$1,AC$1)</f>
        <v>1.3358452413981869E-2</v>
      </c>
      <c r="AD5">
        <f t="array" aca="1" ref="AD5" ca="1">TREND($K5:$P5,$K$1:$P$1,AD$1)</f>
        <v>1.3488146126738987E-2</v>
      </c>
      <c r="AE5">
        <f t="array" aca="1" ref="AE5" ca="1">TREND($K5:$P5,$K$1:$P$1,AE$1)</f>
        <v>1.3617839839496104E-2</v>
      </c>
      <c r="AF5">
        <f t="array" aca="1" ref="AF5" ca="1">TREND($K5:$P5,$K$1:$P$1,AF$1)</f>
        <v>1.3747533552253166E-2</v>
      </c>
      <c r="AG5">
        <f t="array" aca="1" ref="AG5" ca="1">TREND($K5:$P5,$K$1:$P$1,AG$1)</f>
        <v>1.3877227265010283E-2</v>
      </c>
      <c r="AH5">
        <f t="array" aca="1" ref="AH5" ca="1">TREND($K5:$P5,$K$1:$P$1,AH$1)</f>
        <v>1.4006920977767401E-2</v>
      </c>
      <c r="AI5">
        <f t="array" aca="1" ref="AI5" ca="1">TREND($K5:$P5,$K$1:$P$1,AI$1)</f>
        <v>1.4136614690524518E-2</v>
      </c>
      <c r="AJ5">
        <f t="array" aca="1" ref="AJ5" ca="1">TREND($K5:$P5,$K$1:$P$1,AJ$1)</f>
        <v>1.4266308403281636E-2</v>
      </c>
    </row>
    <row r="6" spans="1:36">
      <c r="A6" t="s">
        <v>319</v>
      </c>
      <c r="B6" s="30">
        <f t="array" aca="1" ref="B6" ca="1">INDIRECT(CONCATENATE("'",HLOOKUP(B$1,$B$21:$E$23,3,FALSE),"'!",$B$25,ROW($A6)+5))*About!$A$27</f>
        <v>1.5563245530852714E-2</v>
      </c>
      <c r="C6">
        <f t="shared" ca="1" si="0"/>
        <v>1.5563245530852714E-2</v>
      </c>
      <c r="D6">
        <f t="shared" ca="1" si="0"/>
        <v>1.5563245530852714E-2</v>
      </c>
      <c r="E6">
        <f t="shared" ca="1" si="0"/>
        <v>1.5563245530852714E-2</v>
      </c>
      <c r="F6" s="30">
        <f t="array" aca="1" ref="F6" ca="1">INDIRECT(CONCATENATE("'",HLOOKUP(F$1,$B$21:$E$23,3,FALSE),"'!",$B$25,ROW($A6)+5))*About!$A$27</f>
        <v>1.5563245530852714E-2</v>
      </c>
      <c r="G6">
        <f t="shared" ca="1" si="1"/>
        <v>1.5692939243609819E-2</v>
      </c>
      <c r="H6">
        <f t="shared" ca="1" si="1"/>
        <v>1.5822632956366926E-2</v>
      </c>
      <c r="I6">
        <f t="shared" ca="1" si="1"/>
        <v>1.5952326669124033E-2</v>
      </c>
      <c r="J6">
        <f t="shared" ca="1" si="1"/>
        <v>1.6082020381881137E-2</v>
      </c>
      <c r="K6" s="30">
        <f t="array" aca="1" ref="K6" ca="1">INDIRECT(CONCATENATE("'",HLOOKUP(K$1,$B$21:$E$23,3,FALSE),"'!",$B$25,ROW($A6)+5))*About!$A$27</f>
        <v>1.6211714094638244E-2</v>
      </c>
      <c r="L6">
        <f t="shared" ca="1" si="2"/>
        <v>1.6341407807395351E-2</v>
      </c>
      <c r="M6">
        <f t="shared" ca="1" si="2"/>
        <v>1.6471101520152454E-2</v>
      </c>
      <c r="N6">
        <f t="shared" ca="1" si="2"/>
        <v>1.6600795232909561E-2</v>
      </c>
      <c r="O6">
        <f t="shared" ca="1" si="2"/>
        <v>1.6730488945666665E-2</v>
      </c>
      <c r="P6" s="30">
        <f t="array" aca="1" ref="P6" ca="1">INDIRECT(CONCATENATE("'",HLOOKUP(P$1,$B$21:$E$23,3,FALSE),"'!",$B$25,ROW($A6)+5))*About!$A$27</f>
        <v>1.6860182658423772E-2</v>
      </c>
      <c r="Q6">
        <f t="array" aca="1" ref="Q6" ca="1">TREND($K6:$P6,$K$1:$P$1,Q$1)</f>
        <v>1.6989876371180879E-2</v>
      </c>
      <c r="R6">
        <f t="array" aca="1" ref="R6" ca="1">TREND($K6:$P6,$K$1:$P$1,R$1)</f>
        <v>1.7119570083937941E-2</v>
      </c>
      <c r="S6">
        <f t="array" aca="1" ref="S6" ca="1">TREND($K6:$P6,$K$1:$P$1,S$1)</f>
        <v>1.7249263796695058E-2</v>
      </c>
      <c r="T6">
        <f t="array" aca="1" ref="T6" ca="1">TREND($K6:$P6,$K$1:$P$1,T$1)</f>
        <v>1.7378957509452175E-2</v>
      </c>
      <c r="U6">
        <f t="array" aca="1" ref="U6" ca="1">TREND($K6:$P6,$K$1:$P$1,U$1)</f>
        <v>1.7508651222209293E-2</v>
      </c>
      <c r="V6">
        <f t="array" aca="1" ref="V6" ca="1">TREND($K6:$P6,$K$1:$P$1,V$1)</f>
        <v>1.763834493496641E-2</v>
      </c>
      <c r="W6">
        <f t="array" aca="1" ref="W6" ca="1">TREND($K6:$P6,$K$1:$P$1,W$1)</f>
        <v>1.7768038647723472E-2</v>
      </c>
      <c r="X6">
        <f t="array" aca="1" ref="X6" ca="1">TREND($K6:$P6,$K$1:$P$1,X$1)</f>
        <v>1.7897732360480589E-2</v>
      </c>
      <c r="Y6">
        <f t="array" aca="1" ref="Y6" ca="1">TREND($K6:$P6,$K$1:$P$1,Y$1)</f>
        <v>1.8027426073237707E-2</v>
      </c>
      <c r="Z6">
        <f t="array" aca="1" ref="Z6" ca="1">TREND($K6:$P6,$K$1:$P$1,Z$1)</f>
        <v>1.8157119785994824E-2</v>
      </c>
      <c r="AA6">
        <f t="array" aca="1" ref="AA6" ca="1">TREND($K6:$P6,$K$1:$P$1,AA$1)</f>
        <v>1.8286813498751942E-2</v>
      </c>
      <c r="AB6">
        <f t="array" aca="1" ref="AB6" ca="1">TREND($K6:$P6,$K$1:$P$1,AB$1)</f>
        <v>1.8416507211509003E-2</v>
      </c>
      <c r="AC6">
        <f t="array" aca="1" ref="AC6" ca="1">TREND($K6:$P6,$K$1:$P$1,AC$1)</f>
        <v>1.8546200924266121E-2</v>
      </c>
      <c r="AD6">
        <f t="array" aca="1" ref="AD6" ca="1">TREND($K6:$P6,$K$1:$P$1,AD$1)</f>
        <v>1.8675894637023238E-2</v>
      </c>
      <c r="AE6">
        <f t="array" aca="1" ref="AE6" ca="1">TREND($K6:$P6,$K$1:$P$1,AE$1)</f>
        <v>1.8805588349780356E-2</v>
      </c>
      <c r="AF6">
        <f t="array" aca="1" ref="AF6" ca="1">TREND($K6:$P6,$K$1:$P$1,AF$1)</f>
        <v>1.8935282062537417E-2</v>
      </c>
      <c r="AG6">
        <f t="array" aca="1" ref="AG6" ca="1">TREND($K6:$P6,$K$1:$P$1,AG$1)</f>
        <v>1.9064975775294535E-2</v>
      </c>
      <c r="AH6">
        <f t="array" aca="1" ref="AH6" ca="1">TREND($K6:$P6,$K$1:$P$1,AH$1)</f>
        <v>1.9194669488051652E-2</v>
      </c>
      <c r="AI6">
        <f t="array" aca="1" ref="AI6" ca="1">TREND($K6:$P6,$K$1:$P$1,AI$1)</f>
        <v>1.932436320080877E-2</v>
      </c>
      <c r="AJ6">
        <f t="array" aca="1" ref="AJ6" ca="1">TREND($K6:$P6,$K$1:$P$1,AJ$1)</f>
        <v>1.9454056913565887E-2</v>
      </c>
    </row>
    <row r="7" spans="1:36">
      <c r="A7" t="s">
        <v>320</v>
      </c>
      <c r="B7" s="30">
        <f t="array" aca="1" ref="B7" ca="1">INDIRECT(CONCATENATE("'",HLOOKUP(B$1,$B$21:$E$23,3,FALSE),"'!",$B$25,ROW($A7)+5))*About!$A$27</f>
        <v>0.44744330901201551</v>
      </c>
      <c r="C7">
        <f t="shared" ca="1" si="0"/>
        <v>0.44906448042147934</v>
      </c>
      <c r="D7">
        <f t="shared" ca="1" si="0"/>
        <v>0.45068565183094311</v>
      </c>
      <c r="E7">
        <f t="shared" ca="1" si="0"/>
        <v>0.45230682324040694</v>
      </c>
      <c r="F7" s="30">
        <f t="array" aca="1" ref="F7" ca="1">INDIRECT(CONCATENATE("'",HLOOKUP(F$1,$B$21:$E$23,3,FALSE),"'!",$B$25,ROW($A7)+5))*About!$A$27</f>
        <v>0.45392799464987077</v>
      </c>
      <c r="G7">
        <f t="shared" ca="1" si="1"/>
        <v>0.45392799464987077</v>
      </c>
      <c r="H7">
        <f t="shared" ca="1" si="1"/>
        <v>0.45392799464987077</v>
      </c>
      <c r="I7">
        <f t="shared" ca="1" si="1"/>
        <v>0.45392799464987077</v>
      </c>
      <c r="J7">
        <f t="shared" ca="1" si="1"/>
        <v>0.45392799464987077</v>
      </c>
      <c r="K7" s="30">
        <f t="array" aca="1" ref="K7" ca="1">INDIRECT(CONCATENATE("'",HLOOKUP(K$1,$B$21:$E$23,3,FALSE),"'!",$B$25,ROW($A7)+5))*About!$A$27</f>
        <v>0.45392799464987077</v>
      </c>
      <c r="L7">
        <f t="shared" ca="1" si="2"/>
        <v>0.45522493177744183</v>
      </c>
      <c r="M7">
        <f t="shared" ca="1" si="2"/>
        <v>0.4565218689050129</v>
      </c>
      <c r="N7">
        <f t="shared" ca="1" si="2"/>
        <v>0.45781880603258396</v>
      </c>
      <c r="O7">
        <f t="shared" ca="1" si="2"/>
        <v>0.45911574316015502</v>
      </c>
      <c r="P7" s="30">
        <f t="array" aca="1" ref="P7" ca="1">INDIRECT(CONCATENATE("'",HLOOKUP(P$1,$B$21:$E$23,3,FALSE),"'!",$B$25,ROW($A7)+5))*About!$A$27</f>
        <v>0.46041268028772608</v>
      </c>
      <c r="Q7">
        <f t="array" aca="1" ref="Q7" ca="1">TREND($K7:$P7,$K$1:$P$1,Q$1)</f>
        <v>0.46170961741529704</v>
      </c>
      <c r="R7">
        <f t="array" aca="1" ref="R7" ca="1">TREND($K7:$P7,$K$1:$P$1,R$1)</f>
        <v>0.4630065545428681</v>
      </c>
      <c r="S7">
        <f t="array" aca="1" ref="S7" ca="1">TREND($K7:$P7,$K$1:$P$1,S$1)</f>
        <v>0.46430349167043916</v>
      </c>
      <c r="T7">
        <f t="array" aca="1" ref="T7" ca="1">TREND($K7:$P7,$K$1:$P$1,T$1)</f>
        <v>0.46560042879801022</v>
      </c>
      <c r="U7">
        <f t="array" aca="1" ref="U7" ca="1">TREND($K7:$P7,$K$1:$P$1,U$1)</f>
        <v>0.46689736592558129</v>
      </c>
      <c r="V7">
        <f t="array" aca="1" ref="V7" ca="1">TREND($K7:$P7,$K$1:$P$1,V$1)</f>
        <v>0.46819430305315235</v>
      </c>
      <c r="W7">
        <f t="array" aca="1" ref="W7" ca="1">TREND($K7:$P7,$K$1:$P$1,W$1)</f>
        <v>0.46949124018072341</v>
      </c>
      <c r="X7">
        <f t="array" aca="1" ref="X7" ca="1">TREND($K7:$P7,$K$1:$P$1,X$1)</f>
        <v>0.47078817730829448</v>
      </c>
      <c r="Y7">
        <f t="array" aca="1" ref="Y7" ca="1">TREND($K7:$P7,$K$1:$P$1,Y$1)</f>
        <v>0.47208511443586554</v>
      </c>
      <c r="Z7">
        <f t="array" aca="1" ref="Z7" ca="1">TREND($K7:$P7,$K$1:$P$1,Z$1)</f>
        <v>0.4733820515634366</v>
      </c>
      <c r="AA7">
        <f t="array" aca="1" ref="AA7" ca="1">TREND($K7:$P7,$K$1:$P$1,AA$1)</f>
        <v>0.47467898869100766</v>
      </c>
      <c r="AB7">
        <f t="array" aca="1" ref="AB7" ca="1">TREND($K7:$P7,$K$1:$P$1,AB$1)</f>
        <v>0.47597592581857873</v>
      </c>
      <c r="AC7">
        <f t="array" aca="1" ref="AC7" ca="1">TREND($K7:$P7,$K$1:$P$1,AC$1)</f>
        <v>0.47727286294614979</v>
      </c>
      <c r="AD7">
        <f t="array" aca="1" ref="AD7" ca="1">TREND($K7:$P7,$K$1:$P$1,AD$1)</f>
        <v>0.47856980007372085</v>
      </c>
      <c r="AE7">
        <f t="array" aca="1" ref="AE7" ca="1">TREND($K7:$P7,$K$1:$P$1,AE$1)</f>
        <v>0.47986673720129192</v>
      </c>
      <c r="AF7">
        <f t="array" aca="1" ref="AF7" ca="1">TREND($K7:$P7,$K$1:$P$1,AF$1)</f>
        <v>0.48116367432886298</v>
      </c>
      <c r="AG7">
        <f t="array" aca="1" ref="AG7" ca="1">TREND($K7:$P7,$K$1:$P$1,AG$1)</f>
        <v>0.48246061145643404</v>
      </c>
      <c r="AH7">
        <f t="array" aca="1" ref="AH7" ca="1">TREND($K7:$P7,$K$1:$P$1,AH$1)</f>
        <v>0.4837575485840051</v>
      </c>
      <c r="AI7">
        <f t="array" aca="1" ref="AI7" ca="1">TREND($K7:$P7,$K$1:$P$1,AI$1)</f>
        <v>0.48505448571157617</v>
      </c>
      <c r="AJ7">
        <f t="array" aca="1" ref="AJ7" ca="1">TREND($K7:$P7,$K$1:$P$1,AJ$1)</f>
        <v>0.48635142283914723</v>
      </c>
    </row>
    <row r="8" spans="1:36">
      <c r="A8" t="s">
        <v>321</v>
      </c>
      <c r="B8" s="30">
        <f t="array" aca="1" ref="B8" ca="1">INDIRECT(CONCATENATE("'",HLOOKUP(B$1,$B$21:$E$23,3,FALSE),"'!",$B$25,ROW($A8)+5))*About!$A$27</f>
        <v>7.7816227654263562E-2</v>
      </c>
      <c r="C8">
        <f t="shared" ca="1" si="0"/>
        <v>7.7816227654263562E-2</v>
      </c>
      <c r="D8">
        <f t="shared" ca="1" si="0"/>
        <v>7.7816227654263562E-2</v>
      </c>
      <c r="E8">
        <f t="shared" ca="1" si="0"/>
        <v>7.7816227654263562E-2</v>
      </c>
      <c r="F8" s="30">
        <f t="array" aca="1" ref="F8" ca="1">INDIRECT(CONCATENATE("'",HLOOKUP(F$1,$B$21:$E$23,3,FALSE),"'!",$B$25,ROW($A8)+5))*About!$A$27</f>
        <v>7.7816227654263562E-2</v>
      </c>
      <c r="G8">
        <f t="shared" ca="1" si="1"/>
        <v>7.7816227654263562E-2</v>
      </c>
      <c r="H8">
        <f t="shared" ca="1" si="1"/>
        <v>7.7816227654263562E-2</v>
      </c>
      <c r="I8">
        <f t="shared" ca="1" si="1"/>
        <v>7.7816227654263562E-2</v>
      </c>
      <c r="J8">
        <f t="shared" ca="1" si="1"/>
        <v>7.7816227654263562E-2</v>
      </c>
      <c r="K8" s="30">
        <f t="array" aca="1" ref="K8" ca="1">INDIRECT(CONCATENATE("'",HLOOKUP(K$1,$B$21:$E$23,3,FALSE),"'!",$B$25,ROW($A8)+5))*About!$A$27</f>
        <v>7.7816227654263562E-2</v>
      </c>
      <c r="L8">
        <f t="shared" ca="1" si="2"/>
        <v>7.7816227654263562E-2</v>
      </c>
      <c r="M8">
        <f t="shared" ca="1" si="2"/>
        <v>7.7816227654263562E-2</v>
      </c>
      <c r="N8">
        <f t="shared" ca="1" si="2"/>
        <v>7.7816227654263562E-2</v>
      </c>
      <c r="O8">
        <f t="shared" ca="1" si="2"/>
        <v>7.7816227654263562E-2</v>
      </c>
      <c r="P8" s="30">
        <f t="array" aca="1" ref="P8" ca="1">INDIRECT(CONCATENATE("'",HLOOKUP(P$1,$B$21:$E$23,3,FALSE),"'!",$B$25,ROW($A8)+5))*About!$A$27</f>
        <v>7.7816227654263562E-2</v>
      </c>
      <c r="Q8">
        <f t="array" aca="1" ref="Q8" ca="1">TREND($K8:$P8,$K$1:$P$1,Q$1)</f>
        <v>7.7816227654263562E-2</v>
      </c>
      <c r="R8">
        <f t="array" aca="1" ref="R8" ca="1">TREND($K8:$P8,$K$1:$P$1,R$1)</f>
        <v>7.7816227654263562E-2</v>
      </c>
      <c r="S8">
        <f t="array" aca="1" ref="S8" ca="1">TREND($K8:$P8,$K$1:$P$1,S$1)</f>
        <v>7.7816227654263562E-2</v>
      </c>
      <c r="T8">
        <f t="array" aca="1" ref="T8" ca="1">TREND($K8:$P8,$K$1:$P$1,T$1)</f>
        <v>7.7816227654263562E-2</v>
      </c>
      <c r="U8">
        <f t="array" aca="1" ref="U8" ca="1">TREND($K8:$P8,$K$1:$P$1,U$1)</f>
        <v>7.7816227654263562E-2</v>
      </c>
      <c r="V8">
        <f t="array" aca="1" ref="V8" ca="1">TREND($K8:$P8,$K$1:$P$1,V$1)</f>
        <v>7.7816227654263562E-2</v>
      </c>
      <c r="W8">
        <f t="array" aca="1" ref="W8" ca="1">TREND($K8:$P8,$K$1:$P$1,W$1)</f>
        <v>7.7816227654263562E-2</v>
      </c>
      <c r="X8">
        <f t="array" aca="1" ref="X8" ca="1">TREND($K8:$P8,$K$1:$P$1,X$1)</f>
        <v>7.7816227654263562E-2</v>
      </c>
      <c r="Y8">
        <f t="array" aca="1" ref="Y8" ca="1">TREND($K8:$P8,$K$1:$P$1,Y$1)</f>
        <v>7.7816227654263562E-2</v>
      </c>
      <c r="Z8">
        <f t="array" aca="1" ref="Z8" ca="1">TREND($K8:$P8,$K$1:$P$1,Z$1)</f>
        <v>7.7816227654263562E-2</v>
      </c>
      <c r="AA8">
        <f t="array" aca="1" ref="AA8" ca="1">TREND($K8:$P8,$K$1:$P$1,AA$1)</f>
        <v>7.7816227654263562E-2</v>
      </c>
      <c r="AB8">
        <f t="array" aca="1" ref="AB8" ca="1">TREND($K8:$P8,$K$1:$P$1,AB$1)</f>
        <v>7.7816227654263562E-2</v>
      </c>
      <c r="AC8">
        <f t="array" aca="1" ref="AC8" ca="1">TREND($K8:$P8,$K$1:$P$1,AC$1)</f>
        <v>7.7816227654263562E-2</v>
      </c>
      <c r="AD8">
        <f t="array" aca="1" ref="AD8" ca="1">TREND($K8:$P8,$K$1:$P$1,AD$1)</f>
        <v>7.7816227654263562E-2</v>
      </c>
      <c r="AE8">
        <f t="array" aca="1" ref="AE8" ca="1">TREND($K8:$P8,$K$1:$P$1,AE$1)</f>
        <v>7.7816227654263562E-2</v>
      </c>
      <c r="AF8">
        <f t="array" aca="1" ref="AF8" ca="1">TREND($K8:$P8,$K$1:$P$1,AF$1)</f>
        <v>7.7816227654263562E-2</v>
      </c>
      <c r="AG8">
        <f t="array" aca="1" ref="AG8" ca="1">TREND($K8:$P8,$K$1:$P$1,AG$1)</f>
        <v>7.7816227654263562E-2</v>
      </c>
      <c r="AH8">
        <f t="array" aca="1" ref="AH8" ca="1">TREND($K8:$P8,$K$1:$P$1,AH$1)</f>
        <v>7.7816227654263562E-2</v>
      </c>
      <c r="AI8">
        <f t="array" aca="1" ref="AI8" ca="1">TREND($K8:$P8,$K$1:$P$1,AI$1)</f>
        <v>7.7816227654263562E-2</v>
      </c>
      <c r="AJ8">
        <f t="array" aca="1" ref="AJ8" ca="1">TREND($K8:$P8,$K$1:$P$1,AJ$1)</f>
        <v>7.7816227654263562E-2</v>
      </c>
    </row>
    <row r="9" spans="1:36">
      <c r="A9" t="s">
        <v>322</v>
      </c>
      <c r="B9" s="30">
        <f t="array" aca="1" ref="B9" ca="1">INDIRECT(CONCATENATE("'",HLOOKUP(B$1,$B$21:$E$23,3,FALSE),"'!",$B$25,ROW($A9)+5))*About!$A$27</f>
        <v>1.8157119785994835E-2</v>
      </c>
      <c r="C9">
        <f t="shared" ca="1" si="0"/>
        <v>1.8157119785994835E-2</v>
      </c>
      <c r="D9">
        <f t="shared" ca="1" si="0"/>
        <v>1.8157119785994835E-2</v>
      </c>
      <c r="E9">
        <f t="shared" ca="1" si="0"/>
        <v>1.8157119785994835E-2</v>
      </c>
      <c r="F9" s="30">
        <f t="array" aca="1" ref="F9" ca="1">INDIRECT(CONCATENATE("'",HLOOKUP(F$1,$B$21:$E$23,3,FALSE),"'!",$B$25,ROW($A9)+5))*About!$A$27</f>
        <v>1.8157119785994835E-2</v>
      </c>
      <c r="G9">
        <f t="shared" ca="1" si="1"/>
        <v>1.8286813498751942E-2</v>
      </c>
      <c r="H9">
        <f t="shared" ca="1" si="1"/>
        <v>1.8416507211509045E-2</v>
      </c>
      <c r="I9">
        <f t="shared" ca="1" si="1"/>
        <v>1.8546200924266152E-2</v>
      </c>
      <c r="J9">
        <f t="shared" ca="1" si="1"/>
        <v>1.8675894637023256E-2</v>
      </c>
      <c r="K9" s="30">
        <f t="array" aca="1" ref="K9" ca="1">INDIRECT(CONCATENATE("'",HLOOKUP(K$1,$B$21:$E$23,3,FALSE),"'!",$B$25,ROW($A9)+5))*About!$A$27</f>
        <v>1.8805588349780362E-2</v>
      </c>
      <c r="L9">
        <f t="shared" ca="1" si="2"/>
        <v>1.9064975775294573E-2</v>
      </c>
      <c r="M9">
        <f t="shared" ca="1" si="2"/>
        <v>1.9324363200808787E-2</v>
      </c>
      <c r="N9">
        <f t="shared" ca="1" si="2"/>
        <v>1.9583750626322997E-2</v>
      </c>
      <c r="O9">
        <f t="shared" ca="1" si="2"/>
        <v>1.9843138051837211E-2</v>
      </c>
      <c r="P9" s="30">
        <f t="array" aca="1" ref="P9" ca="1">INDIRECT(CONCATENATE("'",HLOOKUP(P$1,$B$21:$E$23,3,FALSE),"'!",$B$25,ROW($A9)+5))*About!$A$27</f>
        <v>2.0102525477351422E-2</v>
      </c>
      <c r="Q9">
        <f t="array" aca="1" ref="Q9" ca="1">TREND($K9:$P9,$K$1:$P$1,Q$1)</f>
        <v>2.0361912902865598E-2</v>
      </c>
      <c r="R9">
        <f t="array" aca="1" ref="R9" ca="1">TREND($K9:$P9,$K$1:$P$1,R$1)</f>
        <v>2.0621300328379832E-2</v>
      </c>
      <c r="S9">
        <f t="array" aca="1" ref="S9" ca="1">TREND($K9:$P9,$K$1:$P$1,S$1)</f>
        <v>2.0880687753894067E-2</v>
      </c>
      <c r="T9">
        <f t="array" aca="1" ref="T9" ca="1">TREND($K9:$P9,$K$1:$P$1,T$1)</f>
        <v>2.1140075179408302E-2</v>
      </c>
      <c r="U9">
        <f t="array" aca="1" ref="U9" ca="1">TREND($K9:$P9,$K$1:$P$1,U$1)</f>
        <v>2.1399462604922537E-2</v>
      </c>
      <c r="V9">
        <f t="array" aca="1" ref="V9" ca="1">TREND($K9:$P9,$K$1:$P$1,V$1)</f>
        <v>2.165885003043666E-2</v>
      </c>
      <c r="W9">
        <f t="array" aca="1" ref="W9" ca="1">TREND($K9:$P9,$K$1:$P$1,W$1)</f>
        <v>2.1918237455950895E-2</v>
      </c>
      <c r="X9">
        <f t="array" aca="1" ref="X9" ca="1">TREND($K9:$P9,$K$1:$P$1,X$1)</f>
        <v>2.217762488146513E-2</v>
      </c>
      <c r="Y9">
        <f t="array" aca="1" ref="Y9" ca="1">TREND($K9:$P9,$K$1:$P$1,Y$1)</f>
        <v>2.2437012306979365E-2</v>
      </c>
      <c r="Z9">
        <f t="array" aca="1" ref="Z9" ca="1">TREND($K9:$P9,$K$1:$P$1,Z$1)</f>
        <v>2.26963997324936E-2</v>
      </c>
      <c r="AA9">
        <f t="array" aca="1" ref="AA9" ca="1">TREND($K9:$P9,$K$1:$P$1,AA$1)</f>
        <v>2.2955787158007723E-2</v>
      </c>
      <c r="AB9">
        <f t="array" aca="1" ref="AB9" ca="1">TREND($K9:$P9,$K$1:$P$1,AB$1)</f>
        <v>2.3215174583521958E-2</v>
      </c>
      <c r="AC9">
        <f t="array" aca="1" ref="AC9" ca="1">TREND($K9:$P9,$K$1:$P$1,AC$1)</f>
        <v>2.3474562009036193E-2</v>
      </c>
      <c r="AD9">
        <f t="array" aca="1" ref="AD9" ca="1">TREND($K9:$P9,$K$1:$P$1,AD$1)</f>
        <v>2.3733949434550428E-2</v>
      </c>
      <c r="AE9">
        <f t="array" aca="1" ref="AE9" ca="1">TREND($K9:$P9,$K$1:$P$1,AE$1)</f>
        <v>2.3993336860064662E-2</v>
      </c>
      <c r="AF9">
        <f t="array" aca="1" ref="AF9" ca="1">TREND($K9:$P9,$K$1:$P$1,AF$1)</f>
        <v>2.4252724285578786E-2</v>
      </c>
      <c r="AG9">
        <f t="array" aca="1" ref="AG9" ca="1">TREND($K9:$P9,$K$1:$P$1,AG$1)</f>
        <v>2.4512111711093021E-2</v>
      </c>
      <c r="AH9">
        <f t="array" aca="1" ref="AH9" ca="1">TREND($K9:$P9,$K$1:$P$1,AH$1)</f>
        <v>2.4771499136607256E-2</v>
      </c>
      <c r="AI9">
        <f t="array" aca="1" ref="AI9" ca="1">TREND($K9:$P9,$K$1:$P$1,AI$1)</f>
        <v>2.503088656212149E-2</v>
      </c>
      <c r="AJ9">
        <f t="array" aca="1" ref="AJ9" ca="1">TREND($K9:$P9,$K$1:$P$1,AJ$1)</f>
        <v>2.5290273987635725E-2</v>
      </c>
    </row>
    <row r="10" spans="1:36">
      <c r="A10" t="s">
        <v>323</v>
      </c>
      <c r="B10" s="30">
        <f t="array" aca="1" ref="B10" ca="1">INDIRECT(CONCATENATE("'",HLOOKUP(B$1,$B$21:$E$23,3,FALSE),"'!",$B$25,ROW($A10)+5))*About!$A$27</f>
        <v>1.3617839839496126E-4</v>
      </c>
      <c r="C10">
        <f t="shared" ca="1" si="0"/>
        <v>1.3779956980442508E-4</v>
      </c>
      <c r="D10">
        <f t="shared" ca="1" si="0"/>
        <v>1.3942074121388889E-4</v>
      </c>
      <c r="E10">
        <f t="shared" ca="1" si="0"/>
        <v>1.4104191262335274E-4</v>
      </c>
      <c r="F10" s="30">
        <f t="array" aca="1" ref="F10" ca="1">INDIRECT(CONCATENATE("'",HLOOKUP(F$1,$B$21:$E$23,3,FALSE),"'!",$B$25,ROW($A10)+5))*About!$A$27</f>
        <v>1.4266308403281655E-4</v>
      </c>
      <c r="G10">
        <f t="shared" ca="1" si="1"/>
        <v>1.4655389541552973E-4</v>
      </c>
      <c r="H10">
        <f t="shared" ca="1" si="1"/>
        <v>1.5044470679824291E-4</v>
      </c>
      <c r="I10">
        <f t="shared" ca="1" si="1"/>
        <v>1.5433551818095609E-4</v>
      </c>
      <c r="J10">
        <f t="shared" ca="1" si="1"/>
        <v>1.5822632956366927E-4</v>
      </c>
      <c r="K10" s="30">
        <f t="array" aca="1" ref="K10" ca="1">INDIRECT(CONCATENATE("'",HLOOKUP(K$1,$B$21:$E$23,3,FALSE),"'!",$B$25,ROW($A10)+5))*About!$A$27</f>
        <v>1.6211714094638245E-4</v>
      </c>
      <c r="L10">
        <f t="shared" ca="1" si="2"/>
        <v>1.6471101520152456E-4</v>
      </c>
      <c r="M10">
        <f t="shared" ca="1" si="2"/>
        <v>1.6730488945666667E-4</v>
      </c>
      <c r="N10">
        <f t="shared" ca="1" si="2"/>
        <v>1.6989876371180881E-4</v>
      </c>
      <c r="O10">
        <f t="shared" ca="1" si="2"/>
        <v>1.7249263796695092E-4</v>
      </c>
      <c r="P10" s="30">
        <f t="array" aca="1" ref="P10" ca="1">INDIRECT(CONCATENATE("'",HLOOKUP(P$1,$B$21:$E$23,3,FALSE),"'!",$B$25,ROW($A10)+5))*About!$A$27</f>
        <v>1.7508651222209303E-4</v>
      </c>
      <c r="Q10">
        <f t="array" aca="1" ref="Q10" ca="1">TREND($K10:$P10,$K$1:$P$1,Q$1)</f>
        <v>1.7768038647723514E-4</v>
      </c>
      <c r="R10">
        <f t="array" aca="1" ref="R10" ca="1">TREND($K10:$P10,$K$1:$P$1,R$1)</f>
        <v>1.8027426073237689E-4</v>
      </c>
      <c r="S10">
        <f t="array" aca="1" ref="S10" ca="1">TREND($K10:$P10,$K$1:$P$1,S$1)</f>
        <v>1.8286813498751952E-4</v>
      </c>
      <c r="T10">
        <f t="array" aca="1" ref="T10" ca="1">TREND($K10:$P10,$K$1:$P$1,T$1)</f>
        <v>1.8546200924266128E-4</v>
      </c>
      <c r="U10">
        <f t="array" aca="1" ref="U10" ca="1">TREND($K10:$P10,$K$1:$P$1,U$1)</f>
        <v>1.880558834978039E-4</v>
      </c>
      <c r="V10">
        <f t="array" aca="1" ref="V10" ca="1">TREND($K10:$P10,$K$1:$P$1,V$1)</f>
        <v>1.9064975775294566E-4</v>
      </c>
      <c r="W10">
        <f t="array" aca="1" ref="W10" ca="1">TREND($K10:$P10,$K$1:$P$1,W$1)</f>
        <v>1.9324363200808742E-4</v>
      </c>
      <c r="X10">
        <f t="array" aca="1" ref="X10" ca="1">TREND($K10:$P10,$K$1:$P$1,X$1)</f>
        <v>1.9583750626323004E-4</v>
      </c>
      <c r="Y10">
        <f t="array" aca="1" ref="Y10" ca="1">TREND($K10:$P10,$K$1:$P$1,Y$1)</f>
        <v>1.984313805183718E-4</v>
      </c>
      <c r="Z10">
        <f t="array" aca="1" ref="Z10" ca="1">TREND($K10:$P10,$K$1:$P$1,Z$1)</f>
        <v>2.0102525477351443E-4</v>
      </c>
      <c r="AA10">
        <f t="array" aca="1" ref="AA10" ca="1">TREND($K10:$P10,$K$1:$P$1,AA$1)</f>
        <v>2.0361912902865618E-4</v>
      </c>
      <c r="AB10">
        <f t="array" aca="1" ref="AB10" ca="1">TREND($K10:$P10,$K$1:$P$1,AB$1)</f>
        <v>2.0621300328379881E-4</v>
      </c>
      <c r="AC10">
        <f t="array" aca="1" ref="AC10" ca="1">TREND($K10:$P10,$K$1:$P$1,AC$1)</f>
        <v>2.0880687753894057E-4</v>
      </c>
      <c r="AD10">
        <f t="array" aca="1" ref="AD10" ca="1">TREND($K10:$P10,$K$1:$P$1,AD$1)</f>
        <v>2.1140075179408233E-4</v>
      </c>
      <c r="AE10">
        <f t="array" aca="1" ref="AE10" ca="1">TREND($K10:$P10,$K$1:$P$1,AE$1)</f>
        <v>2.1399462604922495E-4</v>
      </c>
      <c r="AF10">
        <f t="array" aca="1" ref="AF10" ca="1">TREND($K10:$P10,$K$1:$P$1,AF$1)</f>
        <v>2.1658850030436671E-4</v>
      </c>
      <c r="AG10">
        <f t="array" aca="1" ref="AG10" ca="1">TREND($K10:$P10,$K$1:$P$1,AG$1)</f>
        <v>2.1918237455950933E-4</v>
      </c>
      <c r="AH10">
        <f t="array" aca="1" ref="AH10" ca="1">TREND($K10:$P10,$K$1:$P$1,AH$1)</f>
        <v>2.2177624881465109E-4</v>
      </c>
      <c r="AI10">
        <f t="array" aca="1" ref="AI10" ca="1">TREND($K10:$P10,$K$1:$P$1,AI$1)</f>
        <v>2.2437012306979285E-4</v>
      </c>
      <c r="AJ10">
        <f t="array" aca="1" ref="AJ10" ca="1">TREND($K10:$P10,$K$1:$P$1,AJ$1)</f>
        <v>2.2696399732493548E-4</v>
      </c>
    </row>
    <row r="11" spans="1:36">
      <c r="A11" t="s">
        <v>324</v>
      </c>
      <c r="B11" s="30">
        <f t="array" aca="1" ref="B11" ca="1">INDIRECT(CONCATENATE("'",HLOOKUP(B$1,$B$21:$E$23,3,FALSE),"'!",$B$25,ROW($A11)+5))*About!$A$27</f>
        <v>1.2969371275710595E-4</v>
      </c>
      <c r="C11">
        <f t="shared" ca="1" si="0"/>
        <v>1.3131488416656976E-4</v>
      </c>
      <c r="D11">
        <f t="shared" ca="1" si="0"/>
        <v>1.3293605557603361E-4</v>
      </c>
      <c r="E11">
        <f t="shared" ca="1" si="0"/>
        <v>1.3455722698549745E-4</v>
      </c>
      <c r="F11" s="30">
        <f t="array" aca="1" ref="F11" ca="1">INDIRECT(CONCATENATE("'",HLOOKUP(F$1,$B$21:$E$23,3,FALSE),"'!",$B$25,ROW($A11)+5))*About!$A$27</f>
        <v>1.3617839839496126E-4</v>
      </c>
      <c r="G11">
        <f t="shared" ca="1" si="1"/>
        <v>1.4006920977767444E-4</v>
      </c>
      <c r="H11">
        <f t="shared" ca="1" si="1"/>
        <v>1.4396002116038762E-4</v>
      </c>
      <c r="I11">
        <f t="shared" ca="1" si="1"/>
        <v>1.4785083254310077E-4</v>
      </c>
      <c r="J11">
        <f t="shared" ca="1" si="1"/>
        <v>1.5174164392581395E-4</v>
      </c>
      <c r="K11" s="30">
        <f t="array" aca="1" ref="K11" ca="1">INDIRECT(CONCATENATE("'",HLOOKUP(K$1,$B$21:$E$23,3,FALSE),"'!",$B$25,ROW($A11)+5))*About!$A$27</f>
        <v>1.5563245530852713E-4</v>
      </c>
      <c r="L11">
        <f t="shared" ca="1" si="2"/>
        <v>1.5822632956366924E-4</v>
      </c>
      <c r="M11">
        <f t="shared" ca="1" si="2"/>
        <v>1.6082020381881135E-4</v>
      </c>
      <c r="N11">
        <f t="shared" ca="1" si="2"/>
        <v>1.6341407807395349E-4</v>
      </c>
      <c r="O11">
        <f t="shared" ca="1" si="2"/>
        <v>1.660079523290956E-4</v>
      </c>
      <c r="P11" s="30">
        <f t="array" aca="1" ref="P11" ca="1">INDIRECT(CONCATENATE("'",HLOOKUP(P$1,$B$21:$E$23,3,FALSE),"'!",$B$25,ROW($A11)+5))*About!$A$27</f>
        <v>1.6860182658423771E-4</v>
      </c>
      <c r="Q11">
        <f t="array" aca="1" ref="Q11" ca="1">TREND($K11:$P11,$K$1:$P$1,Q$1)</f>
        <v>1.7119570083938031E-4</v>
      </c>
      <c r="R11">
        <f t="array" aca="1" ref="R11" ca="1">TREND($K11:$P11,$K$1:$P$1,R$1)</f>
        <v>1.7378957509452207E-4</v>
      </c>
      <c r="S11">
        <f t="array" aca="1" ref="S11" ca="1">TREND($K11:$P11,$K$1:$P$1,S$1)</f>
        <v>1.7638344934966469E-4</v>
      </c>
      <c r="T11">
        <f t="array" aca="1" ref="T11" ca="1">TREND($K11:$P11,$K$1:$P$1,T$1)</f>
        <v>1.7897732360480645E-4</v>
      </c>
      <c r="U11">
        <f t="array" aca="1" ref="U11" ca="1">TREND($K11:$P11,$K$1:$P$1,U$1)</f>
        <v>1.8157119785994907E-4</v>
      </c>
      <c r="V11">
        <f t="array" aca="1" ref="V11" ca="1">TREND($K11:$P11,$K$1:$P$1,V$1)</f>
        <v>1.8416507211509083E-4</v>
      </c>
      <c r="W11">
        <f t="array" aca="1" ref="W11" ca="1">TREND($K11:$P11,$K$1:$P$1,W$1)</f>
        <v>1.8675894637023259E-4</v>
      </c>
      <c r="X11">
        <f t="array" aca="1" ref="X11" ca="1">TREND($K11:$P11,$K$1:$P$1,X$1)</f>
        <v>1.8935282062537521E-4</v>
      </c>
      <c r="Y11">
        <f t="array" aca="1" ref="Y11" ca="1">TREND($K11:$P11,$K$1:$P$1,Y$1)</f>
        <v>1.9194669488051697E-4</v>
      </c>
      <c r="Z11">
        <f t="array" aca="1" ref="Z11" ca="1">TREND($K11:$P11,$K$1:$P$1,Z$1)</f>
        <v>1.945405691356596E-4</v>
      </c>
      <c r="AA11">
        <f t="array" aca="1" ref="AA11" ca="1">TREND($K11:$P11,$K$1:$P$1,AA$1)</f>
        <v>1.9713444339080136E-4</v>
      </c>
      <c r="AB11">
        <f t="array" aca="1" ref="AB11" ca="1">TREND($K11:$P11,$K$1:$P$1,AB$1)</f>
        <v>1.9972831764594398E-4</v>
      </c>
      <c r="AC11">
        <f t="array" aca="1" ref="AC11" ca="1">TREND($K11:$P11,$K$1:$P$1,AC$1)</f>
        <v>2.0232219190108574E-4</v>
      </c>
      <c r="AD11">
        <f t="array" aca="1" ref="AD11" ca="1">TREND($K11:$P11,$K$1:$P$1,AD$1)</f>
        <v>2.049160661562275E-4</v>
      </c>
      <c r="AE11">
        <f t="array" aca="1" ref="AE11" ca="1">TREND($K11:$P11,$K$1:$P$1,AE$1)</f>
        <v>2.0750994041137012E-4</v>
      </c>
      <c r="AF11">
        <f t="array" aca="1" ref="AF11" ca="1">TREND($K11:$P11,$K$1:$P$1,AF$1)</f>
        <v>2.1010381466651188E-4</v>
      </c>
      <c r="AG11">
        <f t="array" aca="1" ref="AG11" ca="1">TREND($K11:$P11,$K$1:$P$1,AG$1)</f>
        <v>2.1269768892165451E-4</v>
      </c>
      <c r="AH11">
        <f t="array" aca="1" ref="AH11" ca="1">TREND($K11:$P11,$K$1:$P$1,AH$1)</f>
        <v>2.1529156317679626E-4</v>
      </c>
      <c r="AI11">
        <f t="array" aca="1" ref="AI11" ca="1">TREND($K11:$P11,$K$1:$P$1,AI$1)</f>
        <v>2.1788543743193802E-4</v>
      </c>
      <c r="AJ11">
        <f t="array" aca="1" ref="AJ11" ca="1">TREND($K11:$P11,$K$1:$P$1,AJ$1)</f>
        <v>2.2047931168708065E-4</v>
      </c>
    </row>
    <row r="12" spans="1:36">
      <c r="A12" t="s">
        <v>325</v>
      </c>
      <c r="B12" s="31">
        <f ca="1">SUM(INDIRECT(CONCATENATE("'",HLOOKUP(B$1,$B$21:$E$23,3,FALSE),"'!",$B$25,ROW($A12)+5,":",$B$25,ROW($A12)+6)))*About!$A$27</f>
        <v>6.0372423288432829E-4</v>
      </c>
      <c r="C12">
        <f t="shared" ca="1" si="0"/>
        <v>6.1442396418678945E-4</v>
      </c>
      <c r="D12">
        <f t="shared" ca="1" si="0"/>
        <v>6.2512369548925072E-4</v>
      </c>
      <c r="E12">
        <f t="shared" ca="1" si="0"/>
        <v>6.3582342679171198E-4</v>
      </c>
      <c r="F12" s="31">
        <f ca="1">SUM(INDIRECT(CONCATENATE("'",HLOOKUP(F$1,$B$21:$E$23,3,FALSE),"'!",$B$25,ROW($A12)+5,":",$B$25,ROW($A12)+6)))*About!$A$27</f>
        <v>6.4652315809417315E-4</v>
      </c>
      <c r="G12">
        <f t="shared" ca="1" si="1"/>
        <v>6.5858467338058397E-4</v>
      </c>
      <c r="H12">
        <f t="shared" ca="1" si="1"/>
        <v>6.706461886669949E-4</v>
      </c>
      <c r="I12">
        <f t="shared" ca="1" si="1"/>
        <v>6.8270770395340572E-4</v>
      </c>
      <c r="J12">
        <f t="shared" ca="1" si="1"/>
        <v>6.9476921923981665E-4</v>
      </c>
      <c r="K12" s="31">
        <f ca="1">SUM(INDIRECT(CONCATENATE("'",HLOOKUP(K$1,$B$21:$E$23,3,FALSE),"'!",$B$25,ROW($A12)+5,":",$B$25,ROW($A12)+6)))*About!$A$27</f>
        <v>7.0683073452622747E-4</v>
      </c>
      <c r="L12">
        <f t="shared" ca="1" si="2"/>
        <v>7.2239398005708019E-4</v>
      </c>
      <c r="M12">
        <f t="shared" ca="1" si="2"/>
        <v>7.3795722558793291E-4</v>
      </c>
      <c r="N12">
        <f t="shared" ca="1" si="2"/>
        <v>7.5352047111878562E-4</v>
      </c>
      <c r="O12">
        <f t="shared" ca="1" si="2"/>
        <v>7.6908371664963834E-4</v>
      </c>
      <c r="P12" s="31">
        <f ca="1">SUM(INDIRECT(CONCATENATE("'",HLOOKUP(P$1,$B$21:$E$23,3,FALSE),"'!",$B$25,ROW($A12)+5,":",$B$25,ROW($A12)+6)))*About!$A$27</f>
        <v>7.8464696218049105E-4</v>
      </c>
      <c r="Q12">
        <f t="array" aca="1" ref="Q12" ca="1">TREND($K12:$P12,$K$1:$P$1,Q$1)</f>
        <v>8.002102077113403E-4</v>
      </c>
      <c r="R12">
        <f t="array" aca="1" ref="R12" ca="1">TREND($K12:$P12,$K$1:$P$1,R$1)</f>
        <v>8.1577345324219605E-4</v>
      </c>
      <c r="S12">
        <f t="array" aca="1" ref="S12" ca="1">TREND($K12:$P12,$K$1:$P$1,S$1)</f>
        <v>8.313366987730518E-4</v>
      </c>
      <c r="T12">
        <f t="array" aca="1" ref="T12" ca="1">TREND($K12:$P12,$K$1:$P$1,T$1)</f>
        <v>8.4689994430390061E-4</v>
      </c>
      <c r="U12">
        <f t="array" aca="1" ref="U12" ca="1">TREND($K12:$P12,$K$1:$P$1,U$1)</f>
        <v>8.6246318983475637E-4</v>
      </c>
      <c r="V12">
        <f t="array" aca="1" ref="V12" ca="1">TREND($K12:$P12,$K$1:$P$1,V$1)</f>
        <v>8.7802643536560518E-4</v>
      </c>
      <c r="W12">
        <f t="array" aca="1" ref="W12" ca="1">TREND($K12:$P12,$K$1:$P$1,W$1)</f>
        <v>8.9358968089646093E-4</v>
      </c>
      <c r="X12">
        <f t="array" aca="1" ref="X12" ca="1">TREND($K12:$P12,$K$1:$P$1,X$1)</f>
        <v>9.0915292642730974E-4</v>
      </c>
      <c r="Y12">
        <f t="array" aca="1" ref="Y12" ca="1">TREND($K12:$P12,$K$1:$P$1,Y$1)</f>
        <v>9.2471617195816549E-4</v>
      </c>
      <c r="Z12">
        <f t="array" aca="1" ref="Z12" ca="1">TREND($K12:$P12,$K$1:$P$1,Z$1)</f>
        <v>9.4027941748901431E-4</v>
      </c>
      <c r="AA12">
        <f t="array" aca="1" ref="AA12" ca="1">TREND($K12:$P12,$K$1:$P$1,AA$1)</f>
        <v>9.5584266301987006E-4</v>
      </c>
      <c r="AB12">
        <f t="array" aca="1" ref="AB12" ca="1">TREND($K12:$P12,$K$1:$P$1,AB$1)</f>
        <v>9.7140590855072581E-4</v>
      </c>
      <c r="AC12">
        <f t="array" aca="1" ref="AC12" ca="1">TREND($K12:$P12,$K$1:$P$1,AC$1)</f>
        <v>9.8696915408157462E-4</v>
      </c>
      <c r="AD12">
        <f t="array" aca="1" ref="AD12" ca="1">TREND($K12:$P12,$K$1:$P$1,AD$1)</f>
        <v>1.0025323996124304E-3</v>
      </c>
      <c r="AE12">
        <f t="array" aca="1" ref="AE12" ca="1">TREND($K12:$P12,$K$1:$P$1,AE$1)</f>
        <v>1.0180956451432792E-3</v>
      </c>
      <c r="AF12">
        <f t="array" aca="1" ref="AF12" ca="1">TREND($K12:$P12,$K$1:$P$1,AF$1)</f>
        <v>1.0336588906741349E-3</v>
      </c>
      <c r="AG12">
        <f t="array" aca="1" ref="AG12" ca="1">TREND($K12:$P12,$K$1:$P$1,AG$1)</f>
        <v>1.0492221362049838E-3</v>
      </c>
      <c r="AH12">
        <f t="array" aca="1" ref="AH12" ca="1">TREND($K12:$P12,$K$1:$P$1,AH$1)</f>
        <v>1.0647853817358395E-3</v>
      </c>
      <c r="AI12">
        <f t="array" aca="1" ref="AI12" ca="1">TREND($K12:$P12,$K$1:$P$1,AI$1)</f>
        <v>1.0803486272666953E-3</v>
      </c>
      <c r="AJ12">
        <f t="array" aca="1" ref="AJ12" ca="1">TREND($K12:$P12,$K$1:$P$1,AJ$1)</f>
        <v>1.0959118727975441E-3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2.7884148242777778E-2</v>
      </c>
      <c r="C2">
        <f t="shared" ref="C2:E12" ca="1" si="0">$B2+($F2-$B2)*(C$1-$B$1)/($F$1-$B$1)</f>
        <v>2.8046265383724161E-2</v>
      </c>
      <c r="D2">
        <f t="shared" ca="1" si="0"/>
        <v>2.820838252467054E-2</v>
      </c>
      <c r="E2">
        <f t="shared" ca="1" si="0"/>
        <v>2.8370499665616923E-2</v>
      </c>
      <c r="F2" s="29">
        <f t="array" aca="1" ref="F2" ca="1">INDIRECT(CONCATENATE("'",HLOOKUP(F$1,$B$21:$E$23,3,FALSE),"'!",$B$25,ROW($A2)+3))*About!$A$27</f>
        <v>2.8532616806563306E-2</v>
      </c>
      <c r="G2">
        <f t="shared" ref="G2:J12" ca="1" si="1">$F2+($K2-$F2)*(G$1-$F$1)/($K$1-$F$1)</f>
        <v>2.905139165759173E-2</v>
      </c>
      <c r="H2">
        <f t="shared" ca="1" si="1"/>
        <v>2.9570166508620155E-2</v>
      </c>
      <c r="I2">
        <f t="shared" ca="1" si="1"/>
        <v>3.0088941359648579E-2</v>
      </c>
      <c r="J2">
        <f t="shared" ca="1" si="1"/>
        <v>3.0607716210677004E-2</v>
      </c>
      <c r="K2" s="29">
        <f t="array" aca="1" ref="K2" ca="1">INDIRECT(CONCATENATE("'",HLOOKUP(K$1,$B$21:$E$23,3,FALSE),"'!",$B$25,ROW($A2)+3))*About!$A$27</f>
        <v>3.1126491061705428E-2</v>
      </c>
      <c r="L2">
        <f t="shared" ref="L2:O12" ca="1" si="2">$K2+($P2-$K2)*(L$1-$K$1)/($P$1-$K$1)</f>
        <v>3.1515572199976742E-2</v>
      </c>
      <c r="M2">
        <f t="shared" ca="1" si="2"/>
        <v>3.190465333824806E-2</v>
      </c>
      <c r="N2">
        <f t="shared" ca="1" si="2"/>
        <v>3.2293734476519377E-2</v>
      </c>
      <c r="O2">
        <f t="shared" ca="1" si="2"/>
        <v>3.2682815614790695E-2</v>
      </c>
      <c r="P2" s="29">
        <f t="array" aca="1" ref="P2" ca="1">INDIRECT(CONCATENATE("'",HLOOKUP(P$1,$B$21:$E$23,3,FALSE),"'!",$B$25,ROW($A2)+3))*About!$A$27</f>
        <v>3.3071896753062012E-2</v>
      </c>
      <c r="Q2">
        <f t="array" aca="1" ref="Q2" ca="1">TREND($K2:$P2,$K$1:$P$1,Q$1)</f>
        <v>3.3460977891333288E-2</v>
      </c>
      <c r="R2">
        <f t="array" aca="1" ref="R2" ca="1">TREND($K2:$P2,$K$1:$P$1,R$1)</f>
        <v>3.3850059029604584E-2</v>
      </c>
      <c r="S2">
        <f t="array" aca="1" ref="S2" ca="1">TREND($K2:$P2,$K$1:$P$1,S$1)</f>
        <v>3.4239140167875881E-2</v>
      </c>
      <c r="T2">
        <f t="array" aca="1" ref="T2" ca="1">TREND($K2:$P2,$K$1:$P$1,T$1)</f>
        <v>3.4628221306147178E-2</v>
      </c>
      <c r="U2">
        <f t="array" aca="1" ref="U2" ca="1">TREND($K2:$P2,$K$1:$P$1,U$1)</f>
        <v>3.5017302444418585E-2</v>
      </c>
      <c r="V2">
        <f t="array" aca="1" ref="V2" ca="1">TREND($K2:$P2,$K$1:$P$1,V$1)</f>
        <v>3.5406383582689882E-2</v>
      </c>
      <c r="W2">
        <f t="array" aca="1" ref="W2" ca="1">TREND($K2:$P2,$K$1:$P$1,W$1)</f>
        <v>3.5795464720961179E-2</v>
      </c>
      <c r="X2">
        <f t="array" aca="1" ref="X2" ca="1">TREND($K2:$P2,$K$1:$P$1,X$1)</f>
        <v>3.6184545859232475E-2</v>
      </c>
      <c r="Y2">
        <f t="array" aca="1" ref="Y2" ca="1">TREND($K2:$P2,$K$1:$P$1,Y$1)</f>
        <v>3.6573626997503772E-2</v>
      </c>
      <c r="Z2">
        <f t="array" aca="1" ref="Z2" ca="1">TREND($K2:$P2,$K$1:$P$1,Z$1)</f>
        <v>3.696270813577518E-2</v>
      </c>
      <c r="AA2">
        <f t="array" aca="1" ref="AA2" ca="1">TREND($K2:$P2,$K$1:$P$1,AA$1)</f>
        <v>3.7351789274046476E-2</v>
      </c>
      <c r="AB2">
        <f t="array" aca="1" ref="AB2" ca="1">TREND($K2:$P2,$K$1:$P$1,AB$1)</f>
        <v>3.7740870412317773E-2</v>
      </c>
      <c r="AC2">
        <f t="array" aca="1" ref="AC2" ca="1">TREND($K2:$P2,$K$1:$P$1,AC$1)</f>
        <v>3.812995155058907E-2</v>
      </c>
      <c r="AD2">
        <f t="array" aca="1" ref="AD2" ca="1">TREND($K2:$P2,$K$1:$P$1,AD$1)</f>
        <v>3.8519032688860366E-2</v>
      </c>
      <c r="AE2">
        <f t="array" aca="1" ref="AE2" ca="1">TREND($K2:$P2,$K$1:$P$1,AE$1)</f>
        <v>3.8908113827131663E-2</v>
      </c>
      <c r="AF2">
        <f t="array" aca="1" ref="AF2" ca="1">TREND($K2:$P2,$K$1:$P$1,AF$1)</f>
        <v>3.9297194965403071E-2</v>
      </c>
      <c r="AG2">
        <f t="array" aca="1" ref="AG2" ca="1">TREND($K2:$P2,$K$1:$P$1,AG$1)</f>
        <v>3.9686276103674367E-2</v>
      </c>
      <c r="AH2">
        <f t="array" aca="1" ref="AH2" ca="1">TREND($K2:$P2,$K$1:$P$1,AH$1)</f>
        <v>4.0075357241945664E-2</v>
      </c>
      <c r="AI2">
        <f t="array" aca="1" ref="AI2" ca="1">TREND($K2:$P2,$K$1:$P$1,AI$1)</f>
        <v>4.046443838021696E-2</v>
      </c>
      <c r="AJ2">
        <f t="array" aca="1" ref="AJ2" ca="1">TREND($K2:$P2,$K$1:$P$1,AJ$1)</f>
        <v>4.0853519518488257E-2</v>
      </c>
    </row>
    <row r="3" spans="1:36">
      <c r="A3" t="s">
        <v>316</v>
      </c>
      <c r="B3" s="30">
        <f t="array" aca="1" ref="B3" ca="1">INDIRECT(CONCATENATE("'",HLOOKUP(B$1,$B$21:$E$23,3,FALSE),"'!",$B$25,ROW($A3)+5))*About!$A$27</f>
        <v>1.6211714094638244E-2</v>
      </c>
      <c r="C3">
        <f t="shared" ca="1" si="0"/>
        <v>1.6373831235584627E-2</v>
      </c>
      <c r="D3">
        <f t="shared" ca="1" si="0"/>
        <v>1.6535948376531009E-2</v>
      </c>
      <c r="E3">
        <f t="shared" ca="1" si="0"/>
        <v>1.6698065517477389E-2</v>
      </c>
      <c r="F3" s="30">
        <f t="array" aca="1" ref="F3" ca="1">INDIRECT(CONCATENATE("'",HLOOKUP(F$1,$B$21:$E$23,3,FALSE),"'!",$B$25,ROW($A3)+5))*About!$A$27</f>
        <v>1.6860182658423772E-2</v>
      </c>
      <c r="G3">
        <f t="shared" ca="1" si="1"/>
        <v>1.6989876371180879E-2</v>
      </c>
      <c r="H3">
        <f t="shared" ca="1" si="1"/>
        <v>1.7119570083937986E-2</v>
      </c>
      <c r="I3">
        <f t="shared" ca="1" si="1"/>
        <v>1.7249263796695089E-2</v>
      </c>
      <c r="J3">
        <f t="shared" ca="1" si="1"/>
        <v>1.7378957509452196E-2</v>
      </c>
      <c r="K3" s="30">
        <f t="array" aca="1" ref="K3" ca="1">INDIRECT(CONCATENATE("'",HLOOKUP(K$1,$B$21:$E$23,3,FALSE),"'!",$B$25,ROW($A3)+5))*About!$A$27</f>
        <v>1.7508651222209303E-2</v>
      </c>
      <c r="L3">
        <f t="shared" ca="1" si="2"/>
        <v>1.763834493496641E-2</v>
      </c>
      <c r="M3">
        <f t="shared" ca="1" si="2"/>
        <v>1.7768038647723517E-2</v>
      </c>
      <c r="N3">
        <f t="shared" ca="1" si="2"/>
        <v>1.7897732360480621E-2</v>
      </c>
      <c r="O3">
        <f t="shared" ca="1" si="2"/>
        <v>1.8027426073237728E-2</v>
      </c>
      <c r="P3" s="30">
        <f t="array" aca="1" ref="P3" ca="1">INDIRECT(CONCATENATE("'",HLOOKUP(P$1,$B$21:$E$23,3,FALSE),"'!",$B$25,ROW($A3)+5))*About!$A$27</f>
        <v>1.8157119785994835E-2</v>
      </c>
      <c r="Q3">
        <f t="array" aca="1" ref="Q3" ca="1">TREND($K3:$P3,$K$1:$P$1,Q$1)</f>
        <v>1.8286813498751886E-2</v>
      </c>
      <c r="R3">
        <f t="array" aca="1" ref="R3" ca="1">TREND($K3:$P3,$K$1:$P$1,R$1)</f>
        <v>1.8416507211509003E-2</v>
      </c>
      <c r="S3">
        <f t="array" aca="1" ref="S3" ca="1">TREND($K3:$P3,$K$1:$P$1,S$1)</f>
        <v>1.8546200924266121E-2</v>
      </c>
      <c r="T3">
        <f t="array" aca="1" ref="T3" ca="1">TREND($K3:$P3,$K$1:$P$1,T$1)</f>
        <v>1.8675894637023238E-2</v>
      </c>
      <c r="U3">
        <f t="array" aca="1" ref="U3" ca="1">TREND($K3:$P3,$K$1:$P$1,U$1)</f>
        <v>1.8805588349780356E-2</v>
      </c>
      <c r="V3">
        <f t="array" aca="1" ref="V3" ca="1">TREND($K3:$P3,$K$1:$P$1,V$1)</f>
        <v>1.8935282062537417E-2</v>
      </c>
      <c r="W3">
        <f t="array" aca="1" ref="W3" ca="1">TREND($K3:$P3,$K$1:$P$1,W$1)</f>
        <v>1.9064975775294535E-2</v>
      </c>
      <c r="X3">
        <f t="array" aca="1" ref="X3" ca="1">TREND($K3:$P3,$K$1:$P$1,X$1)</f>
        <v>1.9194669488051652E-2</v>
      </c>
      <c r="Y3">
        <f t="array" aca="1" ref="Y3" ca="1">TREND($K3:$P3,$K$1:$P$1,Y$1)</f>
        <v>1.932436320080877E-2</v>
      </c>
      <c r="Z3">
        <f t="array" aca="1" ref="Z3" ca="1">TREND($K3:$P3,$K$1:$P$1,Z$1)</f>
        <v>1.9454056913565887E-2</v>
      </c>
      <c r="AA3">
        <f t="array" aca="1" ref="AA3" ca="1">TREND($K3:$P3,$K$1:$P$1,AA$1)</f>
        <v>1.9583750626322949E-2</v>
      </c>
      <c r="AB3">
        <f t="array" aca="1" ref="AB3" ca="1">TREND($K3:$P3,$K$1:$P$1,AB$1)</f>
        <v>1.9713444339080066E-2</v>
      </c>
      <c r="AC3">
        <f t="array" aca="1" ref="AC3" ca="1">TREND($K3:$P3,$K$1:$P$1,AC$1)</f>
        <v>1.9843138051837184E-2</v>
      </c>
      <c r="AD3">
        <f t="array" aca="1" ref="AD3" ca="1">TREND($K3:$P3,$K$1:$P$1,AD$1)</f>
        <v>1.9972831764594301E-2</v>
      </c>
      <c r="AE3">
        <f t="array" aca="1" ref="AE3" ca="1">TREND($K3:$P3,$K$1:$P$1,AE$1)</f>
        <v>2.0102525477351418E-2</v>
      </c>
      <c r="AF3">
        <f t="array" aca="1" ref="AF3" ca="1">TREND($K3:$P3,$K$1:$P$1,AF$1)</f>
        <v>2.023221919010848E-2</v>
      </c>
      <c r="AG3">
        <f t="array" aca="1" ref="AG3" ca="1">TREND($K3:$P3,$K$1:$P$1,AG$1)</f>
        <v>2.0361912902865598E-2</v>
      </c>
      <c r="AH3">
        <f t="array" aca="1" ref="AH3" ca="1">TREND($K3:$P3,$K$1:$P$1,AH$1)</f>
        <v>2.0491606615622715E-2</v>
      </c>
      <c r="AI3">
        <f t="array" aca="1" ref="AI3" ca="1">TREND($K3:$P3,$K$1:$P$1,AI$1)</f>
        <v>2.0621300328379832E-2</v>
      </c>
      <c r="AJ3">
        <f t="array" aca="1" ref="AJ3" ca="1">TREND($K3:$P3,$K$1:$P$1,AJ$1)</f>
        <v>2.075099404113695E-2</v>
      </c>
    </row>
    <row r="4" spans="1:36">
      <c r="A4" t="s">
        <v>317</v>
      </c>
      <c r="B4" s="30">
        <f t="array" aca="1" ref="B4" ca="1">INDIRECT(CONCATENATE("'",HLOOKUP(B$1,$B$21:$E$23,3,FALSE),"'!",$B$25,ROW($A4)+5))*About!$A$27</f>
        <v>4.1501988082273907E-2</v>
      </c>
      <c r="C4">
        <f t="shared" ca="1" si="0"/>
        <v>4.1501988082273907E-2</v>
      </c>
      <c r="D4">
        <f t="shared" ca="1" si="0"/>
        <v>4.1501988082273907E-2</v>
      </c>
      <c r="E4">
        <f t="shared" ca="1" si="0"/>
        <v>4.1501988082273907E-2</v>
      </c>
      <c r="F4" s="30">
        <f t="array" aca="1" ref="F4" ca="1">INDIRECT(CONCATENATE("'",HLOOKUP(F$1,$B$21:$E$23,3,FALSE),"'!",$B$25,ROW($A4)+5))*About!$A$27</f>
        <v>4.1501988082273907E-2</v>
      </c>
      <c r="G4">
        <f t="shared" ca="1" si="1"/>
        <v>4.1891069220545224E-2</v>
      </c>
      <c r="H4">
        <f t="shared" ca="1" si="1"/>
        <v>4.2280150358816541E-2</v>
      </c>
      <c r="I4">
        <f t="shared" ca="1" si="1"/>
        <v>4.2669231497087859E-2</v>
      </c>
      <c r="J4">
        <f t="shared" ca="1" si="1"/>
        <v>4.3058312635359176E-2</v>
      </c>
      <c r="K4" s="30">
        <f t="array" aca="1" ref="K4" ca="1">INDIRECT(CONCATENATE("'",HLOOKUP(K$1,$B$21:$E$23,3,FALSE),"'!",$B$25,ROW($A4)+5))*About!$A$27</f>
        <v>4.3447393773630494E-2</v>
      </c>
      <c r="L4">
        <f t="shared" ca="1" si="2"/>
        <v>4.4225556050173129E-2</v>
      </c>
      <c r="M4">
        <f t="shared" ca="1" si="2"/>
        <v>4.5003718326715764E-2</v>
      </c>
      <c r="N4">
        <f t="shared" ca="1" si="2"/>
        <v>4.5781880603258399E-2</v>
      </c>
      <c r="O4">
        <f t="shared" ca="1" si="2"/>
        <v>4.6560042879801034E-2</v>
      </c>
      <c r="P4" s="30">
        <f t="array" aca="1" ref="P4" ca="1">INDIRECT(CONCATENATE("'",HLOOKUP(P$1,$B$21:$E$23,3,FALSE),"'!",$B$25,ROW($A4)+5))*About!$A$27</f>
        <v>4.7338205156343668E-2</v>
      </c>
      <c r="Q4">
        <f t="array" aca="1" ref="Q4" ca="1">TREND($K4:$P4,$K$1:$P$1,Q$1)</f>
        <v>4.8116367432886165E-2</v>
      </c>
      <c r="R4">
        <f t="array" aca="1" ref="R4" ca="1">TREND($K4:$P4,$K$1:$P$1,R$1)</f>
        <v>4.8894529709428758E-2</v>
      </c>
      <c r="S4">
        <f t="array" aca="1" ref="S4" ca="1">TREND($K4:$P4,$K$1:$P$1,S$1)</f>
        <v>4.9672691985971351E-2</v>
      </c>
      <c r="T4">
        <f t="array" aca="1" ref="T4" ca="1">TREND($K4:$P4,$K$1:$P$1,T$1)</f>
        <v>5.0450854262513944E-2</v>
      </c>
      <c r="U4">
        <f t="array" aca="1" ref="U4" ca="1">TREND($K4:$P4,$K$1:$P$1,U$1)</f>
        <v>5.122901653905676E-2</v>
      </c>
      <c r="V4">
        <f t="array" aca="1" ref="V4" ca="1">TREND($K4:$P4,$K$1:$P$1,V$1)</f>
        <v>5.2007178815599353E-2</v>
      </c>
      <c r="W4">
        <f t="array" aca="1" ref="W4" ca="1">TREND($K4:$P4,$K$1:$P$1,W$1)</f>
        <v>5.2785341092141946E-2</v>
      </c>
      <c r="X4">
        <f t="array" aca="1" ref="X4" ca="1">TREND($K4:$P4,$K$1:$P$1,X$1)</f>
        <v>5.356350336868454E-2</v>
      </c>
      <c r="Y4">
        <f t="array" aca="1" ref="Y4" ca="1">TREND($K4:$P4,$K$1:$P$1,Y$1)</f>
        <v>5.4341665645227133E-2</v>
      </c>
      <c r="Z4">
        <f t="array" aca="1" ref="Z4" ca="1">TREND($K4:$P4,$K$1:$P$1,Z$1)</f>
        <v>5.5119827921769726E-2</v>
      </c>
      <c r="AA4">
        <f t="array" aca="1" ref="AA4" ca="1">TREND($K4:$P4,$K$1:$P$1,AA$1)</f>
        <v>5.5897990198312542E-2</v>
      </c>
      <c r="AB4">
        <f t="array" aca="1" ref="AB4" ca="1">TREND($K4:$P4,$K$1:$P$1,AB$1)</f>
        <v>5.6676152474855135E-2</v>
      </c>
      <c r="AC4">
        <f t="array" aca="1" ref="AC4" ca="1">TREND($K4:$P4,$K$1:$P$1,AC$1)</f>
        <v>5.7454314751397728E-2</v>
      </c>
      <c r="AD4">
        <f t="array" aca="1" ref="AD4" ca="1">TREND($K4:$P4,$K$1:$P$1,AD$1)</f>
        <v>5.8232477027940321E-2</v>
      </c>
      <c r="AE4">
        <f t="array" aca="1" ref="AE4" ca="1">TREND($K4:$P4,$K$1:$P$1,AE$1)</f>
        <v>5.9010639304482915E-2</v>
      </c>
      <c r="AF4">
        <f t="array" aca="1" ref="AF4" ca="1">TREND($K4:$P4,$K$1:$P$1,AF$1)</f>
        <v>5.978880158102573E-2</v>
      </c>
      <c r="AG4">
        <f t="array" aca="1" ref="AG4" ca="1">TREND($K4:$P4,$K$1:$P$1,AG$1)</f>
        <v>6.0566963857568323E-2</v>
      </c>
      <c r="AH4">
        <f t="array" aca="1" ref="AH4" ca="1">TREND($K4:$P4,$K$1:$P$1,AH$1)</f>
        <v>6.1345126134110917E-2</v>
      </c>
      <c r="AI4">
        <f t="array" aca="1" ref="AI4" ca="1">TREND($K4:$P4,$K$1:$P$1,AI$1)</f>
        <v>6.212328841065351E-2</v>
      </c>
      <c r="AJ4">
        <f t="array" aca="1" ref="AJ4" ca="1">TREND($K4:$P4,$K$1:$P$1,AJ$1)</f>
        <v>6.2901450687196103E-2</v>
      </c>
    </row>
    <row r="5" spans="1:36">
      <c r="A5" t="s">
        <v>318</v>
      </c>
      <c r="B5" s="30">
        <f t="array" aca="1" ref="B5" ca="1">INDIRECT(CONCATENATE("'",HLOOKUP(B$1,$B$21:$E$23,3,FALSE),"'!",$B$25,ROW($A5)+5))*About!$A$27</f>
        <v>0.52525953666627911</v>
      </c>
      <c r="C5">
        <f t="shared" ca="1" si="0"/>
        <v>0.52688070807574294</v>
      </c>
      <c r="D5">
        <f t="shared" ca="1" si="0"/>
        <v>0.52850187948520677</v>
      </c>
      <c r="E5">
        <f t="shared" ca="1" si="0"/>
        <v>0.53012305089467049</v>
      </c>
      <c r="F5" s="30">
        <f t="array" aca="1" ref="F5" ca="1">INDIRECT(CONCATENATE("'",HLOOKUP(F$1,$B$21:$E$23,3,FALSE),"'!",$B$25,ROW($A5)+5))*About!$A$27</f>
        <v>0.53174422230413432</v>
      </c>
      <c r="G5">
        <f t="shared" ca="1" si="1"/>
        <v>0.53693197081441857</v>
      </c>
      <c r="H5">
        <f t="shared" ca="1" si="1"/>
        <v>0.54211971932470282</v>
      </c>
      <c r="I5">
        <f t="shared" ca="1" si="1"/>
        <v>0.54730746783498707</v>
      </c>
      <c r="J5">
        <f t="shared" ca="1" si="1"/>
        <v>0.55249521634527132</v>
      </c>
      <c r="K5" s="30">
        <f t="array" aca="1" ref="K5" ca="1">INDIRECT(CONCATENATE("'",HLOOKUP(K$1,$B$21:$E$23,3,FALSE),"'!",$B$25,ROW($A5)+5))*About!$A$27</f>
        <v>0.55768296485555557</v>
      </c>
      <c r="L5">
        <f t="shared" ca="1" si="2"/>
        <v>0.56676152474855301</v>
      </c>
      <c r="M5">
        <f t="shared" ca="1" si="2"/>
        <v>0.57584008464155045</v>
      </c>
      <c r="N5">
        <f t="shared" ca="1" si="2"/>
        <v>0.58491864453454778</v>
      </c>
      <c r="O5">
        <f t="shared" ca="1" si="2"/>
        <v>0.59399720442754522</v>
      </c>
      <c r="P5" s="30">
        <f t="array" aca="1" ref="P5" ca="1">INDIRECT(CONCATENATE("'",HLOOKUP(P$1,$B$21:$E$23,3,FALSE),"'!",$B$25,ROW($A5)+5))*About!$A$27</f>
        <v>0.60307576432054266</v>
      </c>
      <c r="Q5">
        <f t="array" aca="1" ref="Q5" ca="1">TREND($K5:$P5,$K$1:$P$1,Q$1)</f>
        <v>0.6121543242135381</v>
      </c>
      <c r="R5">
        <f t="array" aca="1" ref="R5" ca="1">TREND($K5:$P5,$K$1:$P$1,R$1)</f>
        <v>0.62123288410653643</v>
      </c>
      <c r="S5">
        <f t="array" aca="1" ref="S5" ca="1">TREND($K5:$P5,$K$1:$P$1,S$1)</f>
        <v>0.63031144399953476</v>
      </c>
      <c r="T5">
        <f t="array" aca="1" ref="T5" ca="1">TREND($K5:$P5,$K$1:$P$1,T$1)</f>
        <v>0.63939000389253309</v>
      </c>
      <c r="U5">
        <f t="array" aca="1" ref="U5" ca="1">TREND($K5:$P5,$K$1:$P$1,U$1)</f>
        <v>0.64846856378552786</v>
      </c>
      <c r="V5">
        <f t="array" aca="1" ref="V5" ca="1">TREND($K5:$P5,$K$1:$P$1,V$1)</f>
        <v>0.65754712367852619</v>
      </c>
      <c r="W5">
        <f t="array" aca="1" ref="W5" ca="1">TREND($K5:$P5,$K$1:$P$1,W$1)</f>
        <v>0.66662568357152452</v>
      </c>
      <c r="X5">
        <f t="array" aca="1" ref="X5" ca="1">TREND($K5:$P5,$K$1:$P$1,X$1)</f>
        <v>0.67570424346452285</v>
      </c>
      <c r="Y5">
        <f t="array" aca="1" ref="Y5" ca="1">TREND($K5:$P5,$K$1:$P$1,Y$1)</f>
        <v>0.68478280335751762</v>
      </c>
      <c r="Z5">
        <f t="array" aca="1" ref="Z5" ca="1">TREND($K5:$P5,$K$1:$P$1,Z$1)</f>
        <v>0.69386136325051595</v>
      </c>
      <c r="AA5">
        <f t="array" aca="1" ref="AA5" ca="1">TREND($K5:$P5,$K$1:$P$1,AA$1)</f>
        <v>0.70293992314351428</v>
      </c>
      <c r="AB5">
        <f t="array" aca="1" ref="AB5" ca="1">TREND($K5:$P5,$K$1:$P$1,AB$1)</f>
        <v>0.71201848303651261</v>
      </c>
      <c r="AC5">
        <f t="array" aca="1" ref="AC5" ca="1">TREND($K5:$P5,$K$1:$P$1,AC$1)</f>
        <v>0.72109704292950738</v>
      </c>
      <c r="AD5">
        <f t="array" aca="1" ref="AD5" ca="1">TREND($K5:$P5,$K$1:$P$1,AD$1)</f>
        <v>0.73017560282250571</v>
      </c>
      <c r="AE5">
        <f t="array" aca="1" ref="AE5" ca="1">TREND($K5:$P5,$K$1:$P$1,AE$1)</f>
        <v>0.73925416271550404</v>
      </c>
      <c r="AF5">
        <f t="array" aca="1" ref="AF5" ca="1">TREND($K5:$P5,$K$1:$P$1,AF$1)</f>
        <v>0.74833272260850237</v>
      </c>
      <c r="AG5">
        <f t="array" aca="1" ref="AG5" ca="1">TREND($K5:$P5,$K$1:$P$1,AG$1)</f>
        <v>0.75741128250149714</v>
      </c>
      <c r="AH5">
        <f t="array" aca="1" ref="AH5" ca="1">TREND($K5:$P5,$K$1:$P$1,AH$1)</f>
        <v>0.76648984239449547</v>
      </c>
      <c r="AI5">
        <f t="array" aca="1" ref="AI5" ca="1">TREND($K5:$P5,$K$1:$P$1,AI$1)</f>
        <v>0.7755684022874938</v>
      </c>
      <c r="AJ5">
        <f t="array" aca="1" ref="AJ5" ca="1">TREND($K5:$P5,$K$1:$P$1,AJ$1)</f>
        <v>0.78464696218048857</v>
      </c>
    </row>
    <row r="6" spans="1:36">
      <c r="A6" t="s">
        <v>319</v>
      </c>
      <c r="B6" s="30">
        <f t="array" aca="1" ref="B6" ca="1">INDIRECT(CONCATENATE("'",HLOOKUP(B$1,$B$21:$E$23,3,FALSE),"'!",$B$25,ROW($A6)+5))*About!$A$27</f>
        <v>0.7781622765426357</v>
      </c>
      <c r="C6">
        <f t="shared" ca="1" si="0"/>
        <v>0.7781622765426357</v>
      </c>
      <c r="D6">
        <f t="shared" ca="1" si="0"/>
        <v>0.7781622765426357</v>
      </c>
      <c r="E6">
        <f t="shared" ca="1" si="0"/>
        <v>0.7781622765426357</v>
      </c>
      <c r="F6" s="30">
        <f t="array" aca="1" ref="F6" ca="1">INDIRECT(CONCATENATE("'",HLOOKUP(F$1,$B$21:$E$23,3,FALSE),"'!",$B$25,ROW($A6)+5))*About!$A$27</f>
        <v>0.7781622765426357</v>
      </c>
      <c r="G6">
        <f t="shared" ca="1" si="1"/>
        <v>0.7781622765426357</v>
      </c>
      <c r="H6">
        <f t="shared" ca="1" si="1"/>
        <v>0.7781622765426357</v>
      </c>
      <c r="I6">
        <f t="shared" ca="1" si="1"/>
        <v>0.7781622765426357</v>
      </c>
      <c r="J6">
        <f t="shared" ca="1" si="1"/>
        <v>0.7781622765426357</v>
      </c>
      <c r="K6" s="30">
        <f t="array" aca="1" ref="K6" ca="1">INDIRECT(CONCATENATE("'",HLOOKUP(K$1,$B$21:$E$23,3,FALSE),"'!",$B$25,ROW($A6)+5))*About!$A$27</f>
        <v>0.7781622765426357</v>
      </c>
      <c r="L6">
        <f t="shared" ca="1" si="2"/>
        <v>0.79113164781834633</v>
      </c>
      <c r="M6">
        <f t="shared" ca="1" si="2"/>
        <v>0.80410101909405696</v>
      </c>
      <c r="N6">
        <f t="shared" ca="1" si="2"/>
        <v>0.81707039036976747</v>
      </c>
      <c r="O6">
        <f t="shared" ca="1" si="2"/>
        <v>0.8300397616454781</v>
      </c>
      <c r="P6" s="30">
        <f t="array" aca="1" ref="P6" ca="1">INDIRECT(CONCATENATE("'",HLOOKUP(P$1,$B$21:$E$23,3,FALSE),"'!",$B$25,ROW($A6)+5))*About!$A$27</f>
        <v>0.84300913292118873</v>
      </c>
      <c r="Q6">
        <f t="array" aca="1" ref="Q6" ca="1">TREND($K6:$P6,$K$1:$P$1,Q$1)</f>
        <v>0.85597850419690147</v>
      </c>
      <c r="R6">
        <f t="array" aca="1" ref="R6" ca="1">TREND($K6:$P6,$K$1:$P$1,R$1)</f>
        <v>0.86894787547261032</v>
      </c>
      <c r="S6">
        <f t="array" aca="1" ref="S6" ca="1">TREND($K6:$P6,$K$1:$P$1,S$1)</f>
        <v>0.88191724674832273</v>
      </c>
      <c r="T6">
        <f t="array" aca="1" ref="T6" ca="1">TREND($K6:$P6,$K$1:$P$1,T$1)</f>
        <v>0.89488661802403158</v>
      </c>
      <c r="U6">
        <f t="array" aca="1" ref="U6" ca="1">TREND($K6:$P6,$K$1:$P$1,U$1)</f>
        <v>0.90785598929974398</v>
      </c>
      <c r="V6">
        <f t="array" aca="1" ref="V6" ca="1">TREND($K6:$P6,$K$1:$P$1,V$1)</f>
        <v>0.92082536057545283</v>
      </c>
      <c r="W6">
        <f t="array" aca="1" ref="W6" ca="1">TREND($K6:$P6,$K$1:$P$1,W$1)</f>
        <v>0.93379473185116524</v>
      </c>
      <c r="X6">
        <f t="array" aca="1" ref="X6" ca="1">TREND($K6:$P6,$K$1:$P$1,X$1)</f>
        <v>0.94676410312687409</v>
      </c>
      <c r="Y6">
        <f t="array" aca="1" ref="Y6" ca="1">TREND($K6:$P6,$K$1:$P$1,Y$1)</f>
        <v>0.95973347440258649</v>
      </c>
      <c r="Z6">
        <f t="array" aca="1" ref="Z6" ca="1">TREND($K6:$P6,$K$1:$P$1,Z$1)</f>
        <v>0.97270284567829535</v>
      </c>
      <c r="AA6">
        <f t="array" aca="1" ref="AA6" ca="1">TREND($K6:$P6,$K$1:$P$1,AA$1)</f>
        <v>0.98567221695400775</v>
      </c>
      <c r="AB6">
        <f t="array" aca="1" ref="AB6" ca="1">TREND($K6:$P6,$K$1:$P$1,AB$1)</f>
        <v>0.9986415882297166</v>
      </c>
      <c r="AC6">
        <f t="array" aca="1" ref="AC6" ca="1">TREND($K6:$P6,$K$1:$P$1,AC$1)</f>
        <v>1.011610959505429</v>
      </c>
      <c r="AD6">
        <f t="array" aca="1" ref="AD6" ca="1">TREND($K6:$P6,$K$1:$P$1,AD$1)</f>
        <v>1.0245803307811379</v>
      </c>
      <c r="AE6">
        <f t="array" aca="1" ref="AE6" ca="1">TREND($K6:$P6,$K$1:$P$1,AE$1)</f>
        <v>1.0375497020568503</v>
      </c>
      <c r="AF6">
        <f t="array" aca="1" ref="AF6" ca="1">TREND($K6:$P6,$K$1:$P$1,AF$1)</f>
        <v>1.0505190733325591</v>
      </c>
      <c r="AG6">
        <f t="array" aca="1" ref="AG6" ca="1">TREND($K6:$P6,$K$1:$P$1,AG$1)</f>
        <v>1.0634884446082715</v>
      </c>
      <c r="AH6">
        <f t="array" aca="1" ref="AH6" ca="1">TREND($K6:$P6,$K$1:$P$1,AH$1)</f>
        <v>1.0764578158839804</v>
      </c>
      <c r="AI6">
        <f t="array" aca="1" ref="AI6" ca="1">TREND($K6:$P6,$K$1:$P$1,AI$1)</f>
        <v>1.0894271871596892</v>
      </c>
      <c r="AJ6">
        <f t="array" aca="1" ref="AJ6" ca="1">TREND($K6:$P6,$K$1:$P$1,AJ$1)</f>
        <v>1.1023965584354016</v>
      </c>
    </row>
    <row r="7" spans="1:36">
      <c r="A7" t="s">
        <v>320</v>
      </c>
      <c r="B7" s="30">
        <f t="array" aca="1" ref="B7" ca="1">INDIRECT(CONCATENATE("'",HLOOKUP(B$1,$B$21:$E$23,3,FALSE),"'!",$B$25,ROW($A7)+5))*About!$A$27</f>
        <v>22.696399732493543</v>
      </c>
      <c r="C7">
        <f t="shared" ca="1" si="0"/>
        <v>22.858516873439925</v>
      </c>
      <c r="D7">
        <f t="shared" ca="1" si="0"/>
        <v>23.020634014386307</v>
      </c>
      <c r="E7">
        <f t="shared" ca="1" si="0"/>
        <v>23.182751155332689</v>
      </c>
      <c r="F7" s="30">
        <f t="array" aca="1" ref="F7" ca="1">INDIRECT(CONCATENATE("'",HLOOKUP(F$1,$B$21:$E$23,3,FALSE),"'!",$B$25,ROW($A7)+5))*About!$A$27</f>
        <v>23.344868296279071</v>
      </c>
      <c r="G7">
        <f t="shared" ca="1" si="1"/>
        <v>23.344868296279071</v>
      </c>
      <c r="H7">
        <f t="shared" ca="1" si="1"/>
        <v>23.344868296279071</v>
      </c>
      <c r="I7">
        <f t="shared" ca="1" si="1"/>
        <v>23.344868296279071</v>
      </c>
      <c r="J7">
        <f t="shared" ca="1" si="1"/>
        <v>23.344868296279071</v>
      </c>
      <c r="K7" s="30">
        <f t="array" aca="1" ref="K7" ca="1">INDIRECT(CONCATENATE("'",HLOOKUP(K$1,$B$21:$E$23,3,FALSE),"'!",$B$25,ROW($A7)+5))*About!$A$27</f>
        <v>23.344868296279071</v>
      </c>
      <c r="L7">
        <f t="shared" ca="1" si="2"/>
        <v>23.474562009036177</v>
      </c>
      <c r="M7">
        <f t="shared" ca="1" si="2"/>
        <v>23.604255721793283</v>
      </c>
      <c r="N7">
        <f t="shared" ca="1" si="2"/>
        <v>23.733949434550389</v>
      </c>
      <c r="O7">
        <f t="shared" ca="1" si="2"/>
        <v>23.863643147307496</v>
      </c>
      <c r="P7" s="30">
        <f t="array" aca="1" ref="P7" ca="1">INDIRECT(CONCATENATE("'",HLOOKUP(P$1,$B$21:$E$23,3,FALSE),"'!",$B$25,ROW($A7)+5))*About!$A$27</f>
        <v>23.993336860064602</v>
      </c>
      <c r="Q7">
        <f t="array" aca="1" ref="Q7" ca="1">TREND($K7:$P7,$K$1:$P$1,Q$1)</f>
        <v>24.123030572821705</v>
      </c>
      <c r="R7">
        <f t="array" aca="1" ref="R7" ca="1">TREND($K7:$P7,$K$1:$P$1,R$1)</f>
        <v>24.252724285578807</v>
      </c>
      <c r="S7">
        <f t="array" aca="1" ref="S7" ca="1">TREND($K7:$P7,$K$1:$P$1,S$1)</f>
        <v>24.38241799833591</v>
      </c>
      <c r="T7">
        <f t="array" aca="1" ref="T7" ca="1">TREND($K7:$P7,$K$1:$P$1,T$1)</f>
        <v>24.512111711093013</v>
      </c>
      <c r="U7">
        <f t="array" aca="1" ref="U7" ca="1">TREND($K7:$P7,$K$1:$P$1,U$1)</f>
        <v>24.641805423850116</v>
      </c>
      <c r="V7">
        <f t="array" aca="1" ref="V7" ca="1">TREND($K7:$P7,$K$1:$P$1,V$1)</f>
        <v>24.771499136607218</v>
      </c>
      <c r="W7">
        <f t="array" aca="1" ref="W7" ca="1">TREND($K7:$P7,$K$1:$P$1,W$1)</f>
        <v>24.901192849364321</v>
      </c>
      <c r="X7">
        <f t="array" aca="1" ref="X7" ca="1">TREND($K7:$P7,$K$1:$P$1,X$1)</f>
        <v>25.030886562121424</v>
      </c>
      <c r="Y7">
        <f t="array" aca="1" ref="Y7" ca="1">TREND($K7:$P7,$K$1:$P$1,Y$1)</f>
        <v>25.160580274878527</v>
      </c>
      <c r="Z7">
        <f t="array" aca="1" ref="Z7" ca="1">TREND($K7:$P7,$K$1:$P$1,Z$1)</f>
        <v>25.290273987635629</v>
      </c>
      <c r="AA7">
        <f t="array" aca="1" ref="AA7" ca="1">TREND($K7:$P7,$K$1:$P$1,AA$1)</f>
        <v>25.419967700392789</v>
      </c>
      <c r="AB7">
        <f t="array" aca="1" ref="AB7" ca="1">TREND($K7:$P7,$K$1:$P$1,AB$1)</f>
        <v>25.549661413149892</v>
      </c>
      <c r="AC7">
        <f t="array" aca="1" ref="AC7" ca="1">TREND($K7:$P7,$K$1:$P$1,AC$1)</f>
        <v>25.679355125906994</v>
      </c>
      <c r="AD7">
        <f t="array" aca="1" ref="AD7" ca="1">TREND($K7:$P7,$K$1:$P$1,AD$1)</f>
        <v>25.809048838664097</v>
      </c>
      <c r="AE7">
        <f t="array" aca="1" ref="AE7" ca="1">TREND($K7:$P7,$K$1:$P$1,AE$1)</f>
        <v>25.9387425514212</v>
      </c>
      <c r="AF7">
        <f t="array" aca="1" ref="AF7" ca="1">TREND($K7:$P7,$K$1:$P$1,AF$1)</f>
        <v>26.068436264178303</v>
      </c>
      <c r="AG7">
        <f t="array" aca="1" ref="AG7" ca="1">TREND($K7:$P7,$K$1:$P$1,AG$1)</f>
        <v>26.198129976935405</v>
      </c>
      <c r="AH7">
        <f t="array" aca="1" ref="AH7" ca="1">TREND($K7:$P7,$K$1:$P$1,AH$1)</f>
        <v>26.327823689692508</v>
      </c>
      <c r="AI7">
        <f t="array" aca="1" ref="AI7" ca="1">TREND($K7:$P7,$K$1:$P$1,AI$1)</f>
        <v>26.457517402449611</v>
      </c>
      <c r="AJ7">
        <f t="array" aca="1" ref="AJ7" ca="1">TREND($K7:$P7,$K$1:$P$1,AJ$1)</f>
        <v>26.587211115206713</v>
      </c>
    </row>
    <row r="8" spans="1:36">
      <c r="A8" t="s">
        <v>321</v>
      </c>
      <c r="B8" s="30">
        <f t="array" aca="1" ref="B8" ca="1">INDIRECT(CONCATENATE("'",HLOOKUP(B$1,$B$21:$E$23,3,FALSE),"'!",$B$25,ROW($A8)+5))*About!$A$27</f>
        <v>3.8259645263346256</v>
      </c>
      <c r="C8">
        <f t="shared" ca="1" si="0"/>
        <v>3.8583879545239022</v>
      </c>
      <c r="D8">
        <f t="shared" ca="1" si="0"/>
        <v>3.8908113827131787</v>
      </c>
      <c r="E8">
        <f t="shared" ca="1" si="0"/>
        <v>3.9232348109024548</v>
      </c>
      <c r="F8" s="30">
        <f t="array" aca="1" ref="F8" ca="1">INDIRECT(CONCATENATE("'",HLOOKUP(F$1,$B$21:$E$23,3,FALSE),"'!",$B$25,ROW($A8)+5))*About!$A$27</f>
        <v>3.9556582390917314</v>
      </c>
      <c r="G8">
        <f t="shared" ca="1" si="1"/>
        <v>3.968627610367442</v>
      </c>
      <c r="H8">
        <f t="shared" ca="1" si="1"/>
        <v>3.9815969816431527</v>
      </c>
      <c r="I8">
        <f t="shared" ca="1" si="1"/>
        <v>3.9945663529188637</v>
      </c>
      <c r="J8">
        <f t="shared" ca="1" si="1"/>
        <v>4.0075357241945744</v>
      </c>
      <c r="K8" s="30">
        <f t="array" aca="1" ref="K8" ca="1">INDIRECT(CONCATENATE("'",HLOOKUP(K$1,$B$21:$E$23,3,FALSE),"'!",$B$25,ROW($A8)+5))*About!$A$27</f>
        <v>4.020505095470285</v>
      </c>
      <c r="L8">
        <f t="shared" ca="1" si="2"/>
        <v>4.0334744667459956</v>
      </c>
      <c r="M8">
        <f t="shared" ca="1" si="2"/>
        <v>4.0464438380217063</v>
      </c>
      <c r="N8">
        <f t="shared" ca="1" si="2"/>
        <v>4.059413209297416</v>
      </c>
      <c r="O8">
        <f t="shared" ca="1" si="2"/>
        <v>4.0723825805731266</v>
      </c>
      <c r="P8" s="30">
        <f t="array" aca="1" ref="P8" ca="1">INDIRECT(CONCATENATE("'",HLOOKUP(P$1,$B$21:$E$23,3,FALSE),"'!",$B$25,ROW($A8)+5))*About!$A$27</f>
        <v>4.0853519518488373</v>
      </c>
      <c r="Q8">
        <f t="array" aca="1" ref="Q8" ca="1">TREND($K8:$P8,$K$1:$P$1,Q$1)</f>
        <v>4.0983213231245479</v>
      </c>
      <c r="R8">
        <f t="array" aca="1" ref="R8" ca="1">TREND($K8:$P8,$K$1:$P$1,R$1)</f>
        <v>4.1112906944002567</v>
      </c>
      <c r="S8">
        <f t="array" aca="1" ref="S8" ca="1">TREND($K8:$P8,$K$1:$P$1,S$1)</f>
        <v>4.1242600656759656</v>
      </c>
      <c r="T8">
        <f t="array" aca="1" ref="T8" ca="1">TREND($K8:$P8,$K$1:$P$1,T$1)</f>
        <v>4.137229436951678</v>
      </c>
      <c r="U8">
        <f t="array" aca="1" ref="U8" ca="1">TREND($K8:$P8,$K$1:$P$1,U$1)</f>
        <v>4.1501988082273868</v>
      </c>
      <c r="V8">
        <f t="array" aca="1" ref="V8" ca="1">TREND($K8:$P8,$K$1:$P$1,V$1)</f>
        <v>4.1631681795030993</v>
      </c>
      <c r="W8">
        <f t="array" aca="1" ref="W8" ca="1">TREND($K8:$P8,$K$1:$P$1,W$1)</f>
        <v>4.1761375507788081</v>
      </c>
      <c r="X8">
        <f t="array" aca="1" ref="X8" ca="1">TREND($K8:$P8,$K$1:$P$1,X$1)</f>
        <v>4.1891069220545205</v>
      </c>
      <c r="Y8">
        <f t="array" aca="1" ref="Y8" ca="1">TREND($K8:$P8,$K$1:$P$1,Y$1)</f>
        <v>4.2020762933302294</v>
      </c>
      <c r="Z8">
        <f t="array" aca="1" ref="Z8" ca="1">TREND($K8:$P8,$K$1:$P$1,Z$1)</f>
        <v>4.2150456646059418</v>
      </c>
      <c r="AA8">
        <f t="array" aca="1" ref="AA8" ca="1">TREND($K8:$P8,$K$1:$P$1,AA$1)</f>
        <v>4.2280150358816506</v>
      </c>
      <c r="AB8">
        <f t="array" aca="1" ref="AB8" ca="1">TREND($K8:$P8,$K$1:$P$1,AB$1)</f>
        <v>4.2409844071573595</v>
      </c>
      <c r="AC8">
        <f t="array" aca="1" ref="AC8" ca="1">TREND($K8:$P8,$K$1:$P$1,AC$1)</f>
        <v>4.2539537784330719</v>
      </c>
      <c r="AD8">
        <f t="array" aca="1" ref="AD8" ca="1">TREND($K8:$P8,$K$1:$P$1,AD$1)</f>
        <v>4.2669231497087807</v>
      </c>
      <c r="AE8">
        <f t="array" aca="1" ref="AE8" ca="1">TREND($K8:$P8,$K$1:$P$1,AE$1)</f>
        <v>4.2798925209844931</v>
      </c>
      <c r="AF8">
        <f t="array" aca="1" ref="AF8" ca="1">TREND($K8:$P8,$K$1:$P$1,AF$1)</f>
        <v>4.292861892260202</v>
      </c>
      <c r="AG8">
        <f t="array" aca="1" ref="AG8" ca="1">TREND($K8:$P8,$K$1:$P$1,AG$1)</f>
        <v>4.3058312635359144</v>
      </c>
      <c r="AH8">
        <f t="array" aca="1" ref="AH8" ca="1">TREND($K8:$P8,$K$1:$P$1,AH$1)</f>
        <v>4.3188006348116232</v>
      </c>
      <c r="AI8">
        <f t="array" aca="1" ref="AI8" ca="1">TREND($K8:$P8,$K$1:$P$1,AI$1)</f>
        <v>4.3317700060873321</v>
      </c>
      <c r="AJ8">
        <f t="array" aca="1" ref="AJ8" ca="1">TREND($K8:$P8,$K$1:$P$1,AJ$1)</f>
        <v>4.3447393773630445</v>
      </c>
    </row>
    <row r="9" spans="1:36">
      <c r="A9" t="s">
        <v>322</v>
      </c>
      <c r="B9" s="30">
        <f t="array" aca="1" ref="B9" ca="1">INDIRECT(CONCATENATE("'",HLOOKUP(B$1,$B$21:$E$23,3,FALSE),"'!",$B$25,ROW($A9)+5))*About!$A$27</f>
        <v>0.90785598929974154</v>
      </c>
      <c r="C9">
        <f t="shared" ca="1" si="0"/>
        <v>0.90785598929974154</v>
      </c>
      <c r="D9">
        <f t="shared" ca="1" si="0"/>
        <v>0.90785598929974154</v>
      </c>
      <c r="E9">
        <f t="shared" ca="1" si="0"/>
        <v>0.90785598929974154</v>
      </c>
      <c r="F9" s="30">
        <f t="array" aca="1" ref="F9" ca="1">INDIRECT(CONCATENATE("'",HLOOKUP(F$1,$B$21:$E$23,3,FALSE),"'!",$B$25,ROW($A9)+5))*About!$A$27</f>
        <v>0.90785598929974154</v>
      </c>
      <c r="G9">
        <f t="shared" ca="1" si="1"/>
        <v>0.90785598929974154</v>
      </c>
      <c r="H9">
        <f t="shared" ca="1" si="1"/>
        <v>0.90785598929974154</v>
      </c>
      <c r="I9">
        <f t="shared" ca="1" si="1"/>
        <v>0.90785598929974154</v>
      </c>
      <c r="J9">
        <f t="shared" ca="1" si="1"/>
        <v>0.90785598929974154</v>
      </c>
      <c r="K9" s="30">
        <f t="array" aca="1" ref="K9" ca="1">INDIRECT(CONCATENATE("'",HLOOKUP(K$1,$B$21:$E$23,3,FALSE),"'!",$B$25,ROW($A9)+5))*About!$A$27</f>
        <v>0.90785598929974154</v>
      </c>
      <c r="L9">
        <f t="shared" ca="1" si="2"/>
        <v>0.92082536057545217</v>
      </c>
      <c r="M9">
        <f t="shared" ca="1" si="2"/>
        <v>0.9337947318511628</v>
      </c>
      <c r="N9">
        <f t="shared" ca="1" si="2"/>
        <v>0.94676410312687342</v>
      </c>
      <c r="O9">
        <f t="shared" ca="1" si="2"/>
        <v>0.95973347440258405</v>
      </c>
      <c r="P9" s="30">
        <f t="array" aca="1" ref="P9" ca="1">INDIRECT(CONCATENATE("'",HLOOKUP(P$1,$B$21:$E$23,3,FALSE),"'!",$B$25,ROW($A9)+5))*About!$A$27</f>
        <v>0.97270284567829468</v>
      </c>
      <c r="Q9">
        <f t="array" aca="1" ref="Q9" ca="1">TREND($K9:$P9,$K$1:$P$1,Q$1)</f>
        <v>0.98567221695400775</v>
      </c>
      <c r="R9">
        <f t="array" aca="1" ref="R9" ca="1">TREND($K9:$P9,$K$1:$P$1,R$1)</f>
        <v>0.9986415882297166</v>
      </c>
      <c r="S9">
        <f t="array" aca="1" ref="S9" ca="1">TREND($K9:$P9,$K$1:$P$1,S$1)</f>
        <v>1.011610959505429</v>
      </c>
      <c r="T9">
        <f t="array" aca="1" ref="T9" ca="1">TREND($K9:$P9,$K$1:$P$1,T$1)</f>
        <v>1.0245803307811379</v>
      </c>
      <c r="U9">
        <f t="array" aca="1" ref="U9" ca="1">TREND($K9:$P9,$K$1:$P$1,U$1)</f>
        <v>1.0375497020568503</v>
      </c>
      <c r="V9">
        <f t="array" aca="1" ref="V9" ca="1">TREND($K9:$P9,$K$1:$P$1,V$1)</f>
        <v>1.0505190733325591</v>
      </c>
      <c r="W9">
        <f t="array" aca="1" ref="W9" ca="1">TREND($K9:$P9,$K$1:$P$1,W$1)</f>
        <v>1.0634884446082715</v>
      </c>
      <c r="X9">
        <f t="array" aca="1" ref="X9" ca="1">TREND($K9:$P9,$K$1:$P$1,X$1)</f>
        <v>1.0764578158839804</v>
      </c>
      <c r="Y9">
        <f t="array" aca="1" ref="Y9" ca="1">TREND($K9:$P9,$K$1:$P$1,Y$1)</f>
        <v>1.0894271871596928</v>
      </c>
      <c r="Z9">
        <f t="array" aca="1" ref="Z9" ca="1">TREND($K9:$P9,$K$1:$P$1,Z$1)</f>
        <v>1.1023965584354016</v>
      </c>
      <c r="AA9">
        <f t="array" aca="1" ref="AA9" ca="1">TREND($K9:$P9,$K$1:$P$1,AA$1)</f>
        <v>1.115365929711114</v>
      </c>
      <c r="AB9">
        <f t="array" aca="1" ref="AB9" ca="1">TREND($K9:$P9,$K$1:$P$1,AB$1)</f>
        <v>1.1283353009868229</v>
      </c>
      <c r="AC9">
        <f t="array" aca="1" ref="AC9" ca="1">TREND($K9:$P9,$K$1:$P$1,AC$1)</f>
        <v>1.1413046722625353</v>
      </c>
      <c r="AD9">
        <f t="array" aca="1" ref="AD9" ca="1">TREND($K9:$P9,$K$1:$P$1,AD$1)</f>
        <v>1.1542740435382441</v>
      </c>
      <c r="AE9">
        <f t="array" aca="1" ref="AE9" ca="1">TREND($K9:$P9,$K$1:$P$1,AE$1)</f>
        <v>1.1672434148139565</v>
      </c>
      <c r="AF9">
        <f t="array" aca="1" ref="AF9" ca="1">TREND($K9:$P9,$K$1:$P$1,AF$1)</f>
        <v>1.1802127860896654</v>
      </c>
      <c r="AG9">
        <f t="array" aca="1" ref="AG9" ca="1">TREND($K9:$P9,$K$1:$P$1,AG$1)</f>
        <v>1.1931821573653778</v>
      </c>
      <c r="AH9">
        <f t="array" aca="1" ref="AH9" ca="1">TREND($K9:$P9,$K$1:$P$1,AH$1)</f>
        <v>1.2061515286410867</v>
      </c>
      <c r="AI9">
        <f t="array" aca="1" ref="AI9" ca="1">TREND($K9:$P9,$K$1:$P$1,AI$1)</f>
        <v>1.2191208999167955</v>
      </c>
      <c r="AJ9">
        <f t="array" aca="1" ref="AJ9" ca="1">TREND($K9:$P9,$K$1:$P$1,AJ$1)</f>
        <v>1.2320902711925079</v>
      </c>
    </row>
    <row r="10" spans="1:36">
      <c r="A10" t="s">
        <v>323</v>
      </c>
      <c r="B10" s="30">
        <f t="array" aca="1" ref="B10" ca="1">INDIRECT(CONCATENATE("'",HLOOKUP(B$1,$B$21:$E$23,3,FALSE),"'!",$B$25,ROW($A10)+5))*About!$A$27</f>
        <v>6.4846856378552977E-3</v>
      </c>
      <c r="C10">
        <f t="shared" ca="1" si="0"/>
        <v>6.6468027788016797E-3</v>
      </c>
      <c r="D10">
        <f t="shared" ca="1" si="0"/>
        <v>6.8089199197480625E-3</v>
      </c>
      <c r="E10">
        <f t="shared" ca="1" si="0"/>
        <v>6.9710370606944445E-3</v>
      </c>
      <c r="F10" s="30">
        <f t="array" aca="1" ref="F10" ca="1">INDIRECT(CONCATENATE("'",HLOOKUP(F$1,$B$21:$E$23,3,FALSE),"'!",$B$25,ROW($A10)+5))*About!$A$27</f>
        <v>7.1331542016408265E-3</v>
      </c>
      <c r="G10">
        <f t="shared" ca="1" si="1"/>
        <v>7.2628479143979326E-3</v>
      </c>
      <c r="H10">
        <f t="shared" ca="1" si="1"/>
        <v>7.3925416271550387E-3</v>
      </c>
      <c r="I10">
        <f t="shared" ca="1" si="1"/>
        <v>7.5222353399121448E-3</v>
      </c>
      <c r="J10">
        <f t="shared" ca="1" si="1"/>
        <v>7.6519290526692509E-3</v>
      </c>
      <c r="K10" s="30">
        <f t="array" aca="1" ref="K10" ca="1">INDIRECT(CONCATENATE("'",HLOOKUP(K$1,$B$21:$E$23,3,FALSE),"'!",$B$25,ROW($A10)+5))*About!$A$27</f>
        <v>7.781622765426357E-3</v>
      </c>
      <c r="L10">
        <f t="shared" ca="1" si="2"/>
        <v>8.0410101909405684E-3</v>
      </c>
      <c r="M10">
        <f t="shared" ca="1" si="2"/>
        <v>8.3003976164547806E-3</v>
      </c>
      <c r="N10">
        <f t="shared" ca="1" si="2"/>
        <v>8.5597850419689928E-3</v>
      </c>
      <c r="O10">
        <f t="shared" ca="1" si="2"/>
        <v>8.819172467483205E-3</v>
      </c>
      <c r="P10" s="30">
        <f t="array" aca="1" ref="P10" ca="1">INDIRECT(CONCATENATE("'",HLOOKUP(P$1,$B$21:$E$23,3,FALSE),"'!",$B$25,ROW($A10)+5))*About!$A$27</f>
        <v>9.0785598929974173E-3</v>
      </c>
      <c r="Q10">
        <f t="array" aca="1" ref="Q10" ca="1">TREND($K10:$P10,$K$1:$P$1,Q$1)</f>
        <v>9.3379473185115636E-3</v>
      </c>
      <c r="R10">
        <f t="array" aca="1" ref="R10" ca="1">TREND($K10:$P10,$K$1:$P$1,R$1)</f>
        <v>9.5973347440257983E-3</v>
      </c>
      <c r="S10">
        <f t="array" aca="1" ref="S10" ca="1">TREND($K10:$P10,$K$1:$P$1,S$1)</f>
        <v>9.8567221695400331E-3</v>
      </c>
      <c r="T10">
        <f t="array" aca="1" ref="T10" ca="1">TREND($K10:$P10,$K$1:$P$1,T$1)</f>
        <v>1.0116109595054268E-2</v>
      </c>
      <c r="U10">
        <f t="array" aca="1" ref="U10" ca="1">TREND($K10:$P10,$K$1:$P$1,U$1)</f>
        <v>1.0375497020568503E-2</v>
      </c>
      <c r="V10">
        <f t="array" aca="1" ref="V10" ca="1">TREND($K10:$P10,$K$1:$P$1,V$1)</f>
        <v>1.0634884446082626E-2</v>
      </c>
      <c r="W10">
        <f t="array" aca="1" ref="W10" ca="1">TREND($K10:$P10,$K$1:$P$1,W$1)</f>
        <v>1.0894271871596861E-2</v>
      </c>
      <c r="X10">
        <f t="array" aca="1" ref="X10" ca="1">TREND($K10:$P10,$K$1:$P$1,X$1)</f>
        <v>1.1153659297111096E-2</v>
      </c>
      <c r="Y10">
        <f t="array" aca="1" ref="Y10" ca="1">TREND($K10:$P10,$K$1:$P$1,Y$1)</f>
        <v>1.1413046722625331E-2</v>
      </c>
      <c r="Z10">
        <f t="array" aca="1" ref="Z10" ca="1">TREND($K10:$P10,$K$1:$P$1,Z$1)</f>
        <v>1.1672434148139565E-2</v>
      </c>
      <c r="AA10">
        <f t="array" aca="1" ref="AA10" ca="1">TREND($K10:$P10,$K$1:$P$1,AA$1)</f>
        <v>1.1931821573653689E-2</v>
      </c>
      <c r="AB10">
        <f t="array" aca="1" ref="AB10" ca="1">TREND($K10:$P10,$K$1:$P$1,AB$1)</f>
        <v>1.2191208999167924E-2</v>
      </c>
      <c r="AC10">
        <f t="array" aca="1" ref="AC10" ca="1">TREND($K10:$P10,$K$1:$P$1,AC$1)</f>
        <v>1.2450596424682159E-2</v>
      </c>
      <c r="AD10">
        <f t="array" aca="1" ref="AD10" ca="1">TREND($K10:$P10,$K$1:$P$1,AD$1)</f>
        <v>1.2709983850196394E-2</v>
      </c>
      <c r="AE10">
        <f t="array" aca="1" ref="AE10" ca="1">TREND($K10:$P10,$K$1:$P$1,AE$1)</f>
        <v>1.2969371275710628E-2</v>
      </c>
      <c r="AF10">
        <f t="array" aca="1" ref="AF10" ca="1">TREND($K10:$P10,$K$1:$P$1,AF$1)</f>
        <v>1.3228758701224752E-2</v>
      </c>
      <c r="AG10">
        <f t="array" aca="1" ref="AG10" ca="1">TREND($K10:$P10,$K$1:$P$1,AG$1)</f>
        <v>1.3488146126738987E-2</v>
      </c>
      <c r="AH10">
        <f t="array" aca="1" ref="AH10" ca="1">TREND($K10:$P10,$K$1:$P$1,AH$1)</f>
        <v>1.3747533552253222E-2</v>
      </c>
      <c r="AI10">
        <f t="array" aca="1" ref="AI10" ca="1">TREND($K10:$P10,$K$1:$P$1,AI$1)</f>
        <v>1.4006920977767456E-2</v>
      </c>
      <c r="AJ10">
        <f t="array" aca="1" ref="AJ10" ca="1">TREND($K10:$P10,$K$1:$P$1,AJ$1)</f>
        <v>1.4266308403281691E-2</v>
      </c>
    </row>
    <row r="11" spans="1:36">
      <c r="A11" t="s">
        <v>324</v>
      </c>
      <c r="B11" s="30">
        <f t="array" aca="1" ref="B11" ca="1">INDIRECT(CONCATENATE("'",HLOOKUP(B$1,$B$21:$E$23,3,FALSE),"'!",$B$25,ROW($A11)+5))*About!$A$27</f>
        <v>6.3549919250981916E-3</v>
      </c>
      <c r="C11">
        <f t="shared" ca="1" si="0"/>
        <v>6.5495324942338503E-3</v>
      </c>
      <c r="D11">
        <f t="shared" ca="1" si="0"/>
        <v>6.744073063369509E-3</v>
      </c>
      <c r="E11">
        <f t="shared" ca="1" si="0"/>
        <v>6.9386136325051678E-3</v>
      </c>
      <c r="F11" s="30">
        <f t="array" aca="1" ref="F11" ca="1">INDIRECT(CONCATENATE("'",HLOOKUP(F$1,$B$21:$E$23,3,FALSE),"'!",$B$25,ROW($A11)+5))*About!$A$27</f>
        <v>7.1331542016408265E-3</v>
      </c>
      <c r="G11">
        <f t="shared" ca="1" si="1"/>
        <v>7.2628479143979326E-3</v>
      </c>
      <c r="H11">
        <f t="shared" ca="1" si="1"/>
        <v>7.3925416271550387E-3</v>
      </c>
      <c r="I11">
        <f t="shared" ca="1" si="1"/>
        <v>7.5222353399121448E-3</v>
      </c>
      <c r="J11">
        <f t="shared" ca="1" si="1"/>
        <v>7.6519290526692509E-3</v>
      </c>
      <c r="K11" s="30">
        <f t="array" aca="1" ref="K11" ca="1">INDIRECT(CONCATENATE("'",HLOOKUP(K$1,$B$21:$E$23,3,FALSE),"'!",$B$25,ROW($A11)+5))*About!$A$27</f>
        <v>7.781622765426357E-3</v>
      </c>
      <c r="L11">
        <f t="shared" ca="1" si="2"/>
        <v>7.9113164781834631E-3</v>
      </c>
      <c r="M11">
        <f t="shared" ca="1" si="2"/>
        <v>8.0410101909405684E-3</v>
      </c>
      <c r="N11">
        <f t="shared" ca="1" si="2"/>
        <v>8.1707039036976736E-3</v>
      </c>
      <c r="O11">
        <f t="shared" ca="1" si="2"/>
        <v>8.3003976164547806E-3</v>
      </c>
      <c r="P11" s="30">
        <f t="array" aca="1" ref="P11" ca="1">INDIRECT(CONCATENATE("'",HLOOKUP(P$1,$B$21:$E$23,3,FALSE),"'!",$B$25,ROW($A11)+5))*About!$A$27</f>
        <v>8.4300913292118859E-3</v>
      </c>
      <c r="Q11">
        <f t="array" aca="1" ref="Q11" ca="1">TREND($K11:$P11,$K$1:$P$1,Q$1)</f>
        <v>8.5597850419690258E-3</v>
      </c>
      <c r="R11">
        <f t="array" aca="1" ref="R11" ca="1">TREND($K11:$P11,$K$1:$P$1,R$1)</f>
        <v>8.6894787547260877E-3</v>
      </c>
      <c r="S11">
        <f t="array" aca="1" ref="S11" ca="1">TREND($K11:$P11,$K$1:$P$1,S$1)</f>
        <v>8.819172467483205E-3</v>
      </c>
      <c r="T11">
        <f t="array" aca="1" ref="T11" ca="1">TREND($K11:$P11,$K$1:$P$1,T$1)</f>
        <v>8.9488661802403224E-3</v>
      </c>
      <c r="U11">
        <f t="array" aca="1" ref="U11" ca="1">TREND($K11:$P11,$K$1:$P$1,U$1)</f>
        <v>9.0785598929974398E-3</v>
      </c>
      <c r="V11">
        <f t="array" aca="1" ref="V11" ca="1">TREND($K11:$P11,$K$1:$P$1,V$1)</f>
        <v>9.2082536057545572E-3</v>
      </c>
      <c r="W11">
        <f t="array" aca="1" ref="W11" ca="1">TREND($K11:$P11,$K$1:$P$1,W$1)</f>
        <v>9.3379473185116191E-3</v>
      </c>
      <c r="X11">
        <f t="array" aca="1" ref="X11" ca="1">TREND($K11:$P11,$K$1:$P$1,X$1)</f>
        <v>9.4676410312687365E-3</v>
      </c>
      <c r="Y11">
        <f t="array" aca="1" ref="Y11" ca="1">TREND($K11:$P11,$K$1:$P$1,Y$1)</f>
        <v>9.5973347440258538E-3</v>
      </c>
      <c r="Z11">
        <f t="array" aca="1" ref="Z11" ca="1">TREND($K11:$P11,$K$1:$P$1,Z$1)</f>
        <v>9.7270284567829712E-3</v>
      </c>
      <c r="AA11">
        <f t="array" aca="1" ref="AA11" ca="1">TREND($K11:$P11,$K$1:$P$1,AA$1)</f>
        <v>9.8567221695400331E-3</v>
      </c>
      <c r="AB11">
        <f t="array" aca="1" ref="AB11" ca="1">TREND($K11:$P11,$K$1:$P$1,AB$1)</f>
        <v>9.9864158822971505E-3</v>
      </c>
      <c r="AC11">
        <f t="array" aca="1" ref="AC11" ca="1">TREND($K11:$P11,$K$1:$P$1,AC$1)</f>
        <v>1.0116109595054268E-2</v>
      </c>
      <c r="AD11">
        <f t="array" aca="1" ref="AD11" ca="1">TREND($K11:$P11,$K$1:$P$1,AD$1)</f>
        <v>1.0245803307811385E-2</v>
      </c>
      <c r="AE11">
        <f t="array" aca="1" ref="AE11" ca="1">TREND($K11:$P11,$K$1:$P$1,AE$1)</f>
        <v>1.0375497020568503E-2</v>
      </c>
      <c r="AF11">
        <f t="array" aca="1" ref="AF11" ca="1">TREND($K11:$P11,$K$1:$P$1,AF$1)</f>
        <v>1.0505190733325565E-2</v>
      </c>
      <c r="AG11">
        <f t="array" aca="1" ref="AG11" ca="1">TREND($K11:$P11,$K$1:$P$1,AG$1)</f>
        <v>1.0634884446082682E-2</v>
      </c>
      <c r="AH11">
        <f t="array" aca="1" ref="AH11" ca="1">TREND($K11:$P11,$K$1:$P$1,AH$1)</f>
        <v>1.0764578158839799E-2</v>
      </c>
      <c r="AI11">
        <f t="array" aca="1" ref="AI11" ca="1">TREND($K11:$P11,$K$1:$P$1,AI$1)</f>
        <v>1.0894271871596917E-2</v>
      </c>
      <c r="AJ11">
        <f t="array" aca="1" ref="AJ11" ca="1">TREND($K11:$P11,$K$1:$P$1,AJ$1)</f>
        <v>1.1023965584354034E-2</v>
      </c>
    </row>
    <row r="12" spans="1:36">
      <c r="A12" t="s">
        <v>325</v>
      </c>
      <c r="B12" s="31">
        <f ca="1">SUM(INDIRECT(CONCATENATE("'",HLOOKUP(B$1,$B$21:$E$23,3,FALSE),"'!",$B$25,ROW($A12)+5,":",$B$25,ROW($A12)+6)))*About!$A$27</f>
        <v>2.9505319652241603E-2</v>
      </c>
      <c r="C12">
        <f t="shared" ca="1" si="0"/>
        <v>3.0202423358311047E-2</v>
      </c>
      <c r="D12">
        <f t="shared" ca="1" si="0"/>
        <v>3.089952706438049E-2</v>
      </c>
      <c r="E12">
        <f t="shared" ca="1" si="0"/>
        <v>3.1596630770449934E-2</v>
      </c>
      <c r="F12" s="31">
        <f ca="1">SUM(INDIRECT(CONCATENATE("'",HLOOKUP(F$1,$B$21:$E$23,3,FALSE),"'!",$B$25,ROW($A12)+5,":",$B$25,ROW($A12)+6)))*About!$A$27</f>
        <v>3.2293734476519377E-2</v>
      </c>
      <c r="G12">
        <f t="shared" ca="1" si="1"/>
        <v>3.2877356183926357E-2</v>
      </c>
      <c r="H12">
        <f t="shared" ca="1" si="1"/>
        <v>3.3460977891333336E-2</v>
      </c>
      <c r="I12">
        <f t="shared" ca="1" si="1"/>
        <v>3.4044599598740309E-2</v>
      </c>
      <c r="J12">
        <f t="shared" ca="1" si="1"/>
        <v>3.4628221306147289E-2</v>
      </c>
      <c r="K12" s="31">
        <f ca="1">SUM(INDIRECT(CONCATENATE("'",HLOOKUP(K$1,$B$21:$E$23,3,FALSE),"'!",$B$25,ROW($A12)+5,":",$B$25,ROW($A12)+6)))*About!$A$27</f>
        <v>3.5211843013554268E-2</v>
      </c>
      <c r="L12">
        <f t="shared" ca="1" si="2"/>
        <v>3.5925158433718352E-2</v>
      </c>
      <c r="M12">
        <f t="shared" ca="1" si="2"/>
        <v>3.6638473853882435E-2</v>
      </c>
      <c r="N12">
        <f t="shared" ca="1" si="2"/>
        <v>3.7351789274046511E-2</v>
      </c>
      <c r="O12">
        <f t="shared" ca="1" si="2"/>
        <v>3.8065104694210594E-2</v>
      </c>
      <c r="P12" s="31">
        <f ca="1">SUM(INDIRECT(CONCATENATE("'",HLOOKUP(P$1,$B$21:$E$23,3,FALSE),"'!",$B$25,ROW($A12)+5,":",$B$25,ROW($A12)+6)))*About!$A$27</f>
        <v>3.8778420114374677E-2</v>
      </c>
      <c r="Q12">
        <f t="array" aca="1" ref="Q12" ca="1">TREND($K12:$P12,$K$1:$P$1,Q$1)</f>
        <v>3.9491735534538774E-2</v>
      </c>
      <c r="R12">
        <f t="array" aca="1" ref="R12" ca="1">TREND($K12:$P12,$K$1:$P$1,R$1)</f>
        <v>4.0205050954702948E-2</v>
      </c>
      <c r="S12">
        <f t="array" aca="1" ref="S12" ca="1">TREND($K12:$P12,$K$1:$P$1,S$1)</f>
        <v>4.0918366374866899E-2</v>
      </c>
      <c r="T12">
        <f t="array" aca="1" ref="T12" ca="1">TREND($K12:$P12,$K$1:$P$1,T$1)</f>
        <v>4.1631681795031072E-2</v>
      </c>
      <c r="U12">
        <f t="array" aca="1" ref="U12" ca="1">TREND($K12:$P12,$K$1:$P$1,U$1)</f>
        <v>4.2344997215195024E-2</v>
      </c>
      <c r="V12">
        <f t="array" aca="1" ref="V12" ca="1">TREND($K12:$P12,$K$1:$P$1,V$1)</f>
        <v>4.3058312635359197E-2</v>
      </c>
      <c r="W12">
        <f t="array" aca="1" ref="W12" ca="1">TREND($K12:$P12,$K$1:$P$1,W$1)</f>
        <v>4.3771628055523371E-2</v>
      </c>
      <c r="X12">
        <f t="array" aca="1" ref="X12" ca="1">TREND($K12:$P12,$K$1:$P$1,X$1)</f>
        <v>4.4484943475687322E-2</v>
      </c>
      <c r="Y12">
        <f t="array" aca="1" ref="Y12" ca="1">TREND($K12:$P12,$K$1:$P$1,Y$1)</f>
        <v>4.5198258895851495E-2</v>
      </c>
      <c r="Z12">
        <f t="array" aca="1" ref="Z12" ca="1">TREND($K12:$P12,$K$1:$P$1,Z$1)</f>
        <v>4.5911574316015447E-2</v>
      </c>
      <c r="AA12">
        <f t="array" aca="1" ref="AA12" ca="1">TREND($K12:$P12,$K$1:$P$1,AA$1)</f>
        <v>4.662488973617962E-2</v>
      </c>
      <c r="AB12">
        <f t="array" aca="1" ref="AB12" ca="1">TREND($K12:$P12,$K$1:$P$1,AB$1)</f>
        <v>4.7338205156343571E-2</v>
      </c>
      <c r="AC12">
        <f t="array" aca="1" ref="AC12" ca="1">TREND($K12:$P12,$K$1:$P$1,AC$1)</f>
        <v>4.8051520576507745E-2</v>
      </c>
      <c r="AD12">
        <f t="array" aca="1" ref="AD12" ca="1">TREND($K12:$P12,$K$1:$P$1,AD$1)</f>
        <v>4.8764835996671918E-2</v>
      </c>
      <c r="AE12">
        <f t="array" aca="1" ref="AE12" ca="1">TREND($K12:$P12,$K$1:$P$1,AE$1)</f>
        <v>4.9478151416835869E-2</v>
      </c>
      <c r="AF12">
        <f t="array" aca="1" ref="AF12" ca="1">TREND($K12:$P12,$K$1:$P$1,AF$1)</f>
        <v>5.0191466837000043E-2</v>
      </c>
      <c r="AG12">
        <f t="array" aca="1" ref="AG12" ca="1">TREND($K12:$P12,$K$1:$P$1,AG$1)</f>
        <v>5.0904782257163994E-2</v>
      </c>
      <c r="AH12">
        <f t="array" aca="1" ref="AH12" ca="1">TREND($K12:$P12,$K$1:$P$1,AH$1)</f>
        <v>5.1618097677328167E-2</v>
      </c>
      <c r="AI12">
        <f t="array" aca="1" ref="AI12" ca="1">TREND($K12:$P12,$K$1:$P$1,AI$1)</f>
        <v>5.2331413097492341E-2</v>
      </c>
      <c r="AJ12">
        <f t="array" aca="1" ref="AJ12" ca="1">TREND($K12:$P12,$K$1:$P$1,AJ$1)</f>
        <v>5.3044728517656292E-2</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1.4914776967067183E-3</v>
      </c>
      <c r="C2">
        <f t="shared" ref="C2:E12" ca="1" si="0">$B2+($F2-$B2)*(C$1-$B$1)/($F$1-$B$1)</f>
        <v>1.5076894108013565E-3</v>
      </c>
      <c r="D2">
        <f t="shared" ca="1" si="0"/>
        <v>1.5239011248959948E-3</v>
      </c>
      <c r="E2">
        <f t="shared" ca="1" si="0"/>
        <v>1.5401128389906332E-3</v>
      </c>
      <c r="F2" s="29">
        <f t="array" aca="1" ref="F2" ca="1">INDIRECT(CONCATENATE("'",HLOOKUP(F$1,$B$21:$E$23,3,FALSE),"'!",$B$25,ROW($A2)+3))*About!$A$27</f>
        <v>1.5563245530852714E-3</v>
      </c>
      <c r="G2">
        <f t="shared" ref="G2:J12" ca="1" si="1">$F2+($K2-$F2)*(G$1-$F$1)/($K$1-$F$1)</f>
        <v>1.5822632956366926E-3</v>
      </c>
      <c r="H2">
        <f t="shared" ca="1" si="1"/>
        <v>1.6082020381881137E-3</v>
      </c>
      <c r="I2">
        <f t="shared" ca="1" si="1"/>
        <v>1.6341407807395349E-3</v>
      </c>
      <c r="J2">
        <f t="shared" ca="1" si="1"/>
        <v>1.660079523290956E-3</v>
      </c>
      <c r="K2" s="29">
        <f t="array" aca="1" ref="K2" ca="1">INDIRECT(CONCATENATE("'",HLOOKUP(K$1,$B$21:$E$23,3,FALSE),"'!",$B$25,ROW($A2)+3))*About!$A$27</f>
        <v>1.6860182658423773E-3</v>
      </c>
      <c r="L2">
        <f t="shared" ref="L2:O12" ca="1" si="2">$K2+($P2-$K2)*(L$1-$K$1)/($P$1-$K$1)</f>
        <v>1.724926379669509E-3</v>
      </c>
      <c r="M2">
        <f t="shared" ca="1" si="2"/>
        <v>1.7638344934966408E-3</v>
      </c>
      <c r="N2">
        <f t="shared" ca="1" si="2"/>
        <v>1.8027426073237726E-3</v>
      </c>
      <c r="O2">
        <f t="shared" ca="1" si="2"/>
        <v>1.8416507211509044E-3</v>
      </c>
      <c r="P2" s="29">
        <f t="array" aca="1" ref="P2" ca="1">INDIRECT(CONCATENATE("'",HLOOKUP(P$1,$B$21:$E$23,3,FALSE),"'!",$B$25,ROW($A2)+3))*About!$A$27</f>
        <v>1.8805588349780362E-3</v>
      </c>
      <c r="Q2">
        <f t="array" aca="1" ref="Q2" ca="1">TREND($K2:$P2,$K$1:$P$1,Q$1)</f>
        <v>1.9194669488051819E-3</v>
      </c>
      <c r="R2">
        <f t="array" aca="1" ref="R2" ca="1">TREND($K2:$P2,$K$1:$P$1,R$1)</f>
        <v>1.9583750626323143E-3</v>
      </c>
      <c r="S2">
        <f t="array" aca="1" ref="S2" ca="1">TREND($K2:$P2,$K$1:$P$1,S$1)</f>
        <v>1.9972831764594468E-3</v>
      </c>
      <c r="T2">
        <f t="array" aca="1" ref="T2" ca="1">TREND($K2:$P2,$K$1:$P$1,T$1)</f>
        <v>2.0361912902865792E-3</v>
      </c>
      <c r="U2">
        <f t="array" aca="1" ref="U2" ca="1">TREND($K2:$P2,$K$1:$P$1,U$1)</f>
        <v>2.0750994041137116E-3</v>
      </c>
      <c r="V2">
        <f t="array" aca="1" ref="V2" ca="1">TREND($K2:$P2,$K$1:$P$1,V$1)</f>
        <v>2.1140075179408441E-3</v>
      </c>
      <c r="W2">
        <f t="array" aca="1" ref="W2" ca="1">TREND($K2:$P2,$K$1:$P$1,W$1)</f>
        <v>2.1529156317679626E-3</v>
      </c>
      <c r="X2">
        <f t="array" aca="1" ref="X2" ca="1">TREND($K2:$P2,$K$1:$P$1,X$1)</f>
        <v>2.1918237455950951E-3</v>
      </c>
      <c r="Y2">
        <f t="array" aca="1" ref="Y2" ca="1">TREND($K2:$P2,$K$1:$P$1,Y$1)</f>
        <v>2.2307318594222275E-3</v>
      </c>
      <c r="Z2">
        <f t="array" aca="1" ref="Z2" ca="1">TREND($K2:$P2,$K$1:$P$1,Z$1)</f>
        <v>2.26963997324936E-3</v>
      </c>
      <c r="AA2">
        <f t="array" aca="1" ref="AA2" ca="1">TREND($K2:$P2,$K$1:$P$1,AA$1)</f>
        <v>2.3085480870764924E-3</v>
      </c>
      <c r="AB2">
        <f t="array" aca="1" ref="AB2" ca="1">TREND($K2:$P2,$K$1:$P$1,AB$1)</f>
        <v>2.3474562009036248E-3</v>
      </c>
      <c r="AC2">
        <f t="array" aca="1" ref="AC2" ca="1">TREND($K2:$P2,$K$1:$P$1,AC$1)</f>
        <v>2.3863643147307573E-3</v>
      </c>
      <c r="AD2">
        <f t="array" aca="1" ref="AD2" ca="1">TREND($K2:$P2,$K$1:$P$1,AD$1)</f>
        <v>2.4252724285578897E-3</v>
      </c>
      <c r="AE2">
        <f t="array" aca="1" ref="AE2" ca="1">TREND($K2:$P2,$K$1:$P$1,AE$1)</f>
        <v>2.4641805423850222E-3</v>
      </c>
      <c r="AF2">
        <f t="array" aca="1" ref="AF2" ca="1">TREND($K2:$P2,$K$1:$P$1,AF$1)</f>
        <v>2.5030886562121546E-3</v>
      </c>
      <c r="AG2">
        <f t="array" aca="1" ref="AG2" ca="1">TREND($K2:$P2,$K$1:$P$1,AG$1)</f>
        <v>2.541996770039287E-3</v>
      </c>
      <c r="AH2">
        <f t="array" aca="1" ref="AH2" ca="1">TREND($K2:$P2,$K$1:$P$1,AH$1)</f>
        <v>2.5809048838664195E-3</v>
      </c>
      <c r="AI2">
        <f t="array" aca="1" ref="AI2" ca="1">TREND($K2:$P2,$K$1:$P$1,AI$1)</f>
        <v>2.6198129976935519E-3</v>
      </c>
      <c r="AJ2">
        <f t="array" aca="1" ref="AJ2" ca="1">TREND($K2:$P2,$K$1:$P$1,AJ$1)</f>
        <v>2.6587211115206844E-3</v>
      </c>
    </row>
    <row r="3" spans="1:36">
      <c r="A3" t="s">
        <v>316</v>
      </c>
      <c r="B3" s="30">
        <f t="array" aca="1" ref="B3" ca="1">INDIRECT(CONCATENATE("'",HLOOKUP(B$1,$B$21:$E$23,3,FALSE),"'!",$B$25,ROW($A3)+5))*About!$A$27</f>
        <v>7.7816227654263568E-4</v>
      </c>
      <c r="C3">
        <f t="shared" ca="1" si="0"/>
        <v>7.9437399063727395E-4</v>
      </c>
      <c r="D3">
        <f t="shared" ca="1" si="0"/>
        <v>8.105857047319121E-4</v>
      </c>
      <c r="E3">
        <f t="shared" ca="1" si="0"/>
        <v>8.2679741882655036E-4</v>
      </c>
      <c r="F3" s="30">
        <f t="array" aca="1" ref="F3" ca="1">INDIRECT(CONCATENATE("'",HLOOKUP(F$1,$B$21:$E$23,3,FALSE),"'!",$B$25,ROW($A3)+5))*About!$A$27</f>
        <v>8.4300913292118863E-4</v>
      </c>
      <c r="G3">
        <f t="shared" ca="1" si="1"/>
        <v>8.5597850419689926E-4</v>
      </c>
      <c r="H3">
        <f t="shared" ca="1" si="1"/>
        <v>8.6894787547260989E-4</v>
      </c>
      <c r="I3">
        <f t="shared" ca="1" si="1"/>
        <v>8.8191724674832042E-4</v>
      </c>
      <c r="J3">
        <f t="shared" ca="1" si="1"/>
        <v>8.9488661802403105E-4</v>
      </c>
      <c r="K3" s="30">
        <f t="array" aca="1" ref="K3" ca="1">INDIRECT(CONCATENATE("'",HLOOKUP(K$1,$B$21:$E$23,3,FALSE),"'!",$B$25,ROW($A3)+5))*About!$A$27</f>
        <v>9.0785598929974168E-4</v>
      </c>
      <c r="L3">
        <f t="shared" ca="1" si="2"/>
        <v>9.2082536057545232E-4</v>
      </c>
      <c r="M3">
        <f t="shared" ca="1" si="2"/>
        <v>9.3379473185116284E-4</v>
      </c>
      <c r="N3">
        <f t="shared" ca="1" si="2"/>
        <v>9.4676410312687347E-4</v>
      </c>
      <c r="O3">
        <f t="shared" ca="1" si="2"/>
        <v>9.59733474402584E-4</v>
      </c>
      <c r="P3" s="30">
        <f t="array" aca="1" ref="P3" ca="1">INDIRECT(CONCATENATE("'",HLOOKUP(P$1,$B$21:$E$23,3,FALSE),"'!",$B$25,ROW($A3)+5))*About!$A$27</f>
        <v>9.7270284567829463E-4</v>
      </c>
      <c r="Q3">
        <f t="array" aca="1" ref="Q3" ca="1">TREND($K3:$P3,$K$1:$P$1,Q$1)</f>
        <v>9.8567221695400331E-4</v>
      </c>
      <c r="R3">
        <f t="array" aca="1" ref="R3" ca="1">TREND($K3:$P3,$K$1:$P$1,R$1)</f>
        <v>9.9864158822971644E-4</v>
      </c>
      <c r="S3">
        <f t="array" aca="1" ref="S3" ca="1">TREND($K3:$P3,$K$1:$P$1,S$1)</f>
        <v>1.0116109595054261E-3</v>
      </c>
      <c r="T3">
        <f t="array" aca="1" ref="T3" ca="1">TREND($K3:$P3,$K$1:$P$1,T$1)</f>
        <v>1.0245803307811358E-3</v>
      </c>
      <c r="U3">
        <f t="array" aca="1" ref="U3" ca="1">TREND($K3:$P3,$K$1:$P$1,U$1)</f>
        <v>1.0375497020568489E-3</v>
      </c>
      <c r="V3">
        <f t="array" aca="1" ref="V3" ca="1">TREND($K3:$P3,$K$1:$P$1,V$1)</f>
        <v>1.0505190733325585E-3</v>
      </c>
      <c r="W3">
        <f t="array" aca="1" ref="W3" ca="1">TREND($K3:$P3,$K$1:$P$1,W$1)</f>
        <v>1.0634884446082682E-3</v>
      </c>
      <c r="X3">
        <f t="array" aca="1" ref="X3" ca="1">TREND($K3:$P3,$K$1:$P$1,X$1)</f>
        <v>1.0764578158839778E-3</v>
      </c>
      <c r="Y3">
        <f t="array" aca="1" ref="Y3" ca="1">TREND($K3:$P3,$K$1:$P$1,Y$1)</f>
        <v>1.089427187159691E-3</v>
      </c>
      <c r="Z3">
        <f t="array" aca="1" ref="Z3" ca="1">TREND($K3:$P3,$K$1:$P$1,Z$1)</f>
        <v>1.1023965584354006E-3</v>
      </c>
      <c r="AA3">
        <f t="array" aca="1" ref="AA3" ca="1">TREND($K3:$P3,$K$1:$P$1,AA$1)</f>
        <v>1.1153659297111103E-3</v>
      </c>
      <c r="AB3">
        <f t="array" aca="1" ref="AB3" ca="1">TREND($K3:$P3,$K$1:$P$1,AB$1)</f>
        <v>1.1283353009868199E-3</v>
      </c>
      <c r="AC3">
        <f t="array" aca="1" ref="AC3" ca="1">TREND($K3:$P3,$K$1:$P$1,AC$1)</f>
        <v>1.1413046722625331E-3</v>
      </c>
      <c r="AD3">
        <f t="array" aca="1" ref="AD3" ca="1">TREND($K3:$P3,$K$1:$P$1,AD$1)</f>
        <v>1.1542740435382427E-3</v>
      </c>
      <c r="AE3">
        <f t="array" aca="1" ref="AE3" ca="1">TREND($K3:$P3,$K$1:$P$1,AE$1)</f>
        <v>1.1672434148139524E-3</v>
      </c>
      <c r="AF3">
        <f t="array" aca="1" ref="AF3" ca="1">TREND($K3:$P3,$K$1:$P$1,AF$1)</f>
        <v>1.180212786089662E-3</v>
      </c>
      <c r="AG3">
        <f t="array" aca="1" ref="AG3" ca="1">TREND($K3:$P3,$K$1:$P$1,AG$1)</f>
        <v>1.1931821573653752E-3</v>
      </c>
      <c r="AH3">
        <f t="array" aca="1" ref="AH3" ca="1">TREND($K3:$P3,$K$1:$P$1,AH$1)</f>
        <v>1.2061515286410848E-3</v>
      </c>
      <c r="AI3">
        <f t="array" aca="1" ref="AI3" ca="1">TREND($K3:$P3,$K$1:$P$1,AI$1)</f>
        <v>1.2191208999167945E-3</v>
      </c>
      <c r="AJ3">
        <f t="array" aca="1" ref="AJ3" ca="1">TREND($K3:$P3,$K$1:$P$1,AJ$1)</f>
        <v>1.2320902711925076E-3</v>
      </c>
    </row>
    <row r="4" spans="1:36">
      <c r="A4" t="s">
        <v>317</v>
      </c>
      <c r="B4" s="30">
        <f t="array" aca="1" ref="B4" ca="1">INDIRECT(CONCATENATE("'",HLOOKUP(B$1,$B$21:$E$23,3,FALSE),"'!",$B$25,ROW($A4)+5))*About!$A$27</f>
        <v>2.464180542385013E-3</v>
      </c>
      <c r="C4">
        <f t="shared" ca="1" si="0"/>
        <v>2.4803922564796514E-3</v>
      </c>
      <c r="D4">
        <f t="shared" ca="1" si="0"/>
        <v>2.4966039705742894E-3</v>
      </c>
      <c r="E4">
        <f t="shared" ca="1" si="0"/>
        <v>2.5128156846689277E-3</v>
      </c>
      <c r="F4" s="30">
        <f t="array" aca="1" ref="F4" ca="1">INDIRECT(CONCATENATE("'",HLOOKUP(F$1,$B$21:$E$23,3,FALSE),"'!",$B$25,ROW($A4)+5))*About!$A$27</f>
        <v>2.5290273987635661E-3</v>
      </c>
      <c r="G4">
        <f t="shared" ca="1" si="1"/>
        <v>2.5549661413149872E-3</v>
      </c>
      <c r="H4">
        <f t="shared" ca="1" si="1"/>
        <v>2.5809048838664086E-3</v>
      </c>
      <c r="I4">
        <f t="shared" ca="1" si="1"/>
        <v>2.6068436264178297E-3</v>
      </c>
      <c r="J4">
        <f t="shared" ca="1" si="1"/>
        <v>2.6327823689692512E-3</v>
      </c>
      <c r="K4" s="30">
        <f t="array" aca="1" ref="K4" ca="1">INDIRECT(CONCATENATE("'",HLOOKUP(K$1,$B$21:$E$23,3,FALSE),"'!",$B$25,ROW($A4)+5))*About!$A$27</f>
        <v>2.6587211115206722E-3</v>
      </c>
      <c r="L4">
        <f t="shared" ca="1" si="2"/>
        <v>2.7105985966235143E-3</v>
      </c>
      <c r="M4">
        <f t="shared" ca="1" si="2"/>
        <v>2.7624760817263568E-3</v>
      </c>
      <c r="N4">
        <f t="shared" ca="1" si="2"/>
        <v>2.8143535668291989E-3</v>
      </c>
      <c r="O4">
        <f t="shared" ca="1" si="2"/>
        <v>2.8662310519320415E-3</v>
      </c>
      <c r="P4" s="30">
        <f t="array" aca="1" ref="P4" ca="1">INDIRECT(CONCATENATE("'",HLOOKUP(P$1,$B$21:$E$23,3,FALSE),"'!",$B$25,ROW($A4)+5))*About!$A$27</f>
        <v>2.9181085370348836E-3</v>
      </c>
      <c r="Q4">
        <f t="array" aca="1" ref="Q4" ca="1">TREND($K4:$P4,$K$1:$P$1,Q$1)</f>
        <v>2.96998602213773E-3</v>
      </c>
      <c r="R4">
        <f t="array" aca="1" ref="R4" ca="1">TREND($K4:$P4,$K$1:$P$1,R$1)</f>
        <v>3.0218635072405686E-3</v>
      </c>
      <c r="S4">
        <f t="array" aca="1" ref="S4" ca="1">TREND($K4:$P4,$K$1:$P$1,S$1)</f>
        <v>3.0737409923434073E-3</v>
      </c>
      <c r="T4">
        <f t="array" aca="1" ref="T4" ca="1">TREND($K4:$P4,$K$1:$P$1,T$1)</f>
        <v>3.1256184774462459E-3</v>
      </c>
      <c r="U4">
        <f t="array" aca="1" ref="U4" ca="1">TREND($K4:$P4,$K$1:$P$1,U$1)</f>
        <v>3.1774959625490984E-3</v>
      </c>
      <c r="V4">
        <f t="array" aca="1" ref="V4" ca="1">TREND($K4:$P4,$K$1:$P$1,V$1)</f>
        <v>3.229373447651937E-3</v>
      </c>
      <c r="W4">
        <f t="array" aca="1" ref="W4" ca="1">TREND($K4:$P4,$K$1:$P$1,W$1)</f>
        <v>3.2812509327547756E-3</v>
      </c>
      <c r="X4">
        <f t="array" aca="1" ref="X4" ca="1">TREND($K4:$P4,$K$1:$P$1,X$1)</f>
        <v>3.3331284178576143E-3</v>
      </c>
      <c r="Y4">
        <f t="array" aca="1" ref="Y4" ca="1">TREND($K4:$P4,$K$1:$P$1,Y$1)</f>
        <v>3.3850059029604668E-3</v>
      </c>
      <c r="Z4">
        <f t="array" aca="1" ref="Z4" ca="1">TREND($K4:$P4,$K$1:$P$1,Z$1)</f>
        <v>3.4368833880633054E-3</v>
      </c>
      <c r="AA4">
        <f t="array" aca="1" ref="AA4" ca="1">TREND($K4:$P4,$K$1:$P$1,AA$1)</f>
        <v>3.488760873166144E-3</v>
      </c>
      <c r="AB4">
        <f t="array" aca="1" ref="AB4" ca="1">TREND($K4:$P4,$K$1:$P$1,AB$1)</f>
        <v>3.5406383582689827E-3</v>
      </c>
      <c r="AC4">
        <f t="array" aca="1" ref="AC4" ca="1">TREND($K4:$P4,$K$1:$P$1,AC$1)</f>
        <v>3.5925158433718352E-3</v>
      </c>
      <c r="AD4">
        <f t="array" aca="1" ref="AD4" ca="1">TREND($K4:$P4,$K$1:$P$1,AD$1)</f>
        <v>3.6443933284746738E-3</v>
      </c>
      <c r="AE4">
        <f t="array" aca="1" ref="AE4" ca="1">TREND($K4:$P4,$K$1:$P$1,AE$1)</f>
        <v>3.6962708135775124E-3</v>
      </c>
      <c r="AF4">
        <f t="array" aca="1" ref="AF4" ca="1">TREND($K4:$P4,$K$1:$P$1,AF$1)</f>
        <v>3.748148298680351E-3</v>
      </c>
      <c r="AG4">
        <f t="array" aca="1" ref="AG4" ca="1">TREND($K4:$P4,$K$1:$P$1,AG$1)</f>
        <v>3.8000257837832035E-3</v>
      </c>
      <c r="AH4">
        <f t="array" aca="1" ref="AH4" ca="1">TREND($K4:$P4,$K$1:$P$1,AH$1)</f>
        <v>3.8519032688860422E-3</v>
      </c>
      <c r="AI4">
        <f t="array" aca="1" ref="AI4" ca="1">TREND($K4:$P4,$K$1:$P$1,AI$1)</f>
        <v>3.9037807539888808E-3</v>
      </c>
      <c r="AJ4">
        <f t="array" aca="1" ref="AJ4" ca="1">TREND($K4:$P4,$K$1:$P$1,AJ$1)</f>
        <v>3.9556582390917333E-3</v>
      </c>
    </row>
    <row r="5" spans="1:36">
      <c r="A5" t="s">
        <v>318</v>
      </c>
      <c r="B5" s="30">
        <f t="array" aca="1" ref="B5" ca="1">INDIRECT(CONCATENATE("'",HLOOKUP(B$1,$B$21:$E$23,3,FALSE),"'!",$B$25,ROW($A5)+5))*About!$A$27</f>
        <v>3.1126491061705428E-2</v>
      </c>
      <c r="C5">
        <f t="shared" ca="1" si="0"/>
        <v>3.1288608202651808E-2</v>
      </c>
      <c r="D5">
        <f t="shared" ca="1" si="0"/>
        <v>3.145072534359819E-2</v>
      </c>
      <c r="E5">
        <f t="shared" ca="1" si="0"/>
        <v>3.1612842484544573E-2</v>
      </c>
      <c r="F5" s="30">
        <f t="array" aca="1" ref="F5" ca="1">INDIRECT(CONCATENATE("'",HLOOKUP(F$1,$B$21:$E$23,3,FALSE),"'!",$B$25,ROW($A5)+5))*About!$A$27</f>
        <v>3.1774959625490956E-2</v>
      </c>
      <c r="G5">
        <f t="shared" ca="1" si="1"/>
        <v>3.2164040763762274E-2</v>
      </c>
      <c r="H5">
        <f t="shared" ca="1" si="1"/>
        <v>3.2553121902033591E-2</v>
      </c>
      <c r="I5">
        <f t="shared" ca="1" si="1"/>
        <v>3.2942203040304908E-2</v>
      </c>
      <c r="J5">
        <f t="shared" ca="1" si="1"/>
        <v>3.3331284178576226E-2</v>
      </c>
      <c r="K5" s="30">
        <f t="array" aca="1" ref="K5" ca="1">INDIRECT(CONCATENATE("'",HLOOKUP(K$1,$B$21:$E$23,3,FALSE),"'!",$B$25,ROW($A5)+5))*About!$A$27</f>
        <v>3.3720365316847543E-2</v>
      </c>
      <c r="L5">
        <f t="shared" ca="1" si="2"/>
        <v>3.4368833880633075E-2</v>
      </c>
      <c r="M5">
        <f t="shared" ca="1" si="2"/>
        <v>3.5017302444418606E-2</v>
      </c>
      <c r="N5">
        <f t="shared" ca="1" si="2"/>
        <v>3.5665771008204138E-2</v>
      </c>
      <c r="O5">
        <f t="shared" ca="1" si="2"/>
        <v>3.6314239571989669E-2</v>
      </c>
      <c r="P5" s="30">
        <f t="array" aca="1" ref="P5" ca="1">INDIRECT(CONCATENATE("'",HLOOKUP(P$1,$B$21:$E$23,3,FALSE),"'!",$B$25,ROW($A5)+5))*About!$A$27</f>
        <v>3.69627081357752E-2</v>
      </c>
      <c r="Q5">
        <f t="array" aca="1" ref="Q5" ca="1">TREND($K5:$P5,$K$1:$P$1,Q$1)</f>
        <v>3.7611176699560822E-2</v>
      </c>
      <c r="R5">
        <f t="array" aca="1" ref="R5" ca="1">TREND($K5:$P5,$K$1:$P$1,R$1)</f>
        <v>3.8259645263346354E-2</v>
      </c>
      <c r="S5">
        <f t="array" aca="1" ref="S5" ca="1">TREND($K5:$P5,$K$1:$P$1,S$1)</f>
        <v>3.8908113827131885E-2</v>
      </c>
      <c r="T5">
        <f t="array" aca="1" ref="T5" ca="1">TREND($K5:$P5,$K$1:$P$1,T$1)</f>
        <v>3.9556582390917416E-2</v>
      </c>
      <c r="U5">
        <f t="array" aca="1" ref="U5" ca="1">TREND($K5:$P5,$K$1:$P$1,U$1)</f>
        <v>4.0205050954702948E-2</v>
      </c>
      <c r="V5">
        <f t="array" aca="1" ref="V5" ca="1">TREND($K5:$P5,$K$1:$P$1,V$1)</f>
        <v>4.0853519518488479E-2</v>
      </c>
      <c r="W5">
        <f t="array" aca="1" ref="W5" ca="1">TREND($K5:$P5,$K$1:$P$1,W$1)</f>
        <v>4.1501988082274011E-2</v>
      </c>
      <c r="X5">
        <f t="array" aca="1" ref="X5" ca="1">TREND($K5:$P5,$K$1:$P$1,X$1)</f>
        <v>4.2150456646059542E-2</v>
      </c>
      <c r="Y5">
        <f t="array" aca="1" ref="Y5" ca="1">TREND($K5:$P5,$K$1:$P$1,Y$1)</f>
        <v>4.2798925209845073E-2</v>
      </c>
      <c r="Z5">
        <f t="array" aca="1" ref="Z5" ca="1">TREND($K5:$P5,$K$1:$P$1,Z$1)</f>
        <v>4.3447393773630605E-2</v>
      </c>
      <c r="AA5">
        <f t="array" aca="1" ref="AA5" ca="1">TREND($K5:$P5,$K$1:$P$1,AA$1)</f>
        <v>4.4095862337416136E-2</v>
      </c>
      <c r="AB5">
        <f t="array" aca="1" ref="AB5" ca="1">TREND($K5:$P5,$K$1:$P$1,AB$1)</f>
        <v>4.4744330901201668E-2</v>
      </c>
      <c r="AC5">
        <f t="array" aca="1" ref="AC5" ca="1">TREND($K5:$P5,$K$1:$P$1,AC$1)</f>
        <v>4.5392799464987199E-2</v>
      </c>
      <c r="AD5">
        <f t="array" aca="1" ref="AD5" ca="1">TREND($K5:$P5,$K$1:$P$1,AD$1)</f>
        <v>4.6041268028772731E-2</v>
      </c>
      <c r="AE5">
        <f t="array" aca="1" ref="AE5" ca="1">TREND($K5:$P5,$K$1:$P$1,AE$1)</f>
        <v>4.6689736592558262E-2</v>
      </c>
      <c r="AF5">
        <f t="array" aca="1" ref="AF5" ca="1">TREND($K5:$P5,$K$1:$P$1,AF$1)</f>
        <v>4.7338205156343793E-2</v>
      </c>
      <c r="AG5">
        <f t="array" aca="1" ref="AG5" ca="1">TREND($K5:$P5,$K$1:$P$1,AG$1)</f>
        <v>4.7986673720129325E-2</v>
      </c>
      <c r="AH5">
        <f t="array" aca="1" ref="AH5" ca="1">TREND($K5:$P5,$K$1:$P$1,AH$1)</f>
        <v>4.8635142283914856E-2</v>
      </c>
      <c r="AI5">
        <f t="array" aca="1" ref="AI5" ca="1">TREND($K5:$P5,$K$1:$P$1,AI$1)</f>
        <v>4.9283610847700388E-2</v>
      </c>
      <c r="AJ5">
        <f t="array" aca="1" ref="AJ5" ca="1">TREND($K5:$P5,$K$1:$P$1,AJ$1)</f>
        <v>4.9932079411485919E-2</v>
      </c>
    </row>
    <row r="6" spans="1:36">
      <c r="A6" t="s">
        <v>319</v>
      </c>
      <c r="B6" s="30">
        <f t="array" aca="1" ref="B6" ca="1">INDIRECT(CONCATENATE("'",HLOOKUP(B$1,$B$21:$E$23,3,FALSE),"'!",$B$25,ROW($A6)+5))*About!$A$27</f>
        <v>4.4744330901201557E-2</v>
      </c>
      <c r="C6">
        <f t="shared" ca="1" si="0"/>
        <v>4.490644804214794E-2</v>
      </c>
      <c r="D6">
        <f t="shared" ca="1" si="0"/>
        <v>4.5068565183094322E-2</v>
      </c>
      <c r="E6">
        <f t="shared" ca="1" si="0"/>
        <v>4.5230682324040705E-2</v>
      </c>
      <c r="F6" s="30">
        <f t="array" aca="1" ref="F6" ca="1">INDIRECT(CONCATENATE("'",HLOOKUP(F$1,$B$21:$E$23,3,FALSE),"'!",$B$25,ROW($A6)+5))*About!$A$27</f>
        <v>4.5392799464987088E-2</v>
      </c>
      <c r="G6">
        <f t="shared" ca="1" si="1"/>
        <v>4.5911574316015509E-2</v>
      </c>
      <c r="H6">
        <f t="shared" ca="1" si="1"/>
        <v>4.643034916704393E-2</v>
      </c>
      <c r="I6">
        <f t="shared" ca="1" si="1"/>
        <v>4.6949124018072358E-2</v>
      </c>
      <c r="J6">
        <f t="shared" ca="1" si="1"/>
        <v>4.7467898869100779E-2</v>
      </c>
      <c r="K6" s="30">
        <f t="array" aca="1" ref="K6" ca="1">INDIRECT(CONCATENATE("'",HLOOKUP(K$1,$B$21:$E$23,3,FALSE),"'!",$B$25,ROW($A6)+5))*About!$A$27</f>
        <v>4.79866737201292E-2</v>
      </c>
      <c r="L6">
        <f t="shared" ca="1" si="2"/>
        <v>4.9024223422186049E-2</v>
      </c>
      <c r="M6">
        <f t="shared" ca="1" si="2"/>
        <v>5.0061773124242898E-2</v>
      </c>
      <c r="N6">
        <f t="shared" ca="1" si="2"/>
        <v>5.1099322826299746E-2</v>
      </c>
      <c r="O6">
        <f t="shared" ca="1" si="2"/>
        <v>5.2136872528356595E-2</v>
      </c>
      <c r="P6" s="30">
        <f t="array" aca="1" ref="P6" ca="1">INDIRECT(CONCATENATE("'",HLOOKUP(P$1,$B$21:$E$23,3,FALSE),"'!",$B$25,ROW($A6)+5))*About!$A$27</f>
        <v>5.3174422230413444E-2</v>
      </c>
      <c r="Q6">
        <f t="array" aca="1" ref="Q6" ca="1">TREND($K6:$P6,$K$1:$P$1,Q$1)</f>
        <v>5.4211971932470071E-2</v>
      </c>
      <c r="R6">
        <f t="array" aca="1" ref="R6" ca="1">TREND($K6:$P6,$K$1:$P$1,R$1)</f>
        <v>5.524952163452701E-2</v>
      </c>
      <c r="S6">
        <f t="array" aca="1" ref="S6" ca="1">TREND($K6:$P6,$K$1:$P$1,S$1)</f>
        <v>5.6287071336583949E-2</v>
      </c>
      <c r="T6">
        <f t="array" aca="1" ref="T6" ca="1">TREND($K6:$P6,$K$1:$P$1,T$1)</f>
        <v>5.7324621038640888E-2</v>
      </c>
      <c r="U6">
        <f t="array" aca="1" ref="U6" ca="1">TREND($K6:$P6,$K$1:$P$1,U$1)</f>
        <v>5.8362170740697827E-2</v>
      </c>
      <c r="V6">
        <f t="array" aca="1" ref="V6" ca="1">TREND($K6:$P6,$K$1:$P$1,V$1)</f>
        <v>5.9399720442754322E-2</v>
      </c>
      <c r="W6">
        <f t="array" aca="1" ref="W6" ca="1">TREND($K6:$P6,$K$1:$P$1,W$1)</f>
        <v>6.0437270144811261E-2</v>
      </c>
      <c r="X6">
        <f t="array" aca="1" ref="X6" ca="1">TREND($K6:$P6,$K$1:$P$1,X$1)</f>
        <v>6.1474819846868201E-2</v>
      </c>
      <c r="Y6">
        <f t="array" aca="1" ref="Y6" ca="1">TREND($K6:$P6,$K$1:$P$1,Y$1)</f>
        <v>6.251236954892514E-2</v>
      </c>
      <c r="Z6">
        <f t="array" aca="1" ref="Z6" ca="1">TREND($K6:$P6,$K$1:$P$1,Z$1)</f>
        <v>6.3549919250982079E-2</v>
      </c>
      <c r="AA6">
        <f t="array" aca="1" ref="AA6" ca="1">TREND($K6:$P6,$K$1:$P$1,AA$1)</f>
        <v>6.4587468953038574E-2</v>
      </c>
      <c r="AB6">
        <f t="array" aca="1" ref="AB6" ca="1">TREND($K6:$P6,$K$1:$P$1,AB$1)</f>
        <v>6.5625018655095513E-2</v>
      </c>
      <c r="AC6">
        <f t="array" aca="1" ref="AC6" ca="1">TREND($K6:$P6,$K$1:$P$1,AC$1)</f>
        <v>6.6662568357152452E-2</v>
      </c>
      <c r="AD6">
        <f t="array" aca="1" ref="AD6" ca="1">TREND($K6:$P6,$K$1:$P$1,AD$1)</f>
        <v>6.7700118059209391E-2</v>
      </c>
      <c r="AE6">
        <f t="array" aca="1" ref="AE6" ca="1">TREND($K6:$P6,$K$1:$P$1,AE$1)</f>
        <v>6.873766776126633E-2</v>
      </c>
      <c r="AF6">
        <f t="array" aca="1" ref="AF6" ca="1">TREND($K6:$P6,$K$1:$P$1,AF$1)</f>
        <v>6.9775217463322825E-2</v>
      </c>
      <c r="AG6">
        <f t="array" aca="1" ref="AG6" ca="1">TREND($K6:$P6,$K$1:$P$1,AG$1)</f>
        <v>7.0812767165379764E-2</v>
      </c>
      <c r="AH6">
        <f t="array" aca="1" ref="AH6" ca="1">TREND($K6:$P6,$K$1:$P$1,AH$1)</f>
        <v>7.1850316867436703E-2</v>
      </c>
      <c r="AI6">
        <f t="array" aca="1" ref="AI6" ca="1">TREND($K6:$P6,$K$1:$P$1,AI$1)</f>
        <v>7.2887866569493642E-2</v>
      </c>
      <c r="AJ6">
        <f t="array" aca="1" ref="AJ6" ca="1">TREND($K6:$P6,$K$1:$P$1,AJ$1)</f>
        <v>7.3925416271550581E-2</v>
      </c>
    </row>
    <row r="7" spans="1:36">
      <c r="A7" t="s">
        <v>320</v>
      </c>
      <c r="B7" s="30">
        <f t="array" aca="1" ref="B7" ca="1">INDIRECT(CONCATENATE("'",HLOOKUP(B$1,$B$21:$E$23,3,FALSE),"'!",$B$25,ROW($A7)+5))*About!$A$27</f>
        <v>1.2320902711925064</v>
      </c>
      <c r="C7">
        <f t="shared" ca="1" si="0"/>
        <v>1.2483019852871446</v>
      </c>
      <c r="D7">
        <f t="shared" ca="1" si="0"/>
        <v>1.2645136993817829</v>
      </c>
      <c r="E7">
        <f t="shared" ca="1" si="0"/>
        <v>1.2807254134764212</v>
      </c>
      <c r="F7" s="30">
        <f t="array" aca="1" ref="F7" ca="1">INDIRECT(CONCATENATE("'",HLOOKUP(F$1,$B$21:$E$23,3,FALSE),"'!",$B$25,ROW($A7)+5))*About!$A$27</f>
        <v>1.2969371275710595</v>
      </c>
      <c r="G7">
        <f t="shared" ca="1" si="1"/>
        <v>1.3099064988467701</v>
      </c>
      <c r="H7">
        <f t="shared" ca="1" si="1"/>
        <v>1.3228758701224808</v>
      </c>
      <c r="I7">
        <f t="shared" ca="1" si="1"/>
        <v>1.3358452413981914</v>
      </c>
      <c r="J7">
        <f t="shared" ca="1" si="1"/>
        <v>1.348814612673902</v>
      </c>
      <c r="K7" s="30">
        <f t="array" aca="1" ref="K7" ca="1">INDIRECT(CONCATENATE("'",HLOOKUP(K$1,$B$21:$E$23,3,FALSE),"'!",$B$25,ROW($A7)+5))*About!$A$27</f>
        <v>1.3617839839496126</v>
      </c>
      <c r="L7">
        <f t="shared" ca="1" si="2"/>
        <v>1.3617839839496126</v>
      </c>
      <c r="M7">
        <f t="shared" ca="1" si="2"/>
        <v>1.3617839839496126</v>
      </c>
      <c r="N7">
        <f t="shared" ca="1" si="2"/>
        <v>1.3617839839496126</v>
      </c>
      <c r="O7">
        <f t="shared" ca="1" si="2"/>
        <v>1.3617839839496126</v>
      </c>
      <c r="P7" s="30">
        <f t="array" aca="1" ref="P7" ca="1">INDIRECT(CONCATENATE("'",HLOOKUP(P$1,$B$21:$E$23,3,FALSE),"'!",$B$25,ROW($A7)+5))*About!$A$27</f>
        <v>1.3617839839496126</v>
      </c>
      <c r="Q7">
        <f t="array" aca="1" ref="Q7" ca="1">TREND($K7:$P7,$K$1:$P$1,Q$1)</f>
        <v>1.3617839839496126</v>
      </c>
      <c r="R7">
        <f t="array" aca="1" ref="R7" ca="1">TREND($K7:$P7,$K$1:$P$1,R$1)</f>
        <v>1.3617839839496126</v>
      </c>
      <c r="S7">
        <f t="array" aca="1" ref="S7" ca="1">TREND($K7:$P7,$K$1:$P$1,S$1)</f>
        <v>1.3617839839496126</v>
      </c>
      <c r="T7">
        <f t="array" aca="1" ref="T7" ca="1">TREND($K7:$P7,$K$1:$P$1,T$1)</f>
        <v>1.3617839839496126</v>
      </c>
      <c r="U7">
        <f t="array" aca="1" ref="U7" ca="1">TREND($K7:$P7,$K$1:$P$1,U$1)</f>
        <v>1.3617839839496126</v>
      </c>
      <c r="V7">
        <f t="array" aca="1" ref="V7" ca="1">TREND($K7:$P7,$K$1:$P$1,V$1)</f>
        <v>1.3617839839496126</v>
      </c>
      <c r="W7">
        <f t="array" aca="1" ref="W7" ca="1">TREND($K7:$P7,$K$1:$P$1,W$1)</f>
        <v>1.3617839839496126</v>
      </c>
      <c r="X7">
        <f t="array" aca="1" ref="X7" ca="1">TREND($K7:$P7,$K$1:$P$1,X$1)</f>
        <v>1.3617839839496126</v>
      </c>
      <c r="Y7">
        <f t="array" aca="1" ref="Y7" ca="1">TREND($K7:$P7,$K$1:$P$1,Y$1)</f>
        <v>1.3617839839496126</v>
      </c>
      <c r="Z7">
        <f t="array" aca="1" ref="Z7" ca="1">TREND($K7:$P7,$K$1:$P$1,Z$1)</f>
        <v>1.3617839839496126</v>
      </c>
      <c r="AA7">
        <f t="array" aca="1" ref="AA7" ca="1">TREND($K7:$P7,$K$1:$P$1,AA$1)</f>
        <v>1.3617839839496126</v>
      </c>
      <c r="AB7">
        <f t="array" aca="1" ref="AB7" ca="1">TREND($K7:$P7,$K$1:$P$1,AB$1)</f>
        <v>1.3617839839496126</v>
      </c>
      <c r="AC7">
        <f t="array" aca="1" ref="AC7" ca="1">TREND($K7:$P7,$K$1:$P$1,AC$1)</f>
        <v>1.3617839839496126</v>
      </c>
      <c r="AD7">
        <f t="array" aca="1" ref="AD7" ca="1">TREND($K7:$P7,$K$1:$P$1,AD$1)</f>
        <v>1.3617839839496126</v>
      </c>
      <c r="AE7">
        <f t="array" aca="1" ref="AE7" ca="1">TREND($K7:$P7,$K$1:$P$1,AE$1)</f>
        <v>1.3617839839496126</v>
      </c>
      <c r="AF7">
        <f t="array" aca="1" ref="AF7" ca="1">TREND($K7:$P7,$K$1:$P$1,AF$1)</f>
        <v>1.3617839839496126</v>
      </c>
      <c r="AG7">
        <f t="array" aca="1" ref="AG7" ca="1">TREND($K7:$P7,$K$1:$P$1,AG$1)</f>
        <v>1.3617839839496126</v>
      </c>
      <c r="AH7">
        <f t="array" aca="1" ref="AH7" ca="1">TREND($K7:$P7,$K$1:$P$1,AH$1)</f>
        <v>1.3617839839496126</v>
      </c>
      <c r="AI7">
        <f t="array" aca="1" ref="AI7" ca="1">TREND($K7:$P7,$K$1:$P$1,AI$1)</f>
        <v>1.3617839839496126</v>
      </c>
      <c r="AJ7">
        <f t="array" aca="1" ref="AJ7" ca="1">TREND($K7:$P7,$K$1:$P$1,AJ$1)</f>
        <v>1.3617839839496126</v>
      </c>
    </row>
    <row r="8" spans="1:36">
      <c r="A8" t="s">
        <v>321</v>
      </c>
      <c r="B8" s="30">
        <f t="array" aca="1" ref="B8" ca="1">INDIRECT(CONCATENATE("'",HLOOKUP(B$1,$B$21:$E$23,3,FALSE),"'!",$B$25,ROW($A8)+5))*About!$A$27</f>
        <v>0.21399462604922484</v>
      </c>
      <c r="C8">
        <f t="shared" ca="1" si="0"/>
        <v>0.21561579745868867</v>
      </c>
      <c r="D8">
        <f t="shared" ca="1" si="0"/>
        <v>0.21723696886815247</v>
      </c>
      <c r="E8">
        <f t="shared" ca="1" si="0"/>
        <v>0.2188581402776163</v>
      </c>
      <c r="F8" s="30">
        <f t="array" aca="1" ref="F8" ca="1">INDIRECT(CONCATENATE("'",HLOOKUP(F$1,$B$21:$E$23,3,FALSE),"'!",$B$25,ROW($A8)+5))*About!$A$27</f>
        <v>0.22047931168708013</v>
      </c>
      <c r="G8">
        <f t="shared" ca="1" si="1"/>
        <v>0.22177624881465119</v>
      </c>
      <c r="H8">
        <f t="shared" ca="1" si="1"/>
        <v>0.22307318594222222</v>
      </c>
      <c r="I8">
        <f t="shared" ca="1" si="1"/>
        <v>0.22437012306979329</v>
      </c>
      <c r="J8">
        <f t="shared" ca="1" si="1"/>
        <v>0.22566706019736432</v>
      </c>
      <c r="K8" s="30">
        <f t="array" aca="1" ref="K8" ca="1">INDIRECT(CONCATENATE("'",HLOOKUP(K$1,$B$21:$E$23,3,FALSE),"'!",$B$25,ROW($A8)+5))*About!$A$27</f>
        <v>0.22696399732493538</v>
      </c>
      <c r="L8">
        <f t="shared" ca="1" si="2"/>
        <v>0.22955787158007751</v>
      </c>
      <c r="M8">
        <f t="shared" ca="1" si="2"/>
        <v>0.23215174583521964</v>
      </c>
      <c r="N8">
        <f t="shared" ca="1" si="2"/>
        <v>0.23474562009036176</v>
      </c>
      <c r="O8">
        <f t="shared" ca="1" si="2"/>
        <v>0.23733949434550389</v>
      </c>
      <c r="P8" s="30">
        <f t="array" aca="1" ref="P8" ca="1">INDIRECT(CONCATENATE("'",HLOOKUP(P$1,$B$21:$E$23,3,FALSE),"'!",$B$25,ROW($A8)+5))*About!$A$27</f>
        <v>0.23993336860064601</v>
      </c>
      <c r="Q8">
        <f t="array" aca="1" ref="Q8" ca="1">TREND($K8:$P8,$K$1:$P$1,Q$1)</f>
        <v>0.24252724285578786</v>
      </c>
      <c r="R8">
        <f t="array" aca="1" ref="R8" ca="1">TREND($K8:$P8,$K$1:$P$1,R$1)</f>
        <v>0.24512111711092999</v>
      </c>
      <c r="S8">
        <f t="array" aca="1" ref="S8" ca="1">TREND($K8:$P8,$K$1:$P$1,S$1)</f>
        <v>0.24771499136607211</v>
      </c>
      <c r="T8">
        <f t="array" aca="1" ref="T8" ca="1">TREND($K8:$P8,$K$1:$P$1,T$1)</f>
        <v>0.25030886562121424</v>
      </c>
      <c r="U8">
        <f t="array" aca="1" ref="U8" ca="1">TREND($K8:$P8,$K$1:$P$1,U$1)</f>
        <v>0.25290273987635636</v>
      </c>
      <c r="V8">
        <f t="array" aca="1" ref="V8" ca="1">TREND($K8:$P8,$K$1:$P$1,V$1)</f>
        <v>0.25549661413149849</v>
      </c>
      <c r="W8">
        <f t="array" aca="1" ref="W8" ca="1">TREND($K8:$P8,$K$1:$P$1,W$1)</f>
        <v>0.25809048838664062</v>
      </c>
      <c r="X8">
        <f t="array" aca="1" ref="X8" ca="1">TREND($K8:$P8,$K$1:$P$1,X$1)</f>
        <v>0.26068436264178274</v>
      </c>
      <c r="Y8">
        <f t="array" aca="1" ref="Y8" ca="1">TREND($K8:$P8,$K$1:$P$1,Y$1)</f>
        <v>0.26327823689692487</v>
      </c>
      <c r="Z8">
        <f t="array" aca="1" ref="Z8" ca="1">TREND($K8:$P8,$K$1:$P$1,Z$1)</f>
        <v>0.26587211115206699</v>
      </c>
      <c r="AA8">
        <f t="array" aca="1" ref="AA8" ca="1">TREND($K8:$P8,$K$1:$P$1,AA$1)</f>
        <v>0.26846598540720912</v>
      </c>
      <c r="AB8">
        <f t="array" aca="1" ref="AB8" ca="1">TREND($K8:$P8,$K$1:$P$1,AB$1)</f>
        <v>0.27105985966235124</v>
      </c>
      <c r="AC8">
        <f t="array" aca="1" ref="AC8" ca="1">TREND($K8:$P8,$K$1:$P$1,AC$1)</f>
        <v>0.27365373391749337</v>
      </c>
      <c r="AD8">
        <f t="array" aca="1" ref="AD8" ca="1">TREND($K8:$P8,$K$1:$P$1,AD$1)</f>
        <v>0.27624760817263549</v>
      </c>
      <c r="AE8">
        <f t="array" aca="1" ref="AE8" ca="1">TREND($K8:$P8,$K$1:$P$1,AE$1)</f>
        <v>0.27884148242777762</v>
      </c>
      <c r="AF8">
        <f t="array" aca="1" ref="AF8" ca="1">TREND($K8:$P8,$K$1:$P$1,AF$1)</f>
        <v>0.28143535668291975</v>
      </c>
      <c r="AG8">
        <f t="array" aca="1" ref="AG8" ca="1">TREND($K8:$P8,$K$1:$P$1,AG$1)</f>
        <v>0.28402923093806187</v>
      </c>
      <c r="AH8">
        <f t="array" aca="1" ref="AH8" ca="1">TREND($K8:$P8,$K$1:$P$1,AH$1)</f>
        <v>0.286623105193204</v>
      </c>
      <c r="AI8">
        <f t="array" aca="1" ref="AI8" ca="1">TREND($K8:$P8,$K$1:$P$1,AI$1)</f>
        <v>0.28921697944834612</v>
      </c>
      <c r="AJ8">
        <f t="array" aca="1" ref="AJ8" ca="1">TREND($K8:$P8,$K$1:$P$1,AJ$1)</f>
        <v>0.29181085370348825</v>
      </c>
    </row>
    <row r="9" spans="1:36">
      <c r="A9" t="s">
        <v>322</v>
      </c>
      <c r="B9" s="30">
        <f t="array" aca="1" ref="B9" ca="1">INDIRECT(CONCATENATE("'",HLOOKUP(B$1,$B$21:$E$23,3,FALSE),"'!",$B$25,ROW($A9)+5))*About!$A$27</f>
        <v>5.2525953666627913E-2</v>
      </c>
      <c r="C9">
        <f t="shared" ca="1" si="0"/>
        <v>5.2688070807574296E-2</v>
      </c>
      <c r="D9">
        <f t="shared" ca="1" si="0"/>
        <v>5.2850187948520679E-2</v>
      </c>
      <c r="E9">
        <f t="shared" ca="1" si="0"/>
        <v>5.3012305089467061E-2</v>
      </c>
      <c r="F9" s="30">
        <f t="array" aca="1" ref="F9" ca="1">INDIRECT(CONCATENATE("'",HLOOKUP(F$1,$B$21:$E$23,3,FALSE),"'!",$B$25,ROW($A9)+5))*About!$A$27</f>
        <v>5.3174422230413444E-2</v>
      </c>
      <c r="G9">
        <f t="shared" ca="1" si="1"/>
        <v>5.3822890794198976E-2</v>
      </c>
      <c r="H9">
        <f t="shared" ca="1" si="1"/>
        <v>5.44713593579845E-2</v>
      </c>
      <c r="I9">
        <f t="shared" ca="1" si="1"/>
        <v>5.5119827921770032E-2</v>
      </c>
      <c r="J9">
        <f t="shared" ca="1" si="1"/>
        <v>5.5768296485555556E-2</v>
      </c>
      <c r="K9" s="30">
        <f t="array" aca="1" ref="K9" ca="1">INDIRECT(CONCATENATE("'",HLOOKUP(K$1,$B$21:$E$23,3,FALSE),"'!",$B$25,ROW($A9)+5))*About!$A$27</f>
        <v>5.6416765049341087E-2</v>
      </c>
      <c r="L9">
        <f t="shared" ca="1" si="2"/>
        <v>5.7324621038640826E-2</v>
      </c>
      <c r="M9">
        <f t="shared" ca="1" si="2"/>
        <v>5.8232477027940571E-2</v>
      </c>
      <c r="N9">
        <f t="shared" ca="1" si="2"/>
        <v>5.914033301724031E-2</v>
      </c>
      <c r="O9">
        <f t="shared" ca="1" si="2"/>
        <v>6.0048189006540055E-2</v>
      </c>
      <c r="P9" s="30">
        <f t="array" aca="1" ref="P9" ca="1">INDIRECT(CONCATENATE("'",HLOOKUP(P$1,$B$21:$E$23,3,FALSE),"'!",$B$25,ROW($A9)+5))*About!$A$27</f>
        <v>6.0956044995839793E-2</v>
      </c>
      <c r="Q9">
        <f t="array" aca="1" ref="Q9" ca="1">TREND($K9:$P9,$K$1:$P$1,Q$1)</f>
        <v>6.1863900985139386E-2</v>
      </c>
      <c r="R9">
        <f t="array" aca="1" ref="R9" ca="1">TREND($K9:$P9,$K$1:$P$1,R$1)</f>
        <v>6.2771756974439263E-2</v>
      </c>
      <c r="S9">
        <f t="array" aca="1" ref="S9" ca="1">TREND($K9:$P9,$K$1:$P$1,S$1)</f>
        <v>6.3679612963738919E-2</v>
      </c>
      <c r="T9">
        <f t="array" aca="1" ref="T9" ca="1">TREND($K9:$P9,$K$1:$P$1,T$1)</f>
        <v>6.4587468953038796E-2</v>
      </c>
      <c r="U9">
        <f t="array" aca="1" ref="U9" ca="1">TREND($K9:$P9,$K$1:$P$1,U$1)</f>
        <v>6.5495324942338451E-2</v>
      </c>
      <c r="V9">
        <f t="array" aca="1" ref="V9" ca="1">TREND($K9:$P9,$K$1:$P$1,V$1)</f>
        <v>6.6403180931638106E-2</v>
      </c>
      <c r="W9">
        <f t="array" aca="1" ref="W9" ca="1">TREND($K9:$P9,$K$1:$P$1,W$1)</f>
        <v>6.7311036920937983E-2</v>
      </c>
      <c r="X9">
        <f t="array" aca="1" ref="X9" ca="1">TREND($K9:$P9,$K$1:$P$1,X$1)</f>
        <v>6.8218892910237638E-2</v>
      </c>
      <c r="Y9">
        <f t="array" aca="1" ref="Y9" ca="1">TREND($K9:$P9,$K$1:$P$1,Y$1)</f>
        <v>6.9126748899537294E-2</v>
      </c>
      <c r="Z9">
        <f t="array" aca="1" ref="Z9" ca="1">TREND($K9:$P9,$K$1:$P$1,Z$1)</f>
        <v>7.0034604888837171E-2</v>
      </c>
      <c r="AA9">
        <f t="array" aca="1" ref="AA9" ca="1">TREND($K9:$P9,$K$1:$P$1,AA$1)</f>
        <v>7.0942460878136826E-2</v>
      </c>
      <c r="AB9">
        <f t="array" aca="1" ref="AB9" ca="1">TREND($K9:$P9,$K$1:$P$1,AB$1)</f>
        <v>7.1850316867436703E-2</v>
      </c>
      <c r="AC9">
        <f t="array" aca="1" ref="AC9" ca="1">TREND($K9:$P9,$K$1:$P$1,AC$1)</f>
        <v>7.2758172856736358E-2</v>
      </c>
      <c r="AD9">
        <f t="array" aca="1" ref="AD9" ca="1">TREND($K9:$P9,$K$1:$P$1,AD$1)</f>
        <v>7.3666028846036014E-2</v>
      </c>
      <c r="AE9">
        <f t="array" aca="1" ref="AE9" ca="1">TREND($K9:$P9,$K$1:$P$1,AE$1)</f>
        <v>7.4573884835335891E-2</v>
      </c>
      <c r="AF9">
        <f t="array" aca="1" ref="AF9" ca="1">TREND($K9:$P9,$K$1:$P$1,AF$1)</f>
        <v>7.5481740824635546E-2</v>
      </c>
      <c r="AG9">
        <f t="array" aca="1" ref="AG9" ca="1">TREND($K9:$P9,$K$1:$P$1,AG$1)</f>
        <v>7.6389596813935423E-2</v>
      </c>
      <c r="AH9">
        <f t="array" aca="1" ref="AH9" ca="1">TREND($K9:$P9,$K$1:$P$1,AH$1)</f>
        <v>7.7297452803235078E-2</v>
      </c>
      <c r="AI9">
        <f t="array" aca="1" ref="AI9" ca="1">TREND($K9:$P9,$K$1:$P$1,AI$1)</f>
        <v>7.8205308792534733E-2</v>
      </c>
      <c r="AJ9">
        <f t="array" aca="1" ref="AJ9" ca="1">TREND($K9:$P9,$K$1:$P$1,AJ$1)</f>
        <v>7.9113164781834611E-2</v>
      </c>
    </row>
    <row r="10" spans="1:36">
      <c r="A10" t="s">
        <v>323</v>
      </c>
      <c r="B10" s="30">
        <f t="array" aca="1" ref="B10" ca="1">INDIRECT(CONCATENATE("'",HLOOKUP(B$1,$B$21:$E$23,3,FALSE),"'!",$B$25,ROW($A10)+5))*About!$A$27</f>
        <v>3.2423428189276489E-4</v>
      </c>
      <c r="C10">
        <f t="shared" ca="1" si="0"/>
        <v>3.3234013894008403E-4</v>
      </c>
      <c r="D10">
        <f t="shared" ca="1" si="0"/>
        <v>3.404459959874031E-4</v>
      </c>
      <c r="E10">
        <f t="shared" ca="1" si="0"/>
        <v>3.4855185303472224E-4</v>
      </c>
      <c r="F10" s="30">
        <f t="array" aca="1" ref="F10" ca="1">INDIRECT(CONCATENATE("'",HLOOKUP(F$1,$B$21:$E$23,3,FALSE),"'!",$B$25,ROW($A10)+5))*About!$A$27</f>
        <v>3.5665771008204137E-4</v>
      </c>
      <c r="G10">
        <f t="shared" ca="1" si="1"/>
        <v>3.6573626997503877E-4</v>
      </c>
      <c r="H10">
        <f t="shared" ca="1" si="1"/>
        <v>3.7481482986803617E-4</v>
      </c>
      <c r="I10">
        <f t="shared" ca="1" si="1"/>
        <v>3.8389338976103362E-4</v>
      </c>
      <c r="J10">
        <f t="shared" ca="1" si="1"/>
        <v>3.9297194965403102E-4</v>
      </c>
      <c r="K10" s="30">
        <f t="array" aca="1" ref="K10" ca="1">INDIRECT(CONCATENATE("'",HLOOKUP(K$1,$B$21:$E$23,3,FALSE),"'!",$B$25,ROW($A10)+5))*About!$A$27</f>
        <v>4.0205050954702842E-4</v>
      </c>
      <c r="L10">
        <f t="shared" ca="1" si="2"/>
        <v>4.1242600656759691E-4</v>
      </c>
      <c r="M10">
        <f t="shared" ca="1" si="2"/>
        <v>4.2280150358816541E-4</v>
      </c>
      <c r="N10">
        <f t="shared" ca="1" si="2"/>
        <v>4.3317700060873385E-4</v>
      </c>
      <c r="O10">
        <f t="shared" ca="1" si="2"/>
        <v>4.4355249762930235E-4</v>
      </c>
      <c r="P10" s="30">
        <f t="array" aca="1" ref="P10" ca="1">INDIRECT(CONCATENATE("'",HLOOKUP(P$1,$B$21:$E$23,3,FALSE),"'!",$B$25,ROW($A10)+5))*About!$A$27</f>
        <v>4.5392799464987084E-4</v>
      </c>
      <c r="Q10">
        <f t="array" aca="1" ref="Q10" ca="1">TREND($K10:$P10,$K$1:$P$1,Q$1)</f>
        <v>4.6430349167043972E-4</v>
      </c>
      <c r="R10">
        <f t="array" aca="1" ref="R10" ca="1">TREND($K10:$P10,$K$1:$P$1,R$1)</f>
        <v>4.7467898869100675E-4</v>
      </c>
      <c r="S10">
        <f t="array" aca="1" ref="S10" ca="1">TREND($K10:$P10,$K$1:$P$1,S$1)</f>
        <v>4.8505448571157725E-4</v>
      </c>
      <c r="T10">
        <f t="array" aca="1" ref="T10" ca="1">TREND($K10:$P10,$K$1:$P$1,T$1)</f>
        <v>4.9542998273214428E-4</v>
      </c>
      <c r="U10">
        <f t="array" aca="1" ref="U10" ca="1">TREND($K10:$P10,$K$1:$P$1,U$1)</f>
        <v>5.0580547975271478E-4</v>
      </c>
      <c r="V10">
        <f t="array" aca="1" ref="V10" ca="1">TREND($K10:$P10,$K$1:$P$1,V$1)</f>
        <v>5.1618097677328181E-4</v>
      </c>
      <c r="W10">
        <f t="array" aca="1" ref="W10" ca="1">TREND($K10:$P10,$K$1:$P$1,W$1)</f>
        <v>5.2655647379384884E-4</v>
      </c>
      <c r="X10">
        <f t="array" aca="1" ref="X10" ca="1">TREND($K10:$P10,$K$1:$P$1,X$1)</f>
        <v>5.3693197081441935E-4</v>
      </c>
      <c r="Y10">
        <f t="array" aca="1" ref="Y10" ca="1">TREND($K10:$P10,$K$1:$P$1,Y$1)</f>
        <v>5.4730746783498638E-4</v>
      </c>
      <c r="Z10">
        <f t="array" aca="1" ref="Z10" ca="1">TREND($K10:$P10,$K$1:$P$1,Z$1)</f>
        <v>5.5768296485555688E-4</v>
      </c>
      <c r="AA10">
        <f t="array" aca="1" ref="AA10" ca="1">TREND($K10:$P10,$K$1:$P$1,AA$1)</f>
        <v>5.6805846187612391E-4</v>
      </c>
      <c r="AB10">
        <f t="array" aca="1" ref="AB10" ca="1">TREND($K10:$P10,$K$1:$P$1,AB$1)</f>
        <v>5.7843395889669094E-4</v>
      </c>
      <c r="AC10">
        <f t="array" aca="1" ref="AC10" ca="1">TREND($K10:$P10,$K$1:$P$1,AC$1)</f>
        <v>5.8880945591726144E-4</v>
      </c>
      <c r="AD10">
        <f t="array" aca="1" ref="AD10" ca="1">TREND($K10:$P10,$K$1:$P$1,AD$1)</f>
        <v>5.9918495293782847E-4</v>
      </c>
      <c r="AE10">
        <f t="array" aca="1" ref="AE10" ca="1">TREND($K10:$P10,$K$1:$P$1,AE$1)</f>
        <v>6.0956044995839898E-4</v>
      </c>
      <c r="AF10">
        <f t="array" aca="1" ref="AF10" ca="1">TREND($K10:$P10,$K$1:$P$1,AF$1)</f>
        <v>6.1993594697896601E-4</v>
      </c>
      <c r="AG10">
        <f t="array" aca="1" ref="AG10" ca="1">TREND($K10:$P10,$K$1:$P$1,AG$1)</f>
        <v>6.3031144399953651E-4</v>
      </c>
      <c r="AH10">
        <f t="array" aca="1" ref="AH10" ca="1">TREND($K10:$P10,$K$1:$P$1,AH$1)</f>
        <v>6.4068694102010354E-4</v>
      </c>
      <c r="AI10">
        <f t="array" aca="1" ref="AI10" ca="1">TREND($K10:$P10,$K$1:$P$1,AI$1)</f>
        <v>6.5106243804067057E-4</v>
      </c>
      <c r="AJ10">
        <f t="array" aca="1" ref="AJ10" ca="1">TREND($K10:$P10,$K$1:$P$1,AJ$1)</f>
        <v>6.6143793506124107E-4</v>
      </c>
    </row>
    <row r="11" spans="1:36">
      <c r="A11" t="s">
        <v>324</v>
      </c>
      <c r="B11" s="30">
        <f t="array" aca="1" ref="B11" ca="1">INDIRECT(CONCATENATE("'",HLOOKUP(B$1,$B$21:$E$23,3,FALSE),"'!",$B$25,ROW($A11)+5))*About!$A$27</f>
        <v>3.1126491061705426E-4</v>
      </c>
      <c r="C11">
        <f t="shared" ca="1" si="0"/>
        <v>3.1937076766437339E-4</v>
      </c>
      <c r="D11">
        <f t="shared" ca="1" si="0"/>
        <v>3.2747662471169247E-4</v>
      </c>
      <c r="E11">
        <f t="shared" ca="1" si="0"/>
        <v>3.355824817590116E-4</v>
      </c>
      <c r="F11" s="30">
        <f t="array" aca="1" ref="F11" ca="1">INDIRECT(CONCATENATE("'",HLOOKUP(F$1,$B$21:$E$23,3,FALSE),"'!",$B$25,ROW($A11)+5))*About!$A$27</f>
        <v>3.4368833880633074E-4</v>
      </c>
      <c r="G11">
        <f t="shared" ca="1" si="1"/>
        <v>3.5276689869932813E-4</v>
      </c>
      <c r="H11">
        <f t="shared" ca="1" si="1"/>
        <v>3.6184545859232559E-4</v>
      </c>
      <c r="I11">
        <f t="shared" ca="1" si="1"/>
        <v>3.7092401848532299E-4</v>
      </c>
      <c r="J11">
        <f t="shared" ca="1" si="1"/>
        <v>3.8000257837832044E-4</v>
      </c>
      <c r="K11" s="30">
        <f t="array" aca="1" ref="K11" ca="1">INDIRECT(CONCATENATE("'",HLOOKUP(K$1,$B$21:$E$23,3,FALSE),"'!",$B$25,ROW($A11)+5))*About!$A$27</f>
        <v>3.8908113827131784E-4</v>
      </c>
      <c r="L11">
        <f t="shared" ca="1" si="2"/>
        <v>3.9945663529188634E-4</v>
      </c>
      <c r="M11">
        <f t="shared" ca="1" si="2"/>
        <v>4.0983213231245483E-4</v>
      </c>
      <c r="N11">
        <f t="shared" ca="1" si="2"/>
        <v>4.2020762933302327E-4</v>
      </c>
      <c r="O11">
        <f t="shared" ca="1" si="2"/>
        <v>4.3058312635359177E-4</v>
      </c>
      <c r="P11" s="30">
        <f t="array" aca="1" ref="P11" ca="1">INDIRECT(CONCATENATE("'",HLOOKUP(P$1,$B$21:$E$23,3,FALSE),"'!",$B$25,ROW($A11)+5))*About!$A$27</f>
        <v>4.4095862337416026E-4</v>
      </c>
      <c r="Q11">
        <f t="array" aca="1" ref="Q11" ca="1">TREND($K11:$P11,$K$1:$P$1,Q$1)</f>
        <v>4.5133412039473006E-4</v>
      </c>
      <c r="R11">
        <f t="array" aca="1" ref="R11" ca="1">TREND($K11:$P11,$K$1:$P$1,R$1)</f>
        <v>4.6170961741529709E-4</v>
      </c>
      <c r="S11">
        <f t="array" aca="1" ref="S11" ca="1">TREND($K11:$P11,$K$1:$P$1,S$1)</f>
        <v>4.7208511443586759E-4</v>
      </c>
      <c r="T11">
        <f t="array" aca="1" ref="T11" ca="1">TREND($K11:$P11,$K$1:$P$1,T$1)</f>
        <v>4.8246061145643462E-4</v>
      </c>
      <c r="U11">
        <f t="array" aca="1" ref="U11" ca="1">TREND($K11:$P11,$K$1:$P$1,U$1)</f>
        <v>4.9283610847700512E-4</v>
      </c>
      <c r="V11">
        <f t="array" aca="1" ref="V11" ca="1">TREND($K11:$P11,$K$1:$P$1,V$1)</f>
        <v>5.0321160549757216E-4</v>
      </c>
      <c r="W11">
        <f t="array" aca="1" ref="W11" ca="1">TREND($K11:$P11,$K$1:$P$1,W$1)</f>
        <v>5.1358710251813919E-4</v>
      </c>
      <c r="X11">
        <f t="array" aca="1" ref="X11" ca="1">TREND($K11:$P11,$K$1:$P$1,X$1)</f>
        <v>5.2396259953870969E-4</v>
      </c>
      <c r="Y11">
        <f t="array" aca="1" ref="Y11" ca="1">TREND($K11:$P11,$K$1:$P$1,Y$1)</f>
        <v>5.3433809655927672E-4</v>
      </c>
      <c r="Z11">
        <f t="array" aca="1" ref="Z11" ca="1">TREND($K11:$P11,$K$1:$P$1,Z$1)</f>
        <v>5.4471359357984722E-4</v>
      </c>
      <c r="AA11">
        <f t="array" aca="1" ref="AA11" ca="1">TREND($K11:$P11,$K$1:$P$1,AA$1)</f>
        <v>5.5508909060041425E-4</v>
      </c>
      <c r="AB11">
        <f t="array" aca="1" ref="AB11" ca="1">TREND($K11:$P11,$K$1:$P$1,AB$1)</f>
        <v>5.6546458762098128E-4</v>
      </c>
      <c r="AC11">
        <f t="array" aca="1" ref="AC11" ca="1">TREND($K11:$P11,$K$1:$P$1,AC$1)</f>
        <v>5.7584008464155179E-4</v>
      </c>
      <c r="AD11">
        <f t="array" aca="1" ref="AD11" ca="1">TREND($K11:$P11,$K$1:$P$1,AD$1)</f>
        <v>5.8621558166211882E-4</v>
      </c>
      <c r="AE11">
        <f t="array" aca="1" ref="AE11" ca="1">TREND($K11:$P11,$K$1:$P$1,AE$1)</f>
        <v>5.9659107868268932E-4</v>
      </c>
      <c r="AF11">
        <f t="array" aca="1" ref="AF11" ca="1">TREND($K11:$P11,$K$1:$P$1,AF$1)</f>
        <v>6.0696657570325635E-4</v>
      </c>
      <c r="AG11">
        <f t="array" aca="1" ref="AG11" ca="1">TREND($K11:$P11,$K$1:$P$1,AG$1)</f>
        <v>6.1734207272382685E-4</v>
      </c>
      <c r="AH11">
        <f t="array" aca="1" ref="AH11" ca="1">TREND($K11:$P11,$K$1:$P$1,AH$1)</f>
        <v>6.2771756974439388E-4</v>
      </c>
      <c r="AI11">
        <f t="array" aca="1" ref="AI11" ca="1">TREND($K11:$P11,$K$1:$P$1,AI$1)</f>
        <v>6.3809306676496091E-4</v>
      </c>
      <c r="AJ11">
        <f t="array" aca="1" ref="AJ11" ca="1">TREND($K11:$P11,$K$1:$P$1,AJ$1)</f>
        <v>6.4846856378553142E-4</v>
      </c>
    </row>
    <row r="12" spans="1:36">
      <c r="A12" t="s">
        <v>325</v>
      </c>
      <c r="B12" s="31">
        <f ca="1">SUM(INDIRECT(CONCATENATE("'",HLOOKUP(B$1,$B$21:$E$23,3,FALSE),"'!",$B$25,ROW($A12)+5,":",$B$25,ROW($A12)+6)))*About!$A$27</f>
        <v>1.4396002116038762E-3</v>
      </c>
      <c r="C12">
        <f t="shared" ca="1" si="0"/>
        <v>1.4752659826120804E-3</v>
      </c>
      <c r="D12">
        <f t="shared" ca="1" si="0"/>
        <v>1.5109317536202845E-3</v>
      </c>
      <c r="E12">
        <f t="shared" ca="1" si="0"/>
        <v>1.5465975246284887E-3</v>
      </c>
      <c r="F12" s="31">
        <f ca="1">SUM(INDIRECT(CONCATENATE("'",HLOOKUP(F$1,$B$21:$E$23,3,FALSE),"'!",$B$25,ROW($A12)+5,":",$B$25,ROW($A12)+6)))*About!$A$27</f>
        <v>1.5822632956366928E-3</v>
      </c>
      <c r="G12">
        <f t="shared" ca="1" si="1"/>
        <v>1.6250622208465377E-3</v>
      </c>
      <c r="H12">
        <f t="shared" ca="1" si="1"/>
        <v>1.6678611460563826E-3</v>
      </c>
      <c r="I12">
        <f t="shared" ca="1" si="1"/>
        <v>1.7106600712662276E-3</v>
      </c>
      <c r="J12">
        <f t="shared" ca="1" si="1"/>
        <v>1.7534589964760725E-3</v>
      </c>
      <c r="K12" s="31">
        <f ca="1">SUM(INDIRECT(CONCATENATE("'",HLOOKUP(K$1,$B$21:$E$23,3,FALSE),"'!",$B$25,ROW($A12)+5,":",$B$25,ROW($A12)+6)))*About!$A$27</f>
        <v>1.7962579216859174E-3</v>
      </c>
      <c r="L12">
        <f t="shared" ca="1" si="2"/>
        <v>1.8390568468957622E-3</v>
      </c>
      <c r="M12">
        <f t="shared" ca="1" si="2"/>
        <v>1.8818557721056073E-3</v>
      </c>
      <c r="N12">
        <f t="shared" ca="1" si="2"/>
        <v>1.9246546973154522E-3</v>
      </c>
      <c r="O12">
        <f t="shared" ca="1" si="2"/>
        <v>1.967453622525297E-3</v>
      </c>
      <c r="P12" s="31">
        <f ca="1">SUM(INDIRECT(CONCATENATE("'",HLOOKUP(P$1,$B$21:$E$23,3,FALSE),"'!",$B$25,ROW($A12)+5,":",$B$25,ROW($A12)+6)))*About!$A$27</f>
        <v>2.0102525477351421E-3</v>
      </c>
      <c r="Q12">
        <f t="array" aca="1" ref="Q12" ca="1">TREND($K12:$P12,$K$1:$P$1,Q$1)</f>
        <v>2.0530514729449889E-3</v>
      </c>
      <c r="R12">
        <f t="array" aca="1" ref="R12" ca="1">TREND($K12:$P12,$K$1:$P$1,R$1)</f>
        <v>2.0958503981548388E-3</v>
      </c>
      <c r="S12">
        <f t="array" aca="1" ref="S12" ca="1">TREND($K12:$P12,$K$1:$P$1,S$1)</f>
        <v>2.1386493233646747E-3</v>
      </c>
      <c r="T12">
        <f t="array" aca="1" ref="T12" ca="1">TREND($K12:$P12,$K$1:$P$1,T$1)</f>
        <v>2.1814482485745246E-3</v>
      </c>
      <c r="U12">
        <f t="array" aca="1" ref="U12" ca="1">TREND($K12:$P12,$K$1:$P$1,U$1)</f>
        <v>2.2242471737843744E-3</v>
      </c>
      <c r="V12">
        <f t="array" aca="1" ref="V12" ca="1">TREND($K12:$P12,$K$1:$P$1,V$1)</f>
        <v>2.2670460989942104E-3</v>
      </c>
      <c r="W12">
        <f t="array" aca="1" ref="W12" ca="1">TREND($K12:$P12,$K$1:$P$1,W$1)</f>
        <v>2.3098450242040602E-3</v>
      </c>
      <c r="X12">
        <f t="array" aca="1" ref="X12" ca="1">TREND($K12:$P12,$K$1:$P$1,X$1)</f>
        <v>2.3526439494139101E-3</v>
      </c>
      <c r="Y12">
        <f t="array" aca="1" ref="Y12" ca="1">TREND($K12:$P12,$K$1:$P$1,Y$1)</f>
        <v>2.3954428746237461E-3</v>
      </c>
      <c r="Z12">
        <f t="array" aca="1" ref="Z12" ca="1">TREND($K12:$P12,$K$1:$P$1,Z$1)</f>
        <v>2.4382417998335959E-3</v>
      </c>
      <c r="AA12">
        <f t="array" aca="1" ref="AA12" ca="1">TREND($K12:$P12,$K$1:$P$1,AA$1)</f>
        <v>2.4810407250434319E-3</v>
      </c>
      <c r="AB12">
        <f t="array" aca="1" ref="AB12" ca="1">TREND($K12:$P12,$K$1:$P$1,AB$1)</f>
        <v>2.5238396502532817E-3</v>
      </c>
      <c r="AC12">
        <f t="array" aca="1" ref="AC12" ca="1">TREND($K12:$P12,$K$1:$P$1,AC$1)</f>
        <v>2.5666385754631316E-3</v>
      </c>
      <c r="AD12">
        <f t="array" aca="1" ref="AD12" ca="1">TREND($K12:$P12,$K$1:$P$1,AD$1)</f>
        <v>2.6094375006729675E-3</v>
      </c>
      <c r="AE12">
        <f t="array" aca="1" ref="AE12" ca="1">TREND($K12:$P12,$K$1:$P$1,AE$1)</f>
        <v>2.6522364258828174E-3</v>
      </c>
      <c r="AF12">
        <f t="array" aca="1" ref="AF12" ca="1">TREND($K12:$P12,$K$1:$P$1,AF$1)</f>
        <v>2.6950353510926672E-3</v>
      </c>
      <c r="AG12">
        <f t="array" aca="1" ref="AG12" ca="1">TREND($K12:$P12,$K$1:$P$1,AG$1)</f>
        <v>2.7378342763025032E-3</v>
      </c>
      <c r="AH12">
        <f t="array" aca="1" ref="AH12" ca="1">TREND($K12:$P12,$K$1:$P$1,AH$1)</f>
        <v>2.780633201512353E-3</v>
      </c>
      <c r="AI12">
        <f t="array" aca="1" ref="AI12" ca="1">TREND($K12:$P12,$K$1:$P$1,AI$1)</f>
        <v>2.8234321267222029E-3</v>
      </c>
      <c r="AJ12">
        <f t="array" aca="1" ref="AJ12" ca="1">TREND($K12:$P12,$K$1:$P$1,AJ$1)</f>
        <v>2.8662310519320389E-3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4.2150456646059431E-4</v>
      </c>
      <c r="C2">
        <f t="shared" ref="C2:E12" ca="1" si="0">$B2+($F2-$B2)*(C$1-$B$1)/($F$1-$B$1)</f>
        <v>4.2312573787005813E-4</v>
      </c>
      <c r="D2">
        <f t="shared" ca="1" si="0"/>
        <v>4.2474690927952195E-4</v>
      </c>
      <c r="E2">
        <f t="shared" ca="1" si="0"/>
        <v>4.2636808068898582E-4</v>
      </c>
      <c r="F2" s="29">
        <f t="array" aca="1" ref="F2" ca="1">INDIRECT(CONCATENATE("'",HLOOKUP(F$1,$B$21:$E$23,3,FALSE),"'!",$B$25,ROW($A2)+3))*About!$A$27</f>
        <v>4.2798925209844963E-4</v>
      </c>
      <c r="G2">
        <f t="shared" ref="G2:J12" ca="1" si="1">$F2+($K2-$F2)*(G$1-$F$1)/($K$1-$F$1)</f>
        <v>4.3317700060873385E-4</v>
      </c>
      <c r="H2">
        <f t="shared" ca="1" si="1"/>
        <v>4.3836474911901813E-4</v>
      </c>
      <c r="I2">
        <f t="shared" ca="1" si="1"/>
        <v>4.4355249762930235E-4</v>
      </c>
      <c r="J2">
        <f t="shared" ca="1" si="1"/>
        <v>4.4874024613958662E-4</v>
      </c>
      <c r="K2" s="29">
        <f t="array" aca="1" ref="K2" ca="1">INDIRECT(CONCATENATE("'",HLOOKUP(K$1,$B$21:$E$23,3,FALSE),"'!",$B$25,ROW($A2)+3))*About!$A$27</f>
        <v>4.5392799464987084E-4</v>
      </c>
      <c r="L2">
        <f t="shared" ref="L2:O12" ca="1" si="2">$K2+($P2-$K2)*(L$1-$K$1)/($P$1-$K$1)</f>
        <v>4.5911574316015506E-4</v>
      </c>
      <c r="M2">
        <f t="shared" ca="1" si="2"/>
        <v>4.6430349167043928E-4</v>
      </c>
      <c r="N2">
        <f t="shared" ca="1" si="2"/>
        <v>4.6949124018072356E-4</v>
      </c>
      <c r="O2">
        <f t="shared" ca="1" si="2"/>
        <v>4.7467898869100778E-4</v>
      </c>
      <c r="P2" s="29">
        <f t="array" aca="1" ref="P2" ca="1">INDIRECT(CONCATENATE("'",HLOOKUP(P$1,$B$21:$E$23,3,FALSE),"'!",$B$25,ROW($A2)+3))*About!$A$27</f>
        <v>4.79866737201292E-4</v>
      </c>
      <c r="Q2">
        <f t="array" aca="1" ref="Q2" ca="1">TREND($K2:$P2,$K$1:$P$1,Q$1)</f>
        <v>4.8505448571157551E-4</v>
      </c>
      <c r="R2">
        <f t="array" aca="1" ref="R2" ca="1">TREND($K2:$P2,$K$1:$P$1,R$1)</f>
        <v>4.9024223422185903E-4</v>
      </c>
      <c r="S2">
        <f t="array" aca="1" ref="S2" ca="1">TREND($K2:$P2,$K$1:$P$1,S$1)</f>
        <v>4.9542998273214428E-4</v>
      </c>
      <c r="T2">
        <f t="array" aca="1" ref="T2" ca="1">TREND($K2:$P2,$K$1:$P$1,T$1)</f>
        <v>5.006177312424278E-4</v>
      </c>
      <c r="U2">
        <f t="array" aca="1" ref="U2" ca="1">TREND($K2:$P2,$K$1:$P$1,U$1)</f>
        <v>5.0580547975271305E-4</v>
      </c>
      <c r="V2">
        <f t="array" aca="1" ref="V2" ca="1">TREND($K2:$P2,$K$1:$P$1,V$1)</f>
        <v>5.1099322826299656E-4</v>
      </c>
      <c r="W2">
        <f t="array" aca="1" ref="W2" ca="1">TREND($K2:$P2,$K$1:$P$1,W$1)</f>
        <v>5.1618097677328008E-4</v>
      </c>
      <c r="X2">
        <f t="array" aca="1" ref="X2" ca="1">TREND($K2:$P2,$K$1:$P$1,X$1)</f>
        <v>5.2136872528356533E-4</v>
      </c>
      <c r="Y2">
        <f t="array" aca="1" ref="Y2" ca="1">TREND($K2:$P2,$K$1:$P$1,Y$1)</f>
        <v>5.2655647379384884E-4</v>
      </c>
      <c r="Z2">
        <f t="array" aca="1" ref="Z2" ca="1">TREND($K2:$P2,$K$1:$P$1,Z$1)</f>
        <v>5.317442223041341E-4</v>
      </c>
      <c r="AA2">
        <f t="array" aca="1" ref="AA2" ca="1">TREND($K2:$P2,$K$1:$P$1,AA$1)</f>
        <v>5.3693197081441761E-4</v>
      </c>
      <c r="AB2">
        <f t="array" aca="1" ref="AB2" ca="1">TREND($K2:$P2,$K$1:$P$1,AB$1)</f>
        <v>5.4211971932470286E-4</v>
      </c>
      <c r="AC2">
        <f t="array" aca="1" ref="AC2" ca="1">TREND($K2:$P2,$K$1:$P$1,AC$1)</f>
        <v>5.4730746783498638E-4</v>
      </c>
      <c r="AD2">
        <f t="array" aca="1" ref="AD2" ca="1">TREND($K2:$P2,$K$1:$P$1,AD$1)</f>
        <v>5.5249521634526989E-4</v>
      </c>
      <c r="AE2">
        <f t="array" aca="1" ref="AE2" ca="1">TREND($K2:$P2,$K$1:$P$1,AE$1)</f>
        <v>5.5768296485555514E-4</v>
      </c>
      <c r="AF2">
        <f t="array" aca="1" ref="AF2" ca="1">TREND($K2:$P2,$K$1:$P$1,AF$1)</f>
        <v>5.6287071336583866E-4</v>
      </c>
      <c r="AG2">
        <f t="array" aca="1" ref="AG2" ca="1">TREND($K2:$P2,$K$1:$P$1,AG$1)</f>
        <v>5.6805846187612391E-4</v>
      </c>
      <c r="AH2">
        <f t="array" aca="1" ref="AH2" ca="1">TREND($K2:$P2,$K$1:$P$1,AH$1)</f>
        <v>5.7324621038640743E-4</v>
      </c>
      <c r="AI2">
        <f t="array" aca="1" ref="AI2" ca="1">TREND($K2:$P2,$K$1:$P$1,AI$1)</f>
        <v>5.7843395889669094E-4</v>
      </c>
      <c r="AJ2">
        <f t="array" aca="1" ref="AJ2" ca="1">TREND($K2:$P2,$K$1:$P$1,AJ$1)</f>
        <v>5.8362170740697619E-4</v>
      </c>
    </row>
    <row r="3" spans="1:36">
      <c r="A3" t="s">
        <v>316</v>
      </c>
      <c r="B3" s="30">
        <f t="array" aca="1" ref="B3" ca="1">INDIRECT(CONCATENATE("'",HLOOKUP(B$1,$B$21:$E$23,3,FALSE),"'!",$B$25,ROW($A3)+5))*About!$A$27</f>
        <v>2.0750994041136953E-4</v>
      </c>
      <c r="C3">
        <f t="shared" ca="1" si="0"/>
        <v>2.0750994041136953E-4</v>
      </c>
      <c r="D3">
        <f t="shared" ca="1" si="0"/>
        <v>2.0750994041136953E-4</v>
      </c>
      <c r="E3">
        <f t="shared" ca="1" si="0"/>
        <v>2.0750994041136953E-4</v>
      </c>
      <c r="F3" s="30">
        <f t="array" aca="1" ref="F3" ca="1">INDIRECT(CONCATENATE("'",HLOOKUP(F$1,$B$21:$E$23,3,FALSE),"'!",$B$25,ROW($A3)+5))*About!$A$27</f>
        <v>2.0750994041136953E-4</v>
      </c>
      <c r="G3">
        <f t="shared" ca="1" si="1"/>
        <v>2.0880687753894059E-4</v>
      </c>
      <c r="H3">
        <f t="shared" ca="1" si="1"/>
        <v>2.1010381466651164E-4</v>
      </c>
      <c r="I3">
        <f t="shared" ca="1" si="1"/>
        <v>2.1140075179408271E-4</v>
      </c>
      <c r="J3">
        <f t="shared" ca="1" si="1"/>
        <v>2.1269768892165375E-4</v>
      </c>
      <c r="K3" s="30">
        <f t="array" aca="1" ref="K3" ca="1">INDIRECT(CONCATENATE("'",HLOOKUP(K$1,$B$21:$E$23,3,FALSE),"'!",$B$25,ROW($A3)+5))*About!$A$27</f>
        <v>2.1399462604922482E-4</v>
      </c>
      <c r="L3">
        <f t="shared" ca="1" si="2"/>
        <v>2.1529156317679588E-4</v>
      </c>
      <c r="M3">
        <f t="shared" ca="1" si="2"/>
        <v>2.1658850030436695E-4</v>
      </c>
      <c r="N3">
        <f t="shared" ca="1" si="2"/>
        <v>2.1788543743193799E-4</v>
      </c>
      <c r="O3">
        <f t="shared" ca="1" si="2"/>
        <v>2.1918237455950906E-4</v>
      </c>
      <c r="P3" s="30">
        <f t="array" aca="1" ref="P3" ca="1">INDIRECT(CONCATENATE("'",HLOOKUP(P$1,$B$21:$E$23,3,FALSE),"'!",$B$25,ROW($A3)+5))*About!$A$27</f>
        <v>2.2047931168708013E-4</v>
      </c>
      <c r="Q3">
        <f t="array" aca="1" ref="Q3" ca="1">TREND($K3:$P3,$K$1:$P$1,Q$1)</f>
        <v>2.2177624881465109E-4</v>
      </c>
      <c r="R3">
        <f t="array" aca="1" ref="R3" ca="1">TREND($K3:$P3,$K$1:$P$1,R$1)</f>
        <v>2.2307318594222197E-4</v>
      </c>
      <c r="S3">
        <f t="array" aca="1" ref="S3" ca="1">TREND($K3:$P3,$K$1:$P$1,S$1)</f>
        <v>2.2437012306979328E-4</v>
      </c>
      <c r="T3">
        <f t="array" aca="1" ref="T3" ca="1">TREND($K3:$P3,$K$1:$P$1,T$1)</f>
        <v>2.2566706019736416E-4</v>
      </c>
      <c r="U3">
        <f t="array" aca="1" ref="U3" ca="1">TREND($K3:$P3,$K$1:$P$1,U$1)</f>
        <v>2.2696399732493548E-4</v>
      </c>
      <c r="V3">
        <f t="array" aca="1" ref="V3" ca="1">TREND($K3:$P3,$K$1:$P$1,V$1)</f>
        <v>2.2826093445250635E-4</v>
      </c>
      <c r="W3">
        <f t="array" aca="1" ref="W3" ca="1">TREND($K3:$P3,$K$1:$P$1,W$1)</f>
        <v>2.2955787158007723E-4</v>
      </c>
      <c r="X3">
        <f t="array" aca="1" ref="X3" ca="1">TREND($K3:$P3,$K$1:$P$1,X$1)</f>
        <v>2.3085480870764855E-4</v>
      </c>
      <c r="Y3">
        <f t="array" aca="1" ref="Y3" ca="1">TREND($K3:$P3,$K$1:$P$1,Y$1)</f>
        <v>2.3215174583521942E-4</v>
      </c>
      <c r="Z3">
        <f t="array" aca="1" ref="Z3" ca="1">TREND($K3:$P3,$K$1:$P$1,Z$1)</f>
        <v>2.3344868296279074E-4</v>
      </c>
      <c r="AA3">
        <f t="array" aca="1" ref="AA3" ca="1">TREND($K3:$P3,$K$1:$P$1,AA$1)</f>
        <v>2.3474562009036162E-4</v>
      </c>
      <c r="AB3">
        <f t="array" aca="1" ref="AB3" ca="1">TREND($K3:$P3,$K$1:$P$1,AB$1)</f>
        <v>2.360425572179325E-4</v>
      </c>
      <c r="AC3">
        <f t="array" aca="1" ref="AC3" ca="1">TREND($K3:$P3,$K$1:$P$1,AC$1)</f>
        <v>2.3733949434550381E-4</v>
      </c>
      <c r="AD3">
        <f t="array" aca="1" ref="AD3" ca="1">TREND($K3:$P3,$K$1:$P$1,AD$1)</f>
        <v>2.3863643147307469E-4</v>
      </c>
      <c r="AE3">
        <f t="array" aca="1" ref="AE3" ca="1">TREND($K3:$P3,$K$1:$P$1,AE$1)</f>
        <v>2.39933368600646E-4</v>
      </c>
      <c r="AF3">
        <f t="array" aca="1" ref="AF3" ca="1">TREND($K3:$P3,$K$1:$P$1,AF$1)</f>
        <v>2.4123030572821688E-4</v>
      </c>
      <c r="AG3">
        <f t="array" aca="1" ref="AG3" ca="1">TREND($K3:$P3,$K$1:$P$1,AG$1)</f>
        <v>2.4252724285578819E-4</v>
      </c>
      <c r="AH3">
        <f t="array" aca="1" ref="AH3" ca="1">TREND($K3:$P3,$K$1:$P$1,AH$1)</f>
        <v>2.4382417998335907E-4</v>
      </c>
      <c r="AI3">
        <f t="array" aca="1" ref="AI3" ca="1">TREND($K3:$P3,$K$1:$P$1,AI$1)</f>
        <v>2.4512111711092995E-4</v>
      </c>
      <c r="AJ3">
        <f t="array" aca="1" ref="AJ3" ca="1">TREND($K3:$P3,$K$1:$P$1,AJ$1)</f>
        <v>2.4641805423850126E-4</v>
      </c>
    </row>
    <row r="4" spans="1:36">
      <c r="A4" t="s">
        <v>317</v>
      </c>
      <c r="B4" s="30">
        <f t="array" aca="1" ref="B4" ca="1">INDIRECT(CONCATENATE("'",HLOOKUP(B$1,$B$21:$E$23,3,FALSE),"'!",$B$25,ROW($A4)+5))*About!$A$27</f>
        <v>5.5119827921770021E-4</v>
      </c>
      <c r="C4">
        <f t="shared" ca="1" si="0"/>
        <v>5.5119827921770021E-4</v>
      </c>
      <c r="D4">
        <f t="shared" ca="1" si="0"/>
        <v>5.5119827921770021E-4</v>
      </c>
      <c r="E4">
        <f t="shared" ca="1" si="0"/>
        <v>5.5119827921770021E-4</v>
      </c>
      <c r="F4" s="30">
        <f t="array" aca="1" ref="F4" ca="1">INDIRECT(CONCATENATE("'",HLOOKUP(F$1,$B$21:$E$23,3,FALSE),"'!",$B$25,ROW($A4)+5))*About!$A$27</f>
        <v>5.5119827921770021E-4</v>
      </c>
      <c r="G4">
        <f t="shared" ca="1" si="1"/>
        <v>5.5638602772798448E-4</v>
      </c>
      <c r="H4">
        <f t="shared" ca="1" si="1"/>
        <v>5.6157377623826876E-4</v>
      </c>
      <c r="I4">
        <f t="shared" ca="1" si="1"/>
        <v>5.6676152474855292E-4</v>
      </c>
      <c r="J4">
        <f t="shared" ca="1" si="1"/>
        <v>5.719492732588372E-4</v>
      </c>
      <c r="K4" s="30">
        <f t="array" aca="1" ref="K4" ca="1">INDIRECT(CONCATENATE("'",HLOOKUP(K$1,$B$21:$E$23,3,FALSE),"'!",$B$25,ROW($A4)+5))*About!$A$27</f>
        <v>5.7713702176912147E-4</v>
      </c>
      <c r="L4">
        <f t="shared" ca="1" si="2"/>
        <v>5.8621558166211893E-4</v>
      </c>
      <c r="M4">
        <f t="shared" ca="1" si="2"/>
        <v>5.9529414155511627E-4</v>
      </c>
      <c r="N4">
        <f t="shared" ca="1" si="2"/>
        <v>6.0437270144811372E-4</v>
      </c>
      <c r="O4">
        <f t="shared" ca="1" si="2"/>
        <v>6.1345126134111107E-4</v>
      </c>
      <c r="P4" s="30">
        <f t="array" aca="1" ref="P4" ca="1">INDIRECT(CONCATENATE("'",HLOOKUP(P$1,$B$21:$E$23,3,FALSE),"'!",$B$25,ROW($A4)+5))*About!$A$27</f>
        <v>6.2252982123410852E-4</v>
      </c>
      <c r="Q4">
        <f t="array" aca="1" ref="Q4" ca="1">TREND($K4:$P4,$K$1:$P$1,Q$1)</f>
        <v>6.3160838112710782E-4</v>
      </c>
      <c r="R4">
        <f t="array" aca="1" ref="R4" ca="1">TREND($K4:$P4,$K$1:$P$1,R$1)</f>
        <v>6.4068694102010354E-4</v>
      </c>
      <c r="S4">
        <f t="array" aca="1" ref="S4" ca="1">TREND($K4:$P4,$K$1:$P$1,S$1)</f>
        <v>6.4976550091310273E-4</v>
      </c>
      <c r="T4">
        <f t="array" aca="1" ref="T4" ca="1">TREND($K4:$P4,$K$1:$P$1,T$1)</f>
        <v>6.5884406080609845E-4</v>
      </c>
      <c r="U4">
        <f t="array" aca="1" ref="U4" ca="1">TREND($K4:$P4,$K$1:$P$1,U$1)</f>
        <v>6.6792262069909764E-4</v>
      </c>
      <c r="V4">
        <f t="array" aca="1" ref="V4" ca="1">TREND($K4:$P4,$K$1:$P$1,V$1)</f>
        <v>6.7700118059209335E-4</v>
      </c>
      <c r="W4">
        <f t="array" aca="1" ref="W4" ca="1">TREND($K4:$P4,$K$1:$P$1,W$1)</f>
        <v>6.8607974048509254E-4</v>
      </c>
      <c r="X4">
        <f t="array" aca="1" ref="X4" ca="1">TREND($K4:$P4,$K$1:$P$1,X$1)</f>
        <v>6.9515830037808826E-4</v>
      </c>
      <c r="Y4">
        <f t="array" aca="1" ref="Y4" ca="1">TREND($K4:$P4,$K$1:$P$1,Y$1)</f>
        <v>7.0423686027108745E-4</v>
      </c>
      <c r="Z4">
        <f t="array" aca="1" ref="Z4" ca="1">TREND($K4:$P4,$K$1:$P$1,Z$1)</f>
        <v>7.1331542016408317E-4</v>
      </c>
      <c r="AA4">
        <f t="array" aca="1" ref="AA4" ca="1">TREND($K4:$P4,$K$1:$P$1,AA$1)</f>
        <v>7.2239398005708236E-4</v>
      </c>
      <c r="AB4">
        <f t="array" aca="1" ref="AB4" ca="1">TREND($K4:$P4,$K$1:$P$1,AB$1)</f>
        <v>7.3147253995007808E-4</v>
      </c>
      <c r="AC4">
        <f t="array" aca="1" ref="AC4" ca="1">TREND($K4:$P4,$K$1:$P$1,AC$1)</f>
        <v>7.4055109984307727E-4</v>
      </c>
      <c r="AD4">
        <f t="array" aca="1" ref="AD4" ca="1">TREND($K4:$P4,$K$1:$P$1,AD$1)</f>
        <v>7.4962965973607298E-4</v>
      </c>
      <c r="AE4">
        <f t="array" aca="1" ref="AE4" ca="1">TREND($K4:$P4,$K$1:$P$1,AE$1)</f>
        <v>7.5870821962907217E-4</v>
      </c>
      <c r="AF4">
        <f t="array" aca="1" ref="AF4" ca="1">TREND($K4:$P4,$K$1:$P$1,AF$1)</f>
        <v>7.6778677952206789E-4</v>
      </c>
      <c r="AG4">
        <f t="array" aca="1" ref="AG4" ca="1">TREND($K4:$P4,$K$1:$P$1,AG$1)</f>
        <v>7.7686533941506708E-4</v>
      </c>
      <c r="AH4">
        <f t="array" aca="1" ref="AH4" ca="1">TREND($K4:$P4,$K$1:$P$1,AH$1)</f>
        <v>7.859438993080628E-4</v>
      </c>
      <c r="AI4">
        <f t="array" aca="1" ref="AI4" ca="1">TREND($K4:$P4,$K$1:$P$1,AI$1)</f>
        <v>7.9502245920105852E-4</v>
      </c>
      <c r="AJ4">
        <f t="array" aca="1" ref="AJ4" ca="1">TREND($K4:$P4,$K$1:$P$1,AJ$1)</f>
        <v>8.0410101909405771E-4</v>
      </c>
    </row>
    <row r="5" spans="1:36">
      <c r="A5" t="s">
        <v>318</v>
      </c>
      <c r="B5" s="30">
        <f t="array" aca="1" ref="B5" ca="1">INDIRECT(CONCATENATE("'",HLOOKUP(B$1,$B$21:$E$23,3,FALSE),"'!",$B$25,ROW($A5)+5))*About!$A$27</f>
        <v>7.1331542016408265E-3</v>
      </c>
      <c r="C5">
        <f t="shared" ca="1" si="0"/>
        <v>7.1331542016408265E-3</v>
      </c>
      <c r="D5">
        <f t="shared" ca="1" si="0"/>
        <v>7.1331542016408265E-3</v>
      </c>
      <c r="E5">
        <f t="shared" ca="1" si="0"/>
        <v>7.1331542016408265E-3</v>
      </c>
      <c r="F5" s="30">
        <f t="array" aca="1" ref="F5" ca="1">INDIRECT(CONCATENATE("'",HLOOKUP(F$1,$B$21:$E$23,3,FALSE),"'!",$B$25,ROW($A5)+5))*About!$A$27</f>
        <v>7.1331542016408265E-3</v>
      </c>
      <c r="G5">
        <f t="shared" ca="1" si="1"/>
        <v>7.1331542016408265E-3</v>
      </c>
      <c r="H5">
        <f t="shared" ca="1" si="1"/>
        <v>7.1331542016408265E-3</v>
      </c>
      <c r="I5">
        <f t="shared" ca="1" si="1"/>
        <v>7.1331542016408265E-3</v>
      </c>
      <c r="J5">
        <f t="shared" ca="1" si="1"/>
        <v>7.1331542016408265E-3</v>
      </c>
      <c r="K5" s="30">
        <f t="array" aca="1" ref="K5" ca="1">INDIRECT(CONCATENATE("'",HLOOKUP(K$1,$B$21:$E$23,3,FALSE),"'!",$B$25,ROW($A5)+5))*About!$A$27</f>
        <v>7.1331542016408265E-3</v>
      </c>
      <c r="L5">
        <f t="shared" ca="1" si="2"/>
        <v>7.2628479143979326E-3</v>
      </c>
      <c r="M5">
        <f t="shared" ca="1" si="2"/>
        <v>7.3925416271550387E-3</v>
      </c>
      <c r="N5">
        <f t="shared" ca="1" si="2"/>
        <v>7.5222353399121448E-3</v>
      </c>
      <c r="O5">
        <f t="shared" ca="1" si="2"/>
        <v>7.6519290526692509E-3</v>
      </c>
      <c r="P5" s="30">
        <f t="array" aca="1" ref="P5" ca="1">INDIRECT(CONCATENATE("'",HLOOKUP(P$1,$B$21:$E$23,3,FALSE),"'!",$B$25,ROW($A5)+5))*About!$A$27</f>
        <v>7.781622765426357E-3</v>
      </c>
      <c r="Q5">
        <f t="array" aca="1" ref="Q5" ca="1">TREND($K5:$P5,$K$1:$P$1,Q$1)</f>
        <v>7.9113164781834389E-3</v>
      </c>
      <c r="R5">
        <f t="array" aca="1" ref="R5" ca="1">TREND($K5:$P5,$K$1:$P$1,R$1)</f>
        <v>8.0410101909405562E-3</v>
      </c>
      <c r="S5">
        <f t="array" aca="1" ref="S5" ca="1">TREND($K5:$P5,$K$1:$P$1,S$1)</f>
        <v>8.1707039036976736E-3</v>
      </c>
      <c r="T5">
        <f t="array" aca="1" ref="T5" ca="1">TREND($K5:$P5,$K$1:$P$1,T$1)</f>
        <v>8.300397616454791E-3</v>
      </c>
      <c r="U5">
        <f t="array" aca="1" ref="U5" ca="1">TREND($K5:$P5,$K$1:$P$1,U$1)</f>
        <v>8.4300913292119084E-3</v>
      </c>
      <c r="V5">
        <f t="array" aca="1" ref="V5" ca="1">TREND($K5:$P5,$K$1:$P$1,V$1)</f>
        <v>8.5597850419689703E-3</v>
      </c>
      <c r="W5">
        <f t="array" aca="1" ref="W5" ca="1">TREND($K5:$P5,$K$1:$P$1,W$1)</f>
        <v>8.6894787547260877E-3</v>
      </c>
      <c r="X5">
        <f t="array" aca="1" ref="X5" ca="1">TREND($K5:$P5,$K$1:$P$1,X$1)</f>
        <v>8.819172467483205E-3</v>
      </c>
      <c r="Y5">
        <f t="array" aca="1" ref="Y5" ca="1">TREND($K5:$P5,$K$1:$P$1,Y$1)</f>
        <v>8.9488661802403224E-3</v>
      </c>
      <c r="Z5">
        <f t="array" aca="1" ref="Z5" ca="1">TREND($K5:$P5,$K$1:$P$1,Z$1)</f>
        <v>9.0785598929974398E-3</v>
      </c>
      <c r="AA5">
        <f t="array" aca="1" ref="AA5" ca="1">TREND($K5:$P5,$K$1:$P$1,AA$1)</f>
        <v>9.2082536057545017E-3</v>
      </c>
      <c r="AB5">
        <f t="array" aca="1" ref="AB5" ca="1">TREND($K5:$P5,$K$1:$P$1,AB$1)</f>
        <v>9.3379473185116191E-3</v>
      </c>
      <c r="AC5">
        <f t="array" aca="1" ref="AC5" ca="1">TREND($K5:$P5,$K$1:$P$1,AC$1)</f>
        <v>9.4676410312687365E-3</v>
      </c>
      <c r="AD5">
        <f t="array" aca="1" ref="AD5" ca="1">TREND($K5:$P5,$K$1:$P$1,AD$1)</f>
        <v>9.5973347440258538E-3</v>
      </c>
      <c r="AE5">
        <f t="array" aca="1" ref="AE5" ca="1">TREND($K5:$P5,$K$1:$P$1,AE$1)</f>
        <v>9.7270284567829712E-3</v>
      </c>
      <c r="AF5">
        <f t="array" aca="1" ref="AF5" ca="1">TREND($K5:$P5,$K$1:$P$1,AF$1)</f>
        <v>9.8567221695400331E-3</v>
      </c>
      <c r="AG5">
        <f t="array" aca="1" ref="AG5" ca="1">TREND($K5:$P5,$K$1:$P$1,AG$1)</f>
        <v>9.9864158822971505E-3</v>
      </c>
      <c r="AH5">
        <f t="array" aca="1" ref="AH5" ca="1">TREND($K5:$P5,$K$1:$P$1,AH$1)</f>
        <v>1.0116109595054268E-2</v>
      </c>
      <c r="AI5">
        <f t="array" aca="1" ref="AI5" ca="1">TREND($K5:$P5,$K$1:$P$1,AI$1)</f>
        <v>1.0245803307811385E-2</v>
      </c>
      <c r="AJ5">
        <f t="array" aca="1" ref="AJ5" ca="1">TREND($K5:$P5,$K$1:$P$1,AJ$1)</f>
        <v>1.0375497020568503E-2</v>
      </c>
    </row>
    <row r="6" spans="1:36">
      <c r="A6" t="s">
        <v>319</v>
      </c>
      <c r="B6" s="30">
        <f t="array" aca="1" ref="B6" ca="1">INDIRECT(CONCATENATE("'",HLOOKUP(B$1,$B$21:$E$23,3,FALSE),"'!",$B$25,ROW($A6)+5))*About!$A$27</f>
        <v>1.0375497020568477E-2</v>
      </c>
      <c r="C6">
        <f t="shared" ca="1" si="0"/>
        <v>1.0375497020568477E-2</v>
      </c>
      <c r="D6">
        <f t="shared" ca="1" si="0"/>
        <v>1.0375497020568477E-2</v>
      </c>
      <c r="E6">
        <f t="shared" ca="1" si="0"/>
        <v>1.0375497020568477E-2</v>
      </c>
      <c r="F6" s="30">
        <f t="array" aca="1" ref="F6" ca="1">INDIRECT(CONCATENATE("'",HLOOKUP(F$1,$B$21:$E$23,3,FALSE),"'!",$B$25,ROW($A6)+5))*About!$A$27</f>
        <v>1.0375497020568477E-2</v>
      </c>
      <c r="G6">
        <f t="shared" ca="1" si="1"/>
        <v>1.0375497020568477E-2</v>
      </c>
      <c r="H6">
        <f t="shared" ca="1" si="1"/>
        <v>1.0375497020568477E-2</v>
      </c>
      <c r="I6">
        <f t="shared" ca="1" si="1"/>
        <v>1.0375497020568477E-2</v>
      </c>
      <c r="J6">
        <f t="shared" ca="1" si="1"/>
        <v>1.0375497020568477E-2</v>
      </c>
      <c r="K6" s="30">
        <f t="array" aca="1" ref="K6" ca="1">INDIRECT(CONCATENATE("'",HLOOKUP(K$1,$B$21:$E$23,3,FALSE),"'!",$B$25,ROW($A6)+5))*About!$A$27</f>
        <v>1.0375497020568477E-2</v>
      </c>
      <c r="L6">
        <f t="shared" ca="1" si="2"/>
        <v>1.0505190733325582E-2</v>
      </c>
      <c r="M6">
        <f t="shared" ca="1" si="2"/>
        <v>1.0634884446082689E-2</v>
      </c>
      <c r="N6">
        <f t="shared" ca="1" si="2"/>
        <v>1.0764578158839794E-2</v>
      </c>
      <c r="O6">
        <f t="shared" ca="1" si="2"/>
        <v>1.0894271871596901E-2</v>
      </c>
      <c r="P6" s="30">
        <f t="array" aca="1" ref="P6" ca="1">INDIRECT(CONCATENATE("'",HLOOKUP(P$1,$B$21:$E$23,3,FALSE),"'!",$B$25,ROW($A6)+5))*About!$A$27</f>
        <v>1.1023965584354006E-2</v>
      </c>
      <c r="Q6">
        <f t="array" aca="1" ref="Q6" ca="1">TREND($K6:$P6,$K$1:$P$1,Q$1)</f>
        <v>1.115365929711104E-2</v>
      </c>
      <c r="R6">
        <f t="array" aca="1" ref="R6" ca="1">TREND($K6:$P6,$K$1:$P$1,R$1)</f>
        <v>1.1283353009868158E-2</v>
      </c>
      <c r="S6">
        <f t="array" aca="1" ref="S6" ca="1">TREND($K6:$P6,$K$1:$P$1,S$1)</f>
        <v>1.1413046722625275E-2</v>
      </c>
      <c r="T6">
        <f t="array" aca="1" ref="T6" ca="1">TREND($K6:$P6,$K$1:$P$1,T$1)</f>
        <v>1.1542740435382393E-2</v>
      </c>
      <c r="U6">
        <f t="array" aca="1" ref="U6" ca="1">TREND($K6:$P6,$K$1:$P$1,U$1)</f>
        <v>1.167243414813951E-2</v>
      </c>
      <c r="V6">
        <f t="array" aca="1" ref="V6" ca="1">TREND($K6:$P6,$K$1:$P$1,V$1)</f>
        <v>1.1802127860896572E-2</v>
      </c>
      <c r="W6">
        <f t="array" aca="1" ref="W6" ca="1">TREND($K6:$P6,$K$1:$P$1,W$1)</f>
        <v>1.1931821573653689E-2</v>
      </c>
      <c r="X6">
        <f t="array" aca="1" ref="X6" ca="1">TREND($K6:$P6,$K$1:$P$1,X$1)</f>
        <v>1.2061515286410807E-2</v>
      </c>
      <c r="Y6">
        <f t="array" aca="1" ref="Y6" ca="1">TREND($K6:$P6,$K$1:$P$1,Y$1)</f>
        <v>1.2191208999167924E-2</v>
      </c>
      <c r="Z6">
        <f t="array" aca="1" ref="Z6" ca="1">TREND($K6:$P6,$K$1:$P$1,Z$1)</f>
        <v>1.2320902711925041E-2</v>
      </c>
      <c r="AA6">
        <f t="array" aca="1" ref="AA6" ca="1">TREND($K6:$P6,$K$1:$P$1,AA$1)</f>
        <v>1.2450596424682103E-2</v>
      </c>
      <c r="AB6">
        <f t="array" aca="1" ref="AB6" ca="1">TREND($K6:$P6,$K$1:$P$1,AB$1)</f>
        <v>1.2580290137439221E-2</v>
      </c>
      <c r="AC6">
        <f t="array" aca="1" ref="AC6" ca="1">TREND($K6:$P6,$K$1:$P$1,AC$1)</f>
        <v>1.2709983850196338E-2</v>
      </c>
      <c r="AD6">
        <f t="array" aca="1" ref="AD6" ca="1">TREND($K6:$P6,$K$1:$P$1,AD$1)</f>
        <v>1.2839677562953455E-2</v>
      </c>
      <c r="AE6">
        <f t="array" aca="1" ref="AE6" ca="1">TREND($K6:$P6,$K$1:$P$1,AE$1)</f>
        <v>1.2969371275710573E-2</v>
      </c>
      <c r="AF6">
        <f t="array" aca="1" ref="AF6" ca="1">TREND($K6:$P6,$K$1:$P$1,AF$1)</f>
        <v>1.3099064988467635E-2</v>
      </c>
      <c r="AG6">
        <f t="array" aca="1" ref="AG6" ca="1">TREND($K6:$P6,$K$1:$P$1,AG$1)</f>
        <v>1.3228758701224752E-2</v>
      </c>
      <c r="AH6">
        <f t="array" aca="1" ref="AH6" ca="1">TREND($K6:$P6,$K$1:$P$1,AH$1)</f>
        <v>1.3358452413981869E-2</v>
      </c>
      <c r="AI6">
        <f t="array" aca="1" ref="AI6" ca="1">TREND($K6:$P6,$K$1:$P$1,AI$1)</f>
        <v>1.3488146126738987E-2</v>
      </c>
      <c r="AJ6">
        <f t="array" aca="1" ref="AJ6" ca="1">TREND($K6:$P6,$K$1:$P$1,AJ$1)</f>
        <v>1.3617839839496104E-2</v>
      </c>
    </row>
    <row r="7" spans="1:36">
      <c r="A7" t="s">
        <v>320</v>
      </c>
      <c r="B7" s="30">
        <f t="array" aca="1" ref="B7" ca="1">INDIRECT(CONCATENATE("'",HLOOKUP(B$1,$B$21:$E$23,3,FALSE),"'!",$B$25,ROW($A7)+5))*About!$A$27</f>
        <v>0.29181085370348842</v>
      </c>
      <c r="C7">
        <f t="shared" ca="1" si="0"/>
        <v>0.29343202511295224</v>
      </c>
      <c r="D7">
        <f t="shared" ca="1" si="0"/>
        <v>0.29505319652241602</v>
      </c>
      <c r="E7">
        <f t="shared" ca="1" si="0"/>
        <v>0.29667436793187985</v>
      </c>
      <c r="F7" s="30">
        <f t="array" aca="1" ref="F7" ca="1">INDIRECT(CONCATENATE("'",HLOOKUP(F$1,$B$21:$E$23,3,FALSE),"'!",$B$25,ROW($A7)+5))*About!$A$27</f>
        <v>0.29829553934134367</v>
      </c>
      <c r="G7">
        <f t="shared" ca="1" si="1"/>
        <v>0.29829553934134367</v>
      </c>
      <c r="H7">
        <f t="shared" ca="1" si="1"/>
        <v>0.29829553934134367</v>
      </c>
      <c r="I7">
        <f t="shared" ca="1" si="1"/>
        <v>0.29829553934134367</v>
      </c>
      <c r="J7">
        <f t="shared" ca="1" si="1"/>
        <v>0.29829553934134367</v>
      </c>
      <c r="K7" s="30">
        <f t="array" aca="1" ref="K7" ca="1">INDIRECT(CONCATENATE("'",HLOOKUP(K$1,$B$21:$E$23,3,FALSE),"'!",$B$25,ROW($A7)+5))*About!$A$27</f>
        <v>0.29829553934134367</v>
      </c>
      <c r="L7">
        <f t="shared" ca="1" si="2"/>
        <v>0.29829553934134367</v>
      </c>
      <c r="M7">
        <f t="shared" ca="1" si="2"/>
        <v>0.29829553934134367</v>
      </c>
      <c r="N7">
        <f t="shared" ca="1" si="2"/>
        <v>0.29829553934134367</v>
      </c>
      <c r="O7">
        <f t="shared" ca="1" si="2"/>
        <v>0.29829553934134367</v>
      </c>
      <c r="P7" s="30">
        <f t="array" aca="1" ref="P7" ca="1">INDIRECT(CONCATENATE("'",HLOOKUP(P$1,$B$21:$E$23,3,FALSE),"'!",$B$25,ROW($A7)+5))*About!$A$27</f>
        <v>0.29829553934134367</v>
      </c>
      <c r="Q7">
        <f t="array" aca="1" ref="Q7" ca="1">TREND($K7:$P7,$K$1:$P$1,Q$1)</f>
        <v>0.29829553934134362</v>
      </c>
      <c r="R7">
        <f t="array" aca="1" ref="R7" ca="1">TREND($K7:$P7,$K$1:$P$1,R$1)</f>
        <v>0.29829553934134362</v>
      </c>
      <c r="S7">
        <f t="array" aca="1" ref="S7" ca="1">TREND($K7:$P7,$K$1:$P$1,S$1)</f>
        <v>0.29829553934134362</v>
      </c>
      <c r="T7">
        <f t="array" aca="1" ref="T7" ca="1">TREND($K7:$P7,$K$1:$P$1,T$1)</f>
        <v>0.29829553934134362</v>
      </c>
      <c r="U7">
        <f t="array" aca="1" ref="U7" ca="1">TREND($K7:$P7,$K$1:$P$1,U$1)</f>
        <v>0.29829553934134362</v>
      </c>
      <c r="V7">
        <f t="array" aca="1" ref="V7" ca="1">TREND($K7:$P7,$K$1:$P$1,V$1)</f>
        <v>0.29829553934134362</v>
      </c>
      <c r="W7">
        <f t="array" aca="1" ref="W7" ca="1">TREND($K7:$P7,$K$1:$P$1,W$1)</f>
        <v>0.29829553934134362</v>
      </c>
      <c r="X7">
        <f t="array" aca="1" ref="X7" ca="1">TREND($K7:$P7,$K$1:$P$1,X$1)</f>
        <v>0.29829553934134362</v>
      </c>
      <c r="Y7">
        <f t="array" aca="1" ref="Y7" ca="1">TREND($K7:$P7,$K$1:$P$1,Y$1)</f>
        <v>0.29829553934134362</v>
      </c>
      <c r="Z7">
        <f t="array" aca="1" ref="Z7" ca="1">TREND($K7:$P7,$K$1:$P$1,Z$1)</f>
        <v>0.29829553934134362</v>
      </c>
      <c r="AA7">
        <f t="array" aca="1" ref="AA7" ca="1">TREND($K7:$P7,$K$1:$P$1,AA$1)</f>
        <v>0.29829553934134362</v>
      </c>
      <c r="AB7">
        <f t="array" aca="1" ref="AB7" ca="1">TREND($K7:$P7,$K$1:$P$1,AB$1)</f>
        <v>0.29829553934134362</v>
      </c>
      <c r="AC7">
        <f t="array" aca="1" ref="AC7" ca="1">TREND($K7:$P7,$K$1:$P$1,AC$1)</f>
        <v>0.29829553934134362</v>
      </c>
      <c r="AD7">
        <f t="array" aca="1" ref="AD7" ca="1">TREND($K7:$P7,$K$1:$P$1,AD$1)</f>
        <v>0.29829553934134362</v>
      </c>
      <c r="AE7">
        <f t="array" aca="1" ref="AE7" ca="1">TREND($K7:$P7,$K$1:$P$1,AE$1)</f>
        <v>0.29829553934134362</v>
      </c>
      <c r="AF7">
        <f t="array" aca="1" ref="AF7" ca="1">TREND($K7:$P7,$K$1:$P$1,AF$1)</f>
        <v>0.29829553934134362</v>
      </c>
      <c r="AG7">
        <f t="array" aca="1" ref="AG7" ca="1">TREND($K7:$P7,$K$1:$P$1,AG$1)</f>
        <v>0.29829553934134362</v>
      </c>
      <c r="AH7">
        <f t="array" aca="1" ref="AH7" ca="1">TREND($K7:$P7,$K$1:$P$1,AH$1)</f>
        <v>0.29829553934134362</v>
      </c>
      <c r="AI7">
        <f t="array" aca="1" ref="AI7" ca="1">TREND($K7:$P7,$K$1:$P$1,AI$1)</f>
        <v>0.29829553934134362</v>
      </c>
      <c r="AJ7">
        <f t="array" aca="1" ref="AJ7" ca="1">TREND($K7:$P7,$K$1:$P$1,AJ$1)</f>
        <v>0.29829553934134362</v>
      </c>
    </row>
    <row r="8" spans="1:36">
      <c r="A8" t="s">
        <v>321</v>
      </c>
      <c r="B8" s="30">
        <f t="array" aca="1" ref="B8" ca="1">INDIRECT(CONCATENATE("'",HLOOKUP(B$1,$B$21:$E$23,3,FALSE),"'!",$B$25,ROW($A8)+5))*About!$A$27</f>
        <v>4.9283610847700263E-2</v>
      </c>
      <c r="C8">
        <f t="shared" ca="1" si="0"/>
        <v>4.9445727988646646E-2</v>
      </c>
      <c r="D8">
        <f t="shared" ca="1" si="0"/>
        <v>4.9607845129593028E-2</v>
      </c>
      <c r="E8">
        <f t="shared" ca="1" si="0"/>
        <v>4.9769962270539404E-2</v>
      </c>
      <c r="F8" s="30">
        <f t="array" aca="1" ref="F8" ca="1">INDIRECT(CONCATENATE("'",HLOOKUP(F$1,$B$21:$E$23,3,FALSE),"'!",$B$25,ROW($A8)+5))*About!$A$27</f>
        <v>4.9932079411485787E-2</v>
      </c>
      <c r="G8">
        <f t="shared" ca="1" si="1"/>
        <v>4.9932079411485787E-2</v>
      </c>
      <c r="H8">
        <f t="shared" ca="1" si="1"/>
        <v>4.9932079411485787E-2</v>
      </c>
      <c r="I8">
        <f t="shared" ca="1" si="1"/>
        <v>4.9932079411485787E-2</v>
      </c>
      <c r="J8">
        <f t="shared" ca="1" si="1"/>
        <v>4.9932079411485787E-2</v>
      </c>
      <c r="K8" s="30">
        <f t="array" aca="1" ref="K8" ca="1">INDIRECT(CONCATENATE("'",HLOOKUP(K$1,$B$21:$E$23,3,FALSE),"'!",$B$25,ROW($A8)+5))*About!$A$27</f>
        <v>4.9932079411485787E-2</v>
      </c>
      <c r="L8">
        <f t="shared" ca="1" si="2"/>
        <v>5.0061773124242891E-2</v>
      </c>
      <c r="M8">
        <f t="shared" ca="1" si="2"/>
        <v>5.0191466837000001E-2</v>
      </c>
      <c r="N8">
        <f t="shared" ca="1" si="2"/>
        <v>5.0321160549757105E-2</v>
      </c>
      <c r="O8">
        <f t="shared" ca="1" si="2"/>
        <v>5.0450854262514215E-2</v>
      </c>
      <c r="P8" s="30">
        <f t="array" aca="1" ref="P8" ca="1">INDIRECT(CONCATENATE("'",HLOOKUP(P$1,$B$21:$E$23,3,FALSE),"'!",$B$25,ROW($A8)+5))*About!$A$27</f>
        <v>5.0580547975271319E-2</v>
      </c>
      <c r="Q8">
        <f t="array" aca="1" ref="Q8" ca="1">TREND($K8:$P8,$K$1:$P$1,Q$1)</f>
        <v>5.0710241688028429E-2</v>
      </c>
      <c r="R8">
        <f t="array" aca="1" ref="R8" ca="1">TREND($K8:$P8,$K$1:$P$1,R$1)</f>
        <v>5.0839935400785546E-2</v>
      </c>
      <c r="S8">
        <f t="array" aca="1" ref="S8" ca="1">TREND($K8:$P8,$K$1:$P$1,S$1)</f>
        <v>5.0969629113542664E-2</v>
      </c>
      <c r="T8">
        <f t="array" aca="1" ref="T8" ca="1">TREND($K8:$P8,$K$1:$P$1,T$1)</f>
        <v>5.1099322826299781E-2</v>
      </c>
      <c r="U8">
        <f t="array" aca="1" ref="U8" ca="1">TREND($K8:$P8,$K$1:$P$1,U$1)</f>
        <v>5.1229016539056899E-2</v>
      </c>
      <c r="V8">
        <f t="array" aca="1" ref="V8" ca="1">TREND($K8:$P8,$K$1:$P$1,V$1)</f>
        <v>5.135871025181396E-2</v>
      </c>
      <c r="W8">
        <f t="array" aca="1" ref="W8" ca="1">TREND($K8:$P8,$K$1:$P$1,W$1)</f>
        <v>5.1488403964571078E-2</v>
      </c>
      <c r="X8">
        <f t="array" aca="1" ref="X8" ca="1">TREND($K8:$P8,$K$1:$P$1,X$1)</f>
        <v>5.1618097677328195E-2</v>
      </c>
      <c r="Y8">
        <f t="array" aca="1" ref="Y8" ca="1">TREND($K8:$P8,$K$1:$P$1,Y$1)</f>
        <v>5.1747791390085313E-2</v>
      </c>
      <c r="Z8">
        <f t="array" aca="1" ref="Z8" ca="1">TREND($K8:$P8,$K$1:$P$1,Z$1)</f>
        <v>5.187748510284243E-2</v>
      </c>
      <c r="AA8">
        <f t="array" aca="1" ref="AA8" ca="1">TREND($K8:$P8,$K$1:$P$1,AA$1)</f>
        <v>5.2007178815599492E-2</v>
      </c>
      <c r="AB8">
        <f t="array" aca="1" ref="AB8" ca="1">TREND($K8:$P8,$K$1:$P$1,AB$1)</f>
        <v>5.2136872528356609E-2</v>
      </c>
      <c r="AC8">
        <f t="array" aca="1" ref="AC8" ca="1">TREND($K8:$P8,$K$1:$P$1,AC$1)</f>
        <v>5.2266566241113727E-2</v>
      </c>
      <c r="AD8">
        <f t="array" aca="1" ref="AD8" ca="1">TREND($K8:$P8,$K$1:$P$1,AD$1)</f>
        <v>5.2396259953870844E-2</v>
      </c>
      <c r="AE8">
        <f t="array" aca="1" ref="AE8" ca="1">TREND($K8:$P8,$K$1:$P$1,AE$1)</f>
        <v>5.2525953666627961E-2</v>
      </c>
      <c r="AF8">
        <f t="array" aca="1" ref="AF8" ca="1">TREND($K8:$P8,$K$1:$P$1,AF$1)</f>
        <v>5.2655647379385023E-2</v>
      </c>
      <c r="AG8">
        <f t="array" aca="1" ref="AG8" ca="1">TREND($K8:$P8,$K$1:$P$1,AG$1)</f>
        <v>5.2785341092142141E-2</v>
      </c>
      <c r="AH8">
        <f t="array" aca="1" ref="AH8" ca="1">TREND($K8:$P8,$K$1:$P$1,AH$1)</f>
        <v>5.2915034804899258E-2</v>
      </c>
      <c r="AI8">
        <f t="array" aca="1" ref="AI8" ca="1">TREND($K8:$P8,$K$1:$P$1,AI$1)</f>
        <v>5.3044728517656375E-2</v>
      </c>
      <c r="AJ8">
        <f t="array" aca="1" ref="AJ8" ca="1">TREND($K8:$P8,$K$1:$P$1,AJ$1)</f>
        <v>5.3174422230413493E-2</v>
      </c>
    </row>
    <row r="9" spans="1:36">
      <c r="A9" t="s">
        <v>322</v>
      </c>
      <c r="B9" s="30">
        <f t="array" aca="1" ref="B9" ca="1">INDIRECT(CONCATENATE("'",HLOOKUP(B$1,$B$21:$E$23,3,FALSE),"'!",$B$25,ROW($A9)+5))*About!$A$27</f>
        <v>1.1672434148139534E-2</v>
      </c>
      <c r="C9">
        <f t="shared" ca="1" si="0"/>
        <v>1.1672434148139534E-2</v>
      </c>
      <c r="D9">
        <f t="shared" ca="1" si="0"/>
        <v>1.1672434148139534E-2</v>
      </c>
      <c r="E9">
        <f t="shared" ca="1" si="0"/>
        <v>1.1672434148139534E-2</v>
      </c>
      <c r="F9" s="30">
        <f t="array" aca="1" ref="F9" ca="1">INDIRECT(CONCATENATE("'",HLOOKUP(F$1,$B$21:$E$23,3,FALSE),"'!",$B$25,ROW($A9)+5))*About!$A$27</f>
        <v>1.1672434148139534E-2</v>
      </c>
      <c r="G9">
        <f t="shared" ca="1" si="1"/>
        <v>1.1802127860896641E-2</v>
      </c>
      <c r="H9">
        <f t="shared" ca="1" si="1"/>
        <v>1.1931821573653746E-2</v>
      </c>
      <c r="I9">
        <f t="shared" ca="1" si="1"/>
        <v>1.2061515286410853E-2</v>
      </c>
      <c r="J9">
        <f t="shared" ca="1" si="1"/>
        <v>1.2191208999167959E-2</v>
      </c>
      <c r="K9" s="30">
        <f t="array" aca="1" ref="K9" ca="1">INDIRECT(CONCATENATE("'",HLOOKUP(K$1,$B$21:$E$23,3,FALSE),"'!",$B$25,ROW($A9)+5))*About!$A$27</f>
        <v>1.2320902711925066E-2</v>
      </c>
      <c r="L9">
        <f t="shared" ca="1" si="2"/>
        <v>1.2450596424682171E-2</v>
      </c>
      <c r="M9">
        <f t="shared" ca="1" si="2"/>
        <v>1.2580290137439278E-2</v>
      </c>
      <c r="N9">
        <f t="shared" ca="1" si="2"/>
        <v>1.2709983850196383E-2</v>
      </c>
      <c r="O9">
        <f t="shared" ca="1" si="2"/>
        <v>1.283967756295349E-2</v>
      </c>
      <c r="P9" s="30">
        <f t="array" aca="1" ref="P9" ca="1">INDIRECT(CONCATENATE("'",HLOOKUP(P$1,$B$21:$E$23,3,FALSE),"'!",$B$25,ROW($A9)+5))*About!$A$27</f>
        <v>1.2969371275710595E-2</v>
      </c>
      <c r="Q9">
        <f t="array" aca="1" ref="Q9" ca="1">TREND($K9:$P9,$K$1:$P$1,Q$1)</f>
        <v>1.3099064988467635E-2</v>
      </c>
      <c r="R9">
        <f t="array" aca="1" ref="R9" ca="1">TREND($K9:$P9,$K$1:$P$1,R$1)</f>
        <v>1.3228758701224752E-2</v>
      </c>
      <c r="S9">
        <f t="array" aca="1" ref="S9" ca="1">TREND($K9:$P9,$K$1:$P$1,S$1)</f>
        <v>1.3358452413981869E-2</v>
      </c>
      <c r="T9">
        <f t="array" aca="1" ref="T9" ca="1">TREND($K9:$P9,$K$1:$P$1,T$1)</f>
        <v>1.3488146126738987E-2</v>
      </c>
      <c r="U9">
        <f t="array" aca="1" ref="U9" ca="1">TREND($K9:$P9,$K$1:$P$1,U$1)</f>
        <v>1.3617839839496104E-2</v>
      </c>
      <c r="V9">
        <f t="array" aca="1" ref="V9" ca="1">TREND($K9:$P9,$K$1:$P$1,V$1)</f>
        <v>1.3747533552253166E-2</v>
      </c>
      <c r="W9">
        <f t="array" aca="1" ref="W9" ca="1">TREND($K9:$P9,$K$1:$P$1,W$1)</f>
        <v>1.3877227265010283E-2</v>
      </c>
      <c r="X9">
        <f t="array" aca="1" ref="X9" ca="1">TREND($K9:$P9,$K$1:$P$1,X$1)</f>
        <v>1.4006920977767401E-2</v>
      </c>
      <c r="Y9">
        <f t="array" aca="1" ref="Y9" ca="1">TREND($K9:$P9,$K$1:$P$1,Y$1)</f>
        <v>1.4136614690524518E-2</v>
      </c>
      <c r="Z9">
        <f t="array" aca="1" ref="Z9" ca="1">TREND($K9:$P9,$K$1:$P$1,Z$1)</f>
        <v>1.4266308403281636E-2</v>
      </c>
      <c r="AA9">
        <f t="array" aca="1" ref="AA9" ca="1">TREND($K9:$P9,$K$1:$P$1,AA$1)</f>
        <v>1.4396002116038698E-2</v>
      </c>
      <c r="AB9">
        <f t="array" aca="1" ref="AB9" ca="1">TREND($K9:$P9,$K$1:$P$1,AB$1)</f>
        <v>1.4525695828795815E-2</v>
      </c>
      <c r="AC9">
        <f t="array" aca="1" ref="AC9" ca="1">TREND($K9:$P9,$K$1:$P$1,AC$1)</f>
        <v>1.4655389541552932E-2</v>
      </c>
      <c r="AD9">
        <f t="array" aca="1" ref="AD9" ca="1">TREND($K9:$P9,$K$1:$P$1,AD$1)</f>
        <v>1.478508325431005E-2</v>
      </c>
      <c r="AE9">
        <f t="array" aca="1" ref="AE9" ca="1">TREND($K9:$P9,$K$1:$P$1,AE$1)</f>
        <v>1.4914776967067167E-2</v>
      </c>
      <c r="AF9">
        <f t="array" aca="1" ref="AF9" ca="1">TREND($K9:$P9,$K$1:$P$1,AF$1)</f>
        <v>1.5044470679824229E-2</v>
      </c>
      <c r="AG9">
        <f t="array" aca="1" ref="AG9" ca="1">TREND($K9:$P9,$K$1:$P$1,AG$1)</f>
        <v>1.5174164392581346E-2</v>
      </c>
      <c r="AH9">
        <f t="array" aca="1" ref="AH9" ca="1">TREND($K9:$P9,$K$1:$P$1,AH$1)</f>
        <v>1.5303858105338464E-2</v>
      </c>
      <c r="AI9">
        <f t="array" aca="1" ref="AI9" ca="1">TREND($K9:$P9,$K$1:$P$1,AI$1)</f>
        <v>1.5433551818095581E-2</v>
      </c>
      <c r="AJ9">
        <f t="array" aca="1" ref="AJ9" ca="1">TREND($K9:$P9,$K$1:$P$1,AJ$1)</f>
        <v>1.5563245530852698E-2</v>
      </c>
    </row>
    <row r="10" spans="1:36">
      <c r="A10" t="s">
        <v>323</v>
      </c>
      <c r="B10" s="30">
        <f t="array" aca="1" ref="B10" ca="1">INDIRECT(CONCATENATE("'",HLOOKUP(B$1,$B$21:$E$23,3,FALSE),"'!",$B$25,ROW($A10)+5))*About!$A$27</f>
        <v>9.727028456782946E-5</v>
      </c>
      <c r="C10">
        <f t="shared" ca="1" si="0"/>
        <v>9.8891455977293289E-5</v>
      </c>
      <c r="D10">
        <f t="shared" ca="1" si="0"/>
        <v>1.005126273867571E-4</v>
      </c>
      <c r="E10">
        <f t="shared" ca="1" si="0"/>
        <v>1.0213379879622093E-4</v>
      </c>
      <c r="F10" s="30">
        <f t="array" aca="1" ref="F10" ca="1">INDIRECT(CONCATENATE("'",HLOOKUP(F$1,$B$21:$E$23,3,FALSE),"'!",$B$25,ROW($A10)+5))*About!$A$27</f>
        <v>1.0375497020568476E-4</v>
      </c>
      <c r="G10">
        <f t="shared" ca="1" si="1"/>
        <v>1.0505190733325582E-4</v>
      </c>
      <c r="H10">
        <f t="shared" ca="1" si="1"/>
        <v>1.0634884446082689E-4</v>
      </c>
      <c r="I10">
        <f t="shared" ca="1" si="1"/>
        <v>1.0764578158839794E-4</v>
      </c>
      <c r="J10">
        <f t="shared" ca="1" si="1"/>
        <v>1.0894271871596901E-4</v>
      </c>
      <c r="K10" s="30">
        <f t="array" aca="1" ref="K10" ca="1">INDIRECT(CONCATENATE("'",HLOOKUP(K$1,$B$21:$E$23,3,FALSE),"'!",$B$25,ROW($A10)+5))*About!$A$27</f>
        <v>1.1023965584354007E-4</v>
      </c>
      <c r="L10">
        <f t="shared" ca="1" si="2"/>
        <v>1.1153659297111112E-4</v>
      </c>
      <c r="M10">
        <f t="shared" ca="1" si="2"/>
        <v>1.1283353009868219E-4</v>
      </c>
      <c r="N10">
        <f t="shared" ca="1" si="2"/>
        <v>1.1413046722625324E-4</v>
      </c>
      <c r="O10">
        <f t="shared" ca="1" si="2"/>
        <v>1.1542740435382431E-4</v>
      </c>
      <c r="P10" s="30">
        <f t="array" aca="1" ref="P10" ca="1">INDIRECT(CONCATENATE("'",HLOOKUP(P$1,$B$21:$E$23,3,FALSE),"'!",$B$25,ROW($A10)+5))*About!$A$27</f>
        <v>1.1672434148139537E-4</v>
      </c>
      <c r="Q10">
        <f t="array" aca="1" ref="Q10" ca="1">TREND($K10:$P10,$K$1:$P$1,Q$1)</f>
        <v>1.1802127860896646E-4</v>
      </c>
      <c r="R10">
        <f t="array" aca="1" ref="R10" ca="1">TREND($K10:$P10,$K$1:$P$1,R$1)</f>
        <v>1.1931821573653734E-4</v>
      </c>
      <c r="S10">
        <f t="array" aca="1" ref="S10" ca="1">TREND($K10:$P10,$K$1:$P$1,S$1)</f>
        <v>1.2061515286410866E-4</v>
      </c>
      <c r="T10">
        <f t="array" aca="1" ref="T10" ca="1">TREND($K10:$P10,$K$1:$P$1,T$1)</f>
        <v>1.2191208999167953E-4</v>
      </c>
      <c r="U10">
        <f t="array" aca="1" ref="U10" ca="1">TREND($K10:$P10,$K$1:$P$1,U$1)</f>
        <v>1.2320902711925085E-4</v>
      </c>
      <c r="V10">
        <f t="array" aca="1" ref="V10" ca="1">TREND($K10:$P10,$K$1:$P$1,V$1)</f>
        <v>1.2450596424682173E-4</v>
      </c>
      <c r="W10">
        <f t="array" aca="1" ref="W10" ca="1">TREND($K10:$P10,$K$1:$P$1,W$1)</f>
        <v>1.2580290137439261E-4</v>
      </c>
      <c r="X10">
        <f t="array" aca="1" ref="X10" ca="1">TREND($K10:$P10,$K$1:$P$1,X$1)</f>
        <v>1.2709983850196392E-4</v>
      </c>
      <c r="Y10">
        <f t="array" aca="1" ref="Y10" ca="1">TREND($K10:$P10,$K$1:$P$1,Y$1)</f>
        <v>1.283967756295348E-4</v>
      </c>
      <c r="Z10">
        <f t="array" aca="1" ref="Z10" ca="1">TREND($K10:$P10,$K$1:$P$1,Z$1)</f>
        <v>1.2969371275710611E-4</v>
      </c>
      <c r="AA10">
        <f t="array" aca="1" ref="AA10" ca="1">TREND($K10:$P10,$K$1:$P$1,AA$1)</f>
        <v>1.3099064988467699E-4</v>
      </c>
      <c r="AB10">
        <f t="array" aca="1" ref="AB10" ca="1">TREND($K10:$P10,$K$1:$P$1,AB$1)</f>
        <v>1.3228758701224787E-4</v>
      </c>
      <c r="AC10">
        <f t="array" aca="1" ref="AC10" ca="1">TREND($K10:$P10,$K$1:$P$1,AC$1)</f>
        <v>1.3358452413981918E-4</v>
      </c>
      <c r="AD10">
        <f t="array" aca="1" ref="AD10" ca="1">TREND($K10:$P10,$K$1:$P$1,AD$1)</f>
        <v>1.3488146126739006E-4</v>
      </c>
      <c r="AE10">
        <f t="array" aca="1" ref="AE10" ca="1">TREND($K10:$P10,$K$1:$P$1,AE$1)</f>
        <v>1.3617839839496137E-4</v>
      </c>
      <c r="AF10">
        <f t="array" aca="1" ref="AF10" ca="1">TREND($K10:$P10,$K$1:$P$1,AF$1)</f>
        <v>1.3747533552253225E-4</v>
      </c>
      <c r="AG10">
        <f t="array" aca="1" ref="AG10" ca="1">TREND($K10:$P10,$K$1:$P$1,AG$1)</f>
        <v>1.3877227265010356E-4</v>
      </c>
      <c r="AH10">
        <f t="array" aca="1" ref="AH10" ca="1">TREND($K10:$P10,$K$1:$P$1,AH$1)</f>
        <v>1.4006920977767444E-4</v>
      </c>
      <c r="AI10">
        <f t="array" aca="1" ref="AI10" ca="1">TREND($K10:$P10,$K$1:$P$1,AI$1)</f>
        <v>1.4136614690524532E-4</v>
      </c>
      <c r="AJ10">
        <f t="array" aca="1" ref="AJ10" ca="1">TREND($K10:$P10,$K$1:$P$1,AJ$1)</f>
        <v>1.4266308403281663E-4</v>
      </c>
    </row>
    <row r="11" spans="1:36">
      <c r="A11" t="s">
        <v>324</v>
      </c>
      <c r="B11" s="30">
        <f t="array" aca="1" ref="B11" ca="1">INDIRECT(CONCATENATE("'",HLOOKUP(B$1,$B$21:$E$23,3,FALSE),"'!",$B$25,ROW($A11)+5))*About!$A$27</f>
        <v>9.0785598929974157E-5</v>
      </c>
      <c r="C11">
        <f t="shared" ca="1" si="0"/>
        <v>9.2406770339437987E-5</v>
      </c>
      <c r="D11">
        <f t="shared" ca="1" si="0"/>
        <v>9.4027941748901816E-5</v>
      </c>
      <c r="E11">
        <f t="shared" ca="1" si="0"/>
        <v>9.5649113158365631E-5</v>
      </c>
      <c r="F11" s="30">
        <f t="array" aca="1" ref="F11" ca="1">INDIRECT(CONCATENATE("'",HLOOKUP(F$1,$B$21:$E$23,3,FALSE),"'!",$B$25,ROW($A11)+5))*About!$A$27</f>
        <v>9.727028456782946E-5</v>
      </c>
      <c r="G11">
        <f t="shared" ca="1" si="1"/>
        <v>9.9864158822971584E-5</v>
      </c>
      <c r="H11">
        <f t="shared" ca="1" si="1"/>
        <v>1.0245803307811371E-4</v>
      </c>
      <c r="I11">
        <f t="shared" ca="1" si="1"/>
        <v>1.0505190733325582E-4</v>
      </c>
      <c r="J11">
        <f t="shared" ca="1" si="1"/>
        <v>1.0764578158839794E-4</v>
      </c>
      <c r="K11" s="30">
        <f t="array" aca="1" ref="K11" ca="1">INDIRECT(CONCATENATE("'",HLOOKUP(K$1,$B$21:$E$23,3,FALSE),"'!",$B$25,ROW($A11)+5))*About!$A$27</f>
        <v>1.1023965584354007E-4</v>
      </c>
      <c r="L11">
        <f t="shared" ca="1" si="2"/>
        <v>1.1153659297111112E-4</v>
      </c>
      <c r="M11">
        <f t="shared" ca="1" si="2"/>
        <v>1.1283353009868219E-4</v>
      </c>
      <c r="N11">
        <f t="shared" ca="1" si="2"/>
        <v>1.1413046722625324E-4</v>
      </c>
      <c r="O11">
        <f t="shared" ca="1" si="2"/>
        <v>1.1542740435382431E-4</v>
      </c>
      <c r="P11" s="30">
        <f t="array" aca="1" ref="P11" ca="1">INDIRECT(CONCATENATE("'",HLOOKUP(P$1,$B$21:$E$23,3,FALSE),"'!",$B$25,ROW($A11)+5))*About!$A$27</f>
        <v>1.1672434148139537E-4</v>
      </c>
      <c r="Q11">
        <f t="array" aca="1" ref="Q11" ca="1">TREND($K11:$P11,$K$1:$P$1,Q$1)</f>
        <v>1.1802127860896646E-4</v>
      </c>
      <c r="R11">
        <f t="array" aca="1" ref="R11" ca="1">TREND($K11:$P11,$K$1:$P$1,R$1)</f>
        <v>1.1931821573653734E-4</v>
      </c>
      <c r="S11">
        <f t="array" aca="1" ref="S11" ca="1">TREND($K11:$P11,$K$1:$P$1,S$1)</f>
        <v>1.2061515286410866E-4</v>
      </c>
      <c r="T11">
        <f t="array" aca="1" ref="T11" ca="1">TREND($K11:$P11,$K$1:$P$1,T$1)</f>
        <v>1.2191208999167953E-4</v>
      </c>
      <c r="U11">
        <f t="array" aca="1" ref="U11" ca="1">TREND($K11:$P11,$K$1:$P$1,U$1)</f>
        <v>1.2320902711925085E-4</v>
      </c>
      <c r="V11">
        <f t="array" aca="1" ref="V11" ca="1">TREND($K11:$P11,$K$1:$P$1,V$1)</f>
        <v>1.2450596424682173E-4</v>
      </c>
      <c r="W11">
        <f t="array" aca="1" ref="W11" ca="1">TREND($K11:$P11,$K$1:$P$1,W$1)</f>
        <v>1.2580290137439261E-4</v>
      </c>
      <c r="X11">
        <f t="array" aca="1" ref="X11" ca="1">TREND($K11:$P11,$K$1:$P$1,X$1)</f>
        <v>1.2709983850196392E-4</v>
      </c>
      <c r="Y11">
        <f t="array" aca="1" ref="Y11" ca="1">TREND($K11:$P11,$K$1:$P$1,Y$1)</f>
        <v>1.283967756295348E-4</v>
      </c>
      <c r="Z11">
        <f t="array" aca="1" ref="Z11" ca="1">TREND($K11:$P11,$K$1:$P$1,Z$1)</f>
        <v>1.2969371275710611E-4</v>
      </c>
      <c r="AA11">
        <f t="array" aca="1" ref="AA11" ca="1">TREND($K11:$P11,$K$1:$P$1,AA$1)</f>
        <v>1.3099064988467699E-4</v>
      </c>
      <c r="AB11">
        <f t="array" aca="1" ref="AB11" ca="1">TREND($K11:$P11,$K$1:$P$1,AB$1)</f>
        <v>1.3228758701224787E-4</v>
      </c>
      <c r="AC11">
        <f t="array" aca="1" ref="AC11" ca="1">TREND($K11:$P11,$K$1:$P$1,AC$1)</f>
        <v>1.3358452413981918E-4</v>
      </c>
      <c r="AD11">
        <f t="array" aca="1" ref="AD11" ca="1">TREND($K11:$P11,$K$1:$P$1,AD$1)</f>
        <v>1.3488146126739006E-4</v>
      </c>
      <c r="AE11">
        <f t="array" aca="1" ref="AE11" ca="1">TREND($K11:$P11,$K$1:$P$1,AE$1)</f>
        <v>1.3617839839496137E-4</v>
      </c>
      <c r="AF11">
        <f t="array" aca="1" ref="AF11" ca="1">TREND($K11:$P11,$K$1:$P$1,AF$1)</f>
        <v>1.3747533552253225E-4</v>
      </c>
      <c r="AG11">
        <f t="array" aca="1" ref="AG11" ca="1">TREND($K11:$P11,$K$1:$P$1,AG$1)</f>
        <v>1.3877227265010356E-4</v>
      </c>
      <c r="AH11">
        <f t="array" aca="1" ref="AH11" ca="1">TREND($K11:$P11,$K$1:$P$1,AH$1)</f>
        <v>1.4006920977767444E-4</v>
      </c>
      <c r="AI11">
        <f t="array" aca="1" ref="AI11" ca="1">TREND($K11:$P11,$K$1:$P$1,AI$1)</f>
        <v>1.4136614690524532E-4</v>
      </c>
      <c r="AJ11">
        <f t="array" aca="1" ref="AJ11" ca="1">TREND($K11:$P11,$K$1:$P$1,AJ$1)</f>
        <v>1.4266308403281663E-4</v>
      </c>
    </row>
    <row r="12" spans="1:36">
      <c r="A12" t="s">
        <v>325</v>
      </c>
      <c r="B12" s="31">
        <f ca="1">SUM(INDIRECT(CONCATENATE("'",HLOOKUP(B$1,$B$21:$E$23,3,FALSE),"'!",$B$25,ROW($A12)+5,":",$B$25,ROW($A12)+6)))*About!$A$27</f>
        <v>4.3058312635359177E-4</v>
      </c>
      <c r="C12">
        <f t="shared" ca="1" si="0"/>
        <v>4.3609510914576876E-4</v>
      </c>
      <c r="D12">
        <f t="shared" ca="1" si="0"/>
        <v>4.4160709193794576E-4</v>
      </c>
      <c r="E12">
        <f t="shared" ca="1" si="0"/>
        <v>4.4711907473012281E-4</v>
      </c>
      <c r="F12" s="31">
        <f ca="1">SUM(INDIRECT(CONCATENATE("'",HLOOKUP(F$1,$B$21:$E$23,3,FALSE),"'!",$B$25,ROW($A12)+5,":",$B$25,ROW($A12)+6)))*About!$A$27</f>
        <v>4.526310575222998E-4</v>
      </c>
      <c r="G12">
        <f t="shared" ca="1" si="1"/>
        <v>4.5989390543669774E-4</v>
      </c>
      <c r="H12">
        <f t="shared" ca="1" si="1"/>
        <v>4.6715675335109568E-4</v>
      </c>
      <c r="I12">
        <f t="shared" ca="1" si="1"/>
        <v>4.7441960126549357E-4</v>
      </c>
      <c r="J12">
        <f t="shared" ca="1" si="1"/>
        <v>4.8168244917989151E-4</v>
      </c>
      <c r="K12" s="31">
        <f ca="1">SUM(INDIRECT(CONCATENATE("'",HLOOKUP(K$1,$B$21:$E$23,3,FALSE),"'!",$B$25,ROW($A12)+5,":",$B$25,ROW($A12)+6)))*About!$A$27</f>
        <v>4.8894529709428945E-4</v>
      </c>
      <c r="L12">
        <f t="shared" ca="1" si="2"/>
        <v>4.9737538842350136E-4</v>
      </c>
      <c r="M12">
        <f t="shared" ca="1" si="2"/>
        <v>5.0580547975271326E-4</v>
      </c>
      <c r="N12">
        <f t="shared" ca="1" si="2"/>
        <v>5.1423557108192506E-4</v>
      </c>
      <c r="O12">
        <f t="shared" ca="1" si="2"/>
        <v>5.2266566241113697E-4</v>
      </c>
      <c r="P12" s="31">
        <f ca="1">SUM(INDIRECT(CONCATENATE("'",HLOOKUP(P$1,$B$21:$E$23,3,FALSE),"'!",$B$25,ROW($A12)+5,":",$B$25,ROW($A12)+6)))*About!$A$27</f>
        <v>5.3109575374034887E-4</v>
      </c>
      <c r="Q12">
        <f t="array" aca="1" ref="Q12" ca="1">TREND($K12:$P12,$K$1:$P$1,Q$1)</f>
        <v>5.3952584506956197E-4</v>
      </c>
      <c r="R12">
        <f t="array" aca="1" ref="R12" ca="1">TREND($K12:$P12,$K$1:$P$1,R$1)</f>
        <v>5.4795593639877377E-4</v>
      </c>
      <c r="S12">
        <f t="array" aca="1" ref="S12" ca="1">TREND($K12:$P12,$K$1:$P$1,S$1)</f>
        <v>5.5638602772798557E-4</v>
      </c>
      <c r="T12">
        <f t="array" aca="1" ref="T12" ca="1">TREND($K12:$P12,$K$1:$P$1,T$1)</f>
        <v>5.6481611905719736E-4</v>
      </c>
      <c r="U12">
        <f t="array" aca="1" ref="U12" ca="1">TREND($K12:$P12,$K$1:$P$1,U$1)</f>
        <v>5.7324621038640916E-4</v>
      </c>
      <c r="V12">
        <f t="array" aca="1" ref="V12" ca="1">TREND($K12:$P12,$K$1:$P$1,V$1)</f>
        <v>5.8167630171562096E-4</v>
      </c>
      <c r="W12">
        <f t="array" aca="1" ref="W12" ca="1">TREND($K12:$P12,$K$1:$P$1,W$1)</f>
        <v>5.9010639304483276E-4</v>
      </c>
      <c r="X12">
        <f t="array" aca="1" ref="X12" ca="1">TREND($K12:$P12,$K$1:$P$1,X$1)</f>
        <v>5.9853648437404455E-4</v>
      </c>
      <c r="Y12">
        <f t="array" aca="1" ref="Y12" ca="1">TREND($K12:$P12,$K$1:$P$1,Y$1)</f>
        <v>6.0696657570325635E-4</v>
      </c>
      <c r="Z12">
        <f t="array" aca="1" ref="Z12" ca="1">TREND($K12:$P12,$K$1:$P$1,Z$1)</f>
        <v>6.1539666703246815E-4</v>
      </c>
      <c r="AA12">
        <f t="array" aca="1" ref="AA12" ca="1">TREND($K12:$P12,$K$1:$P$1,AA$1)</f>
        <v>6.2382675836167994E-4</v>
      </c>
      <c r="AB12">
        <f t="array" aca="1" ref="AB12" ca="1">TREND($K12:$P12,$K$1:$P$1,AB$1)</f>
        <v>6.3225684969089174E-4</v>
      </c>
      <c r="AC12">
        <f t="array" aca="1" ref="AC12" ca="1">TREND($K12:$P12,$K$1:$P$1,AC$1)</f>
        <v>6.4068694102010354E-4</v>
      </c>
      <c r="AD12">
        <f t="array" aca="1" ref="AD12" ca="1">TREND($K12:$P12,$K$1:$P$1,AD$1)</f>
        <v>6.4911703234931534E-4</v>
      </c>
      <c r="AE12">
        <f t="array" aca="1" ref="AE12" ca="1">TREND($K12:$P12,$K$1:$P$1,AE$1)</f>
        <v>6.5754712367852713E-4</v>
      </c>
      <c r="AF12">
        <f t="array" aca="1" ref="AF12" ca="1">TREND($K12:$P12,$K$1:$P$1,AF$1)</f>
        <v>6.6597721500773893E-4</v>
      </c>
      <c r="AG12">
        <f t="array" aca="1" ref="AG12" ca="1">TREND($K12:$P12,$K$1:$P$1,AG$1)</f>
        <v>6.7440730633695073E-4</v>
      </c>
      <c r="AH12">
        <f t="array" aca="1" ref="AH12" ca="1">TREND($K12:$P12,$K$1:$P$1,AH$1)</f>
        <v>6.8283739766616253E-4</v>
      </c>
      <c r="AI12">
        <f t="array" aca="1" ref="AI12" ca="1">TREND($K12:$P12,$K$1:$P$1,AI$1)</f>
        <v>6.9126748899537432E-4</v>
      </c>
      <c r="AJ12">
        <f t="array" aca="1" ref="AJ12" ca="1">TREND($K12:$P12,$K$1:$P$1,AJ$1)</f>
        <v>6.9969758032458612E-4</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1.0375497020568477E-2</v>
      </c>
      <c r="C2">
        <f t="shared" ref="C2:E12" ca="1" si="0">$B2+($F2-$B2)*(C$1-$B$1)/($F$1-$B$1)</f>
        <v>1.0375497020568477E-2</v>
      </c>
      <c r="D2">
        <f t="shared" ca="1" si="0"/>
        <v>1.0375497020568477E-2</v>
      </c>
      <c r="E2">
        <f t="shared" ca="1" si="0"/>
        <v>1.0375497020568477E-2</v>
      </c>
      <c r="F2" s="29">
        <f t="array" aca="1" ref="F2" ca="1">INDIRECT(CONCATENATE("'",HLOOKUP(F$1,$B$21:$E$23,3,FALSE),"'!",$B$25,ROW($A2)+3))*About!$A$27</f>
        <v>1.0375497020568477E-2</v>
      </c>
      <c r="G2">
        <f t="shared" ref="G2:J12" ca="1" si="1">$F2+($K2-$F2)*(G$1-$F$1)/($K$1-$F$1)</f>
        <v>1.0505190733325582E-2</v>
      </c>
      <c r="H2">
        <f t="shared" ca="1" si="1"/>
        <v>1.0634884446082689E-2</v>
      </c>
      <c r="I2">
        <f t="shared" ca="1" si="1"/>
        <v>1.0764578158839794E-2</v>
      </c>
      <c r="J2">
        <f t="shared" ca="1" si="1"/>
        <v>1.0894271871596901E-2</v>
      </c>
      <c r="K2" s="29">
        <f t="array" aca="1" ref="K2" ca="1">INDIRECT(CONCATENATE("'",HLOOKUP(K$1,$B$21:$E$23,3,FALSE),"'!",$B$25,ROW($A2)+3))*About!$A$27</f>
        <v>1.1023965584354006E-2</v>
      </c>
      <c r="L2">
        <f t="shared" ref="L2:O12" ca="1" si="2">$K2+($P2-$K2)*(L$1-$K$1)/($P$1-$K$1)</f>
        <v>1.1153659297111112E-2</v>
      </c>
      <c r="M2">
        <f t="shared" ca="1" si="2"/>
        <v>1.1283353009868217E-2</v>
      </c>
      <c r="N2">
        <f t="shared" ca="1" si="2"/>
        <v>1.1413046722625324E-2</v>
      </c>
      <c r="O2">
        <f t="shared" ca="1" si="2"/>
        <v>1.1542740435382429E-2</v>
      </c>
      <c r="P2" s="29">
        <f t="array" aca="1" ref="P2" ca="1">INDIRECT(CONCATENATE("'",HLOOKUP(P$1,$B$21:$E$23,3,FALSE),"'!",$B$25,ROW($A2)+3))*About!$A$27</f>
        <v>1.1672434148139534E-2</v>
      </c>
      <c r="Q2">
        <f t="array" aca="1" ref="Q2" ca="1">TREND($K2:$P2,$K$1:$P$1,Q$1)</f>
        <v>1.1802127860896627E-2</v>
      </c>
      <c r="R2">
        <f t="array" aca="1" ref="R2" ca="1">TREND($K2:$P2,$K$1:$P$1,R$1)</f>
        <v>1.1931821573653689E-2</v>
      </c>
      <c r="S2">
        <f t="array" aca="1" ref="S2" ca="1">TREND($K2:$P2,$K$1:$P$1,S$1)</f>
        <v>1.2061515286410807E-2</v>
      </c>
      <c r="T2">
        <f t="array" aca="1" ref="T2" ca="1">TREND($K2:$P2,$K$1:$P$1,T$1)</f>
        <v>1.2191208999167924E-2</v>
      </c>
      <c r="U2">
        <f t="array" aca="1" ref="U2" ca="1">TREND($K2:$P2,$K$1:$P$1,U$1)</f>
        <v>1.2320902711925041E-2</v>
      </c>
      <c r="V2">
        <f t="array" aca="1" ref="V2" ca="1">TREND($K2:$P2,$K$1:$P$1,V$1)</f>
        <v>1.2450596424682159E-2</v>
      </c>
      <c r="W2">
        <f t="array" aca="1" ref="W2" ca="1">TREND($K2:$P2,$K$1:$P$1,W$1)</f>
        <v>1.2580290137439221E-2</v>
      </c>
      <c r="X2">
        <f t="array" aca="1" ref="X2" ca="1">TREND($K2:$P2,$K$1:$P$1,X$1)</f>
        <v>1.2709983850196338E-2</v>
      </c>
      <c r="Y2">
        <f t="array" aca="1" ref="Y2" ca="1">TREND($K2:$P2,$K$1:$P$1,Y$1)</f>
        <v>1.2839677562953455E-2</v>
      </c>
      <c r="Z2">
        <f t="array" aca="1" ref="Z2" ca="1">TREND($K2:$P2,$K$1:$P$1,Z$1)</f>
        <v>1.2969371275710573E-2</v>
      </c>
      <c r="AA2">
        <f t="array" aca="1" ref="AA2" ca="1">TREND($K2:$P2,$K$1:$P$1,AA$1)</f>
        <v>1.3099064988467635E-2</v>
      </c>
      <c r="AB2">
        <f t="array" aca="1" ref="AB2" ca="1">TREND($K2:$P2,$K$1:$P$1,AB$1)</f>
        <v>1.3228758701224752E-2</v>
      </c>
      <c r="AC2">
        <f t="array" aca="1" ref="AC2" ca="1">TREND($K2:$P2,$K$1:$P$1,AC$1)</f>
        <v>1.3358452413981869E-2</v>
      </c>
      <c r="AD2">
        <f t="array" aca="1" ref="AD2" ca="1">TREND($K2:$P2,$K$1:$P$1,AD$1)</f>
        <v>1.3488146126738987E-2</v>
      </c>
      <c r="AE2">
        <f t="array" aca="1" ref="AE2" ca="1">TREND($K2:$P2,$K$1:$P$1,AE$1)</f>
        <v>1.3617839839496104E-2</v>
      </c>
      <c r="AF2">
        <f t="array" aca="1" ref="AF2" ca="1">TREND($K2:$P2,$K$1:$P$1,AF$1)</f>
        <v>1.3747533552253166E-2</v>
      </c>
      <c r="AG2">
        <f t="array" aca="1" ref="AG2" ca="1">TREND($K2:$P2,$K$1:$P$1,AG$1)</f>
        <v>1.3877227265010283E-2</v>
      </c>
      <c r="AH2">
        <f t="array" aca="1" ref="AH2" ca="1">TREND($K2:$P2,$K$1:$P$1,AH$1)</f>
        <v>1.4006920977767401E-2</v>
      </c>
      <c r="AI2">
        <f t="array" aca="1" ref="AI2" ca="1">TREND($K2:$P2,$K$1:$P$1,AI$1)</f>
        <v>1.4136614690524518E-2</v>
      </c>
      <c r="AJ2">
        <f t="array" aca="1" ref="AJ2" ca="1">TREND($K2:$P2,$K$1:$P$1,AJ$1)</f>
        <v>1.4266308403281636E-2</v>
      </c>
    </row>
    <row r="3" spans="1:36">
      <c r="A3" t="s">
        <v>316</v>
      </c>
      <c r="B3" s="30">
        <f t="array" aca="1" ref="B3" ca="1">INDIRECT(CONCATENATE("'",HLOOKUP(B$1,$B$21:$E$23,3,FALSE),"'!",$B$25,ROW($A3)+5))*About!$A$27</f>
        <v>5.7065233613126619E-3</v>
      </c>
      <c r="C3">
        <f t="shared" ca="1" si="0"/>
        <v>5.7551585035965766E-3</v>
      </c>
      <c r="D3">
        <f t="shared" ca="1" si="0"/>
        <v>5.8037936458804913E-3</v>
      </c>
      <c r="E3">
        <f t="shared" ca="1" si="0"/>
        <v>5.8524287881644059E-3</v>
      </c>
      <c r="F3" s="30">
        <f t="array" aca="1" ref="F3" ca="1">INDIRECT(CONCATENATE("'",HLOOKUP(F$1,$B$21:$E$23,3,FALSE),"'!",$B$25,ROW($A3)+5))*About!$A$27</f>
        <v>5.9010639304483206E-3</v>
      </c>
      <c r="G3">
        <f t="shared" ca="1" si="1"/>
        <v>5.9399720442754522E-3</v>
      </c>
      <c r="H3">
        <f t="shared" ca="1" si="1"/>
        <v>5.9788801581025846E-3</v>
      </c>
      <c r="I3">
        <f t="shared" ca="1" si="1"/>
        <v>6.0177882719297162E-3</v>
      </c>
      <c r="J3">
        <f t="shared" ca="1" si="1"/>
        <v>6.0566963857568486E-3</v>
      </c>
      <c r="K3" s="30">
        <f t="array" aca="1" ref="K3" ca="1">INDIRECT(CONCATENATE("'",HLOOKUP(K$1,$B$21:$E$23,3,FALSE),"'!",$B$25,ROW($A3)+5))*About!$A$27</f>
        <v>6.0956044995839802E-3</v>
      </c>
      <c r="L3">
        <f t="shared" ca="1" si="2"/>
        <v>6.1474819846868223E-3</v>
      </c>
      <c r="M3">
        <f t="shared" ca="1" si="2"/>
        <v>6.1993594697896644E-3</v>
      </c>
      <c r="N3">
        <f t="shared" ca="1" si="2"/>
        <v>6.2512369548925074E-3</v>
      </c>
      <c r="O3">
        <f t="shared" ca="1" si="2"/>
        <v>6.3031144399953495E-3</v>
      </c>
      <c r="P3" s="30">
        <f t="array" aca="1" ref="P3" ca="1">INDIRECT(CONCATENATE("'",HLOOKUP(P$1,$B$21:$E$23,3,FALSE),"'!",$B$25,ROW($A3)+5))*About!$A$27</f>
        <v>6.3549919250981916E-3</v>
      </c>
      <c r="Q3">
        <f t="array" aca="1" ref="Q3" ca="1">TREND($K3:$P3,$K$1:$P$1,Q$1)</f>
        <v>6.4068694102010354E-3</v>
      </c>
      <c r="R3">
        <f t="array" aca="1" ref="R3" ca="1">TREND($K3:$P3,$K$1:$P$1,R$1)</f>
        <v>6.4587468953038879E-3</v>
      </c>
      <c r="S3">
        <f t="array" aca="1" ref="S3" ca="1">TREND($K3:$P3,$K$1:$P$1,S$1)</f>
        <v>6.5106243804067265E-3</v>
      </c>
      <c r="T3">
        <f t="array" aca="1" ref="T3" ca="1">TREND($K3:$P3,$K$1:$P$1,T$1)</f>
        <v>6.5625018655095652E-3</v>
      </c>
      <c r="U3">
        <f t="array" aca="1" ref="U3" ca="1">TREND($K3:$P3,$K$1:$P$1,U$1)</f>
        <v>6.6143793506124177E-3</v>
      </c>
      <c r="V3">
        <f t="array" aca="1" ref="V3" ca="1">TREND($K3:$P3,$K$1:$P$1,V$1)</f>
        <v>6.6662568357152563E-3</v>
      </c>
      <c r="W3">
        <f t="array" aca="1" ref="W3" ca="1">TREND($K3:$P3,$K$1:$P$1,W$1)</f>
        <v>6.7181343208180949E-3</v>
      </c>
      <c r="X3">
        <f t="array" aca="1" ref="X3" ca="1">TREND($K3:$P3,$K$1:$P$1,X$1)</f>
        <v>6.7700118059209335E-3</v>
      </c>
      <c r="Y3">
        <f t="array" aca="1" ref="Y3" ca="1">TREND($K3:$P3,$K$1:$P$1,Y$1)</f>
        <v>6.8218892910237861E-3</v>
      </c>
      <c r="Z3">
        <f t="array" aca="1" ref="Z3" ca="1">TREND($K3:$P3,$K$1:$P$1,Z$1)</f>
        <v>6.8737667761266247E-3</v>
      </c>
      <c r="AA3">
        <f t="array" aca="1" ref="AA3" ca="1">TREND($K3:$P3,$K$1:$P$1,AA$1)</f>
        <v>6.9256442612294633E-3</v>
      </c>
      <c r="AB3">
        <f t="array" aca="1" ref="AB3" ca="1">TREND($K3:$P3,$K$1:$P$1,AB$1)</f>
        <v>6.9775217463323019E-3</v>
      </c>
      <c r="AC3">
        <f t="array" aca="1" ref="AC3" ca="1">TREND($K3:$P3,$K$1:$P$1,AC$1)</f>
        <v>7.0293992314351544E-3</v>
      </c>
      <c r="AD3">
        <f t="array" aca="1" ref="AD3" ca="1">TREND($K3:$P3,$K$1:$P$1,AD$1)</f>
        <v>7.0812767165379931E-3</v>
      </c>
      <c r="AE3">
        <f t="array" aca="1" ref="AE3" ca="1">TREND($K3:$P3,$K$1:$P$1,AE$1)</f>
        <v>7.1331542016408317E-3</v>
      </c>
      <c r="AF3">
        <f t="array" aca="1" ref="AF3" ca="1">TREND($K3:$P3,$K$1:$P$1,AF$1)</f>
        <v>7.1850316867436703E-3</v>
      </c>
      <c r="AG3">
        <f t="array" aca="1" ref="AG3" ca="1">TREND($K3:$P3,$K$1:$P$1,AG$1)</f>
        <v>7.2369091718465228E-3</v>
      </c>
      <c r="AH3">
        <f t="array" aca="1" ref="AH3" ca="1">TREND($K3:$P3,$K$1:$P$1,AH$1)</f>
        <v>7.2887866569493615E-3</v>
      </c>
      <c r="AI3">
        <f t="array" aca="1" ref="AI3" ca="1">TREND($K3:$P3,$K$1:$P$1,AI$1)</f>
        <v>7.3406641420522001E-3</v>
      </c>
      <c r="AJ3">
        <f t="array" aca="1" ref="AJ3" ca="1">TREND($K3:$P3,$K$1:$P$1,AJ$1)</f>
        <v>7.3925416271550526E-3</v>
      </c>
    </row>
    <row r="4" spans="1:36">
      <c r="A4" t="s">
        <v>317</v>
      </c>
      <c r="B4" s="30">
        <f t="array" aca="1" ref="B4" ca="1">INDIRECT(CONCATENATE("'",HLOOKUP(B$1,$B$21:$E$23,3,FALSE),"'!",$B$25,ROW($A4)+5))*About!$A$27</f>
        <v>1.3617839839496125E-2</v>
      </c>
      <c r="C4">
        <f t="shared" ca="1" si="0"/>
        <v>1.3617839839496125E-2</v>
      </c>
      <c r="D4">
        <f t="shared" ca="1" si="0"/>
        <v>1.3617839839496125E-2</v>
      </c>
      <c r="E4">
        <f t="shared" ca="1" si="0"/>
        <v>1.3617839839496125E-2</v>
      </c>
      <c r="F4" s="30">
        <f t="array" aca="1" ref="F4" ca="1">INDIRECT(CONCATENATE("'",HLOOKUP(F$1,$B$21:$E$23,3,FALSE),"'!",$B$25,ROW($A4)+5))*About!$A$27</f>
        <v>1.3617839839496125E-2</v>
      </c>
      <c r="G4">
        <f t="shared" ca="1" si="1"/>
        <v>1.374753355225323E-2</v>
      </c>
      <c r="H4">
        <f t="shared" ca="1" si="1"/>
        <v>1.3877227265010336E-2</v>
      </c>
      <c r="I4">
        <f t="shared" ca="1" si="1"/>
        <v>1.4006920977767442E-2</v>
      </c>
      <c r="J4">
        <f t="shared" ca="1" si="1"/>
        <v>1.4136614690524548E-2</v>
      </c>
      <c r="K4" s="30">
        <f t="array" aca="1" ref="K4" ca="1">INDIRECT(CONCATENATE("'",HLOOKUP(K$1,$B$21:$E$23,3,FALSE),"'!",$B$25,ROW($A4)+5))*About!$A$27</f>
        <v>1.4266308403281653E-2</v>
      </c>
      <c r="L4">
        <f t="shared" ca="1" si="2"/>
        <v>1.4525695828795865E-2</v>
      </c>
      <c r="M4">
        <f t="shared" ca="1" si="2"/>
        <v>1.4785083254310077E-2</v>
      </c>
      <c r="N4">
        <f t="shared" ca="1" si="2"/>
        <v>1.504447067982429E-2</v>
      </c>
      <c r="O4">
        <f t="shared" ca="1" si="2"/>
        <v>1.5303858105338502E-2</v>
      </c>
      <c r="P4" s="30">
        <f t="array" aca="1" ref="P4" ca="1">INDIRECT(CONCATENATE("'",HLOOKUP(P$1,$B$21:$E$23,3,FALSE),"'!",$B$25,ROW($A4)+5))*About!$A$27</f>
        <v>1.5563245530852714E-2</v>
      </c>
      <c r="Q4">
        <f t="array" aca="1" ref="Q4" ca="1">TREND($K4:$P4,$K$1:$P$1,Q$1)</f>
        <v>1.5822632956366878E-2</v>
      </c>
      <c r="R4">
        <f t="array" aca="1" ref="R4" ca="1">TREND($K4:$P4,$K$1:$P$1,R$1)</f>
        <v>1.6082020381881112E-2</v>
      </c>
      <c r="S4">
        <f t="array" aca="1" ref="S4" ca="1">TREND($K4:$P4,$K$1:$P$1,S$1)</f>
        <v>1.6341407807395347E-2</v>
      </c>
      <c r="T4">
        <f t="array" aca="1" ref="T4" ca="1">TREND($K4:$P4,$K$1:$P$1,T$1)</f>
        <v>1.6600795232909582E-2</v>
      </c>
      <c r="U4">
        <f t="array" aca="1" ref="U4" ca="1">TREND($K4:$P4,$K$1:$P$1,U$1)</f>
        <v>1.6860182658423817E-2</v>
      </c>
      <c r="V4">
        <f t="array" aca="1" ref="V4" ca="1">TREND($K4:$P4,$K$1:$P$1,V$1)</f>
        <v>1.7119570083937941E-2</v>
      </c>
      <c r="W4">
        <f t="array" aca="1" ref="W4" ca="1">TREND($K4:$P4,$K$1:$P$1,W$1)</f>
        <v>1.7378957509452175E-2</v>
      </c>
      <c r="X4">
        <f t="array" aca="1" ref="X4" ca="1">TREND($K4:$P4,$K$1:$P$1,X$1)</f>
        <v>1.763834493496641E-2</v>
      </c>
      <c r="Y4">
        <f t="array" aca="1" ref="Y4" ca="1">TREND($K4:$P4,$K$1:$P$1,Y$1)</f>
        <v>1.7897732360480645E-2</v>
      </c>
      <c r="Z4">
        <f t="array" aca="1" ref="Z4" ca="1">TREND($K4:$P4,$K$1:$P$1,Z$1)</f>
        <v>1.815711978599488E-2</v>
      </c>
      <c r="AA4">
        <f t="array" aca="1" ref="AA4" ca="1">TREND($K4:$P4,$K$1:$P$1,AA$1)</f>
        <v>1.8416507211509003E-2</v>
      </c>
      <c r="AB4">
        <f t="array" aca="1" ref="AB4" ca="1">TREND($K4:$P4,$K$1:$P$1,AB$1)</f>
        <v>1.8675894637023238E-2</v>
      </c>
      <c r="AC4">
        <f t="array" aca="1" ref="AC4" ca="1">TREND($K4:$P4,$K$1:$P$1,AC$1)</f>
        <v>1.8935282062537473E-2</v>
      </c>
      <c r="AD4">
        <f t="array" aca="1" ref="AD4" ca="1">TREND($K4:$P4,$K$1:$P$1,AD$1)</f>
        <v>1.9194669488051708E-2</v>
      </c>
      <c r="AE4">
        <f t="array" aca="1" ref="AE4" ca="1">TREND($K4:$P4,$K$1:$P$1,AE$1)</f>
        <v>1.9454056913565942E-2</v>
      </c>
      <c r="AF4">
        <f t="array" aca="1" ref="AF4" ca="1">TREND($K4:$P4,$K$1:$P$1,AF$1)</f>
        <v>1.9713444339080066E-2</v>
      </c>
      <c r="AG4">
        <f t="array" aca="1" ref="AG4" ca="1">TREND($K4:$P4,$K$1:$P$1,AG$1)</f>
        <v>1.9972831764594301E-2</v>
      </c>
      <c r="AH4">
        <f t="array" aca="1" ref="AH4" ca="1">TREND($K4:$P4,$K$1:$P$1,AH$1)</f>
        <v>2.0232219190108536E-2</v>
      </c>
      <c r="AI4">
        <f t="array" aca="1" ref="AI4" ca="1">TREND($K4:$P4,$K$1:$P$1,AI$1)</f>
        <v>2.0491606615622771E-2</v>
      </c>
      <c r="AJ4">
        <f t="array" aca="1" ref="AJ4" ca="1">TREND($K4:$P4,$K$1:$P$1,AJ$1)</f>
        <v>2.0750994041137005E-2</v>
      </c>
    </row>
    <row r="5" spans="1:36">
      <c r="A5" t="s">
        <v>318</v>
      </c>
      <c r="B5" s="30">
        <f t="array" aca="1" ref="B5" ca="1">INDIRECT(CONCATENATE("'",HLOOKUP(B$1,$B$21:$E$23,3,FALSE),"'!",$B$25,ROW($A5)+5))*About!$A$27</f>
        <v>0.17508651222209304</v>
      </c>
      <c r="C5">
        <f t="shared" ca="1" si="0"/>
        <v>0.17508651222209304</v>
      </c>
      <c r="D5">
        <f t="shared" ca="1" si="0"/>
        <v>0.17508651222209304</v>
      </c>
      <c r="E5">
        <f t="shared" ca="1" si="0"/>
        <v>0.17508651222209304</v>
      </c>
      <c r="F5" s="30">
        <f t="array" aca="1" ref="F5" ca="1">INDIRECT(CONCATENATE("'",HLOOKUP(F$1,$B$21:$E$23,3,FALSE),"'!",$B$25,ROW($A5)+5))*About!$A$27</f>
        <v>0.17508651222209304</v>
      </c>
      <c r="G5">
        <f t="shared" ca="1" si="1"/>
        <v>0.17768038647723516</v>
      </c>
      <c r="H5">
        <f t="shared" ca="1" si="1"/>
        <v>0.18027426073237726</v>
      </c>
      <c r="I5">
        <f t="shared" ca="1" si="1"/>
        <v>0.18286813498751939</v>
      </c>
      <c r="J5">
        <f t="shared" ca="1" si="1"/>
        <v>0.18546200924266149</v>
      </c>
      <c r="K5" s="30">
        <f t="array" aca="1" ref="K5" ca="1">INDIRECT(CONCATENATE("'",HLOOKUP(K$1,$B$21:$E$23,3,FALSE),"'!",$B$25,ROW($A5)+5))*About!$A$27</f>
        <v>0.18805588349780361</v>
      </c>
      <c r="L5">
        <f t="shared" ca="1" si="2"/>
        <v>0.19064975775294574</v>
      </c>
      <c r="M5">
        <f t="shared" ca="1" si="2"/>
        <v>0.19324363200808786</v>
      </c>
      <c r="N5">
        <f t="shared" ca="1" si="2"/>
        <v>0.19583750626322996</v>
      </c>
      <c r="O5">
        <f t="shared" ca="1" si="2"/>
        <v>0.19843138051837209</v>
      </c>
      <c r="P5" s="30">
        <f t="array" aca="1" ref="P5" ca="1">INDIRECT(CONCATENATE("'",HLOOKUP(P$1,$B$21:$E$23,3,FALSE),"'!",$B$25,ROW($A5)+5))*About!$A$27</f>
        <v>0.20102525477351421</v>
      </c>
      <c r="Q5">
        <f t="array" aca="1" ref="Q5" ca="1">TREND($K5:$P5,$K$1:$P$1,Q$1)</f>
        <v>0.20361912902865598</v>
      </c>
      <c r="R5">
        <f t="array" aca="1" ref="R5" ca="1">TREND($K5:$P5,$K$1:$P$1,R$1)</f>
        <v>0.2062130032837981</v>
      </c>
      <c r="S5">
        <f t="array" aca="1" ref="S5" ca="1">TREND($K5:$P5,$K$1:$P$1,S$1)</f>
        <v>0.20880687753894023</v>
      </c>
      <c r="T5">
        <f t="array" aca="1" ref="T5" ca="1">TREND($K5:$P5,$K$1:$P$1,T$1)</f>
        <v>0.21140075179408235</v>
      </c>
      <c r="U5">
        <f t="array" aca="1" ref="U5" ca="1">TREND($K5:$P5,$K$1:$P$1,U$1)</f>
        <v>0.21399462604922448</v>
      </c>
      <c r="V5">
        <f t="array" aca="1" ref="V5" ca="1">TREND($K5:$P5,$K$1:$P$1,V$1)</f>
        <v>0.2165885003043666</v>
      </c>
      <c r="W5">
        <f t="array" aca="1" ref="W5" ca="1">TREND($K5:$P5,$K$1:$P$1,W$1)</f>
        <v>0.21918237455950873</v>
      </c>
      <c r="X5">
        <f t="array" aca="1" ref="X5" ca="1">TREND($K5:$P5,$K$1:$P$1,X$1)</f>
        <v>0.22177624881465086</v>
      </c>
      <c r="Y5">
        <f t="array" aca="1" ref="Y5" ca="1">TREND($K5:$P5,$K$1:$P$1,Y$1)</f>
        <v>0.22437012306979298</v>
      </c>
      <c r="Z5">
        <f t="array" aca="1" ref="Z5" ca="1">TREND($K5:$P5,$K$1:$P$1,Z$1)</f>
        <v>0.22696399732493511</v>
      </c>
      <c r="AA5">
        <f t="array" aca="1" ref="AA5" ca="1">TREND($K5:$P5,$K$1:$P$1,AA$1)</f>
        <v>0.22955787158007723</v>
      </c>
      <c r="AB5">
        <f t="array" aca="1" ref="AB5" ca="1">TREND($K5:$P5,$K$1:$P$1,AB$1)</f>
        <v>0.23215174583521936</v>
      </c>
      <c r="AC5">
        <f t="array" aca="1" ref="AC5" ca="1">TREND($K5:$P5,$K$1:$P$1,AC$1)</f>
        <v>0.23474562009036148</v>
      </c>
      <c r="AD5">
        <f t="array" aca="1" ref="AD5" ca="1">TREND($K5:$P5,$K$1:$P$1,AD$1)</f>
        <v>0.23733949434550361</v>
      </c>
      <c r="AE5">
        <f t="array" aca="1" ref="AE5" ca="1">TREND($K5:$P5,$K$1:$P$1,AE$1)</f>
        <v>0.23993336860064574</v>
      </c>
      <c r="AF5">
        <f t="array" aca="1" ref="AF5" ca="1">TREND($K5:$P5,$K$1:$P$1,AF$1)</f>
        <v>0.24252724285578786</v>
      </c>
      <c r="AG5">
        <f t="array" aca="1" ref="AG5" ca="1">TREND($K5:$P5,$K$1:$P$1,AG$1)</f>
        <v>0.24512111711092999</v>
      </c>
      <c r="AH5">
        <f t="array" aca="1" ref="AH5" ca="1">TREND($K5:$P5,$K$1:$P$1,AH$1)</f>
        <v>0.24771499136607211</v>
      </c>
      <c r="AI5">
        <f t="array" aca="1" ref="AI5" ca="1">TREND($K5:$P5,$K$1:$P$1,AI$1)</f>
        <v>0.25030886562121424</v>
      </c>
      <c r="AJ5">
        <f t="array" aca="1" ref="AJ5" ca="1">TREND($K5:$P5,$K$1:$P$1,AJ$1)</f>
        <v>0.25290273987635636</v>
      </c>
    </row>
    <row r="6" spans="1:36">
      <c r="A6" t="s">
        <v>319</v>
      </c>
      <c r="B6" s="30">
        <f t="array" aca="1" ref="B6" ca="1">INDIRECT(CONCATENATE("'",HLOOKUP(B$1,$B$21:$E$23,3,FALSE),"'!",$B$25,ROW($A6)+5))*About!$A$27</f>
        <v>0.25290273987635659</v>
      </c>
      <c r="C6">
        <f t="shared" ca="1" si="0"/>
        <v>0.25290273987635659</v>
      </c>
      <c r="D6">
        <f t="shared" ca="1" si="0"/>
        <v>0.25290273987635659</v>
      </c>
      <c r="E6">
        <f t="shared" ca="1" si="0"/>
        <v>0.25290273987635659</v>
      </c>
      <c r="F6" s="30">
        <f t="array" aca="1" ref="F6" ca="1">INDIRECT(CONCATENATE("'",HLOOKUP(F$1,$B$21:$E$23,3,FALSE),"'!",$B$25,ROW($A6)+5))*About!$A$27</f>
        <v>0.25290273987635659</v>
      </c>
      <c r="G6">
        <f t="shared" ca="1" si="1"/>
        <v>0.25549661413149871</v>
      </c>
      <c r="H6">
        <f t="shared" ca="1" si="1"/>
        <v>0.25809048838664084</v>
      </c>
      <c r="I6">
        <f t="shared" ca="1" si="1"/>
        <v>0.26068436264178291</v>
      </c>
      <c r="J6">
        <f t="shared" ca="1" si="1"/>
        <v>0.26327823689692503</v>
      </c>
      <c r="K6" s="30">
        <f t="array" aca="1" ref="K6" ca="1">INDIRECT(CONCATENATE("'",HLOOKUP(K$1,$B$21:$E$23,3,FALSE),"'!",$B$25,ROW($A6)+5))*About!$A$27</f>
        <v>0.26587211115206716</v>
      </c>
      <c r="L6">
        <f t="shared" ca="1" si="2"/>
        <v>0.26976292253478035</v>
      </c>
      <c r="M6">
        <f t="shared" ca="1" si="2"/>
        <v>0.27365373391749354</v>
      </c>
      <c r="N6">
        <f t="shared" ca="1" si="2"/>
        <v>0.27754454530020672</v>
      </c>
      <c r="O6">
        <f t="shared" ca="1" si="2"/>
        <v>0.28143535668291991</v>
      </c>
      <c r="P6" s="30">
        <f t="array" aca="1" ref="P6" ca="1">INDIRECT(CONCATENATE("'",HLOOKUP(P$1,$B$21:$E$23,3,FALSE),"'!",$B$25,ROW($A6)+5))*About!$A$27</f>
        <v>0.2853261680656331</v>
      </c>
      <c r="Q6">
        <f t="array" aca="1" ref="Q6" ca="1">TREND($K6:$P6,$K$1:$P$1,Q$1)</f>
        <v>0.28921697944834701</v>
      </c>
      <c r="R6">
        <f t="array" aca="1" ref="R6" ca="1">TREND($K6:$P6,$K$1:$P$1,R$1)</f>
        <v>0.2931077908310602</v>
      </c>
      <c r="S6">
        <f t="array" aca="1" ref="S6" ca="1">TREND($K6:$P6,$K$1:$P$1,S$1)</f>
        <v>0.29699860221377339</v>
      </c>
      <c r="T6">
        <f t="array" aca="1" ref="T6" ca="1">TREND($K6:$P6,$K$1:$P$1,T$1)</f>
        <v>0.30088941359648658</v>
      </c>
      <c r="U6">
        <f t="array" aca="1" ref="U6" ca="1">TREND($K6:$P6,$K$1:$P$1,U$1)</f>
        <v>0.30478022497919977</v>
      </c>
      <c r="V6">
        <f t="array" aca="1" ref="V6" ca="1">TREND($K6:$P6,$K$1:$P$1,V$1)</f>
        <v>0.30867103636191295</v>
      </c>
      <c r="W6">
        <f t="array" aca="1" ref="W6" ca="1">TREND($K6:$P6,$K$1:$P$1,W$1)</f>
        <v>0.31256184774462614</v>
      </c>
      <c r="X6">
        <f t="array" aca="1" ref="X6" ca="1">TREND($K6:$P6,$K$1:$P$1,X$1)</f>
        <v>0.31645265912733933</v>
      </c>
      <c r="Y6">
        <f t="array" aca="1" ref="Y6" ca="1">TREND($K6:$P6,$K$1:$P$1,Y$1)</f>
        <v>0.32034347051005252</v>
      </c>
      <c r="Z6">
        <f t="array" aca="1" ref="Z6" ca="1">TREND($K6:$P6,$K$1:$P$1,Z$1)</f>
        <v>0.32423428189276571</v>
      </c>
      <c r="AA6">
        <f t="array" aca="1" ref="AA6" ca="1">TREND($K6:$P6,$K$1:$P$1,AA$1)</f>
        <v>0.3281250932754789</v>
      </c>
      <c r="AB6">
        <f t="array" aca="1" ref="AB6" ca="1">TREND($K6:$P6,$K$1:$P$1,AB$1)</f>
        <v>0.33201590465819208</v>
      </c>
      <c r="AC6">
        <f t="array" aca="1" ref="AC6" ca="1">TREND($K6:$P6,$K$1:$P$1,AC$1)</f>
        <v>0.33590671604090527</v>
      </c>
      <c r="AD6">
        <f t="array" aca="1" ref="AD6" ca="1">TREND($K6:$P6,$K$1:$P$1,AD$1)</f>
        <v>0.33979752742361846</v>
      </c>
      <c r="AE6">
        <f t="array" aca="1" ref="AE6" ca="1">TREND($K6:$P6,$K$1:$P$1,AE$1)</f>
        <v>0.34368833880633165</v>
      </c>
      <c r="AF6">
        <f t="array" aca="1" ref="AF6" ca="1">TREND($K6:$P6,$K$1:$P$1,AF$1)</f>
        <v>0.34757915018904484</v>
      </c>
      <c r="AG6">
        <f t="array" aca="1" ref="AG6" ca="1">TREND($K6:$P6,$K$1:$P$1,AG$1)</f>
        <v>0.35146996157175803</v>
      </c>
      <c r="AH6">
        <f t="array" aca="1" ref="AH6" ca="1">TREND($K6:$P6,$K$1:$P$1,AH$1)</f>
        <v>0.35536077295447122</v>
      </c>
      <c r="AI6">
        <f t="array" aca="1" ref="AI6" ca="1">TREND($K6:$P6,$K$1:$P$1,AI$1)</f>
        <v>0.3592515843371844</v>
      </c>
      <c r="AJ6">
        <f t="array" aca="1" ref="AJ6" ca="1">TREND($K6:$P6,$K$1:$P$1,AJ$1)</f>
        <v>0.36314239571989759</v>
      </c>
    </row>
    <row r="7" spans="1:36">
      <c r="A7" t="s">
        <v>320</v>
      </c>
      <c r="B7" s="30">
        <f t="array" aca="1" ref="B7" ca="1">INDIRECT(CONCATENATE("'",HLOOKUP(B$1,$B$21:$E$23,3,FALSE),"'!",$B$25,ROW($A7)+5))*About!$A$27</f>
        <v>7.7816227654263574</v>
      </c>
      <c r="C7">
        <f t="shared" ca="1" si="0"/>
        <v>7.7816227654263574</v>
      </c>
      <c r="D7">
        <f t="shared" ca="1" si="0"/>
        <v>7.7816227654263574</v>
      </c>
      <c r="E7">
        <f t="shared" ca="1" si="0"/>
        <v>7.7816227654263574</v>
      </c>
      <c r="F7" s="30">
        <f t="array" aca="1" ref="F7" ca="1">INDIRECT(CONCATENATE("'",HLOOKUP(F$1,$B$21:$E$23,3,FALSE),"'!",$B$25,ROW($A7)+5))*About!$A$27</f>
        <v>7.7816227654263574</v>
      </c>
      <c r="G7">
        <f t="shared" ca="1" si="1"/>
        <v>7.7816227654263574</v>
      </c>
      <c r="H7">
        <f t="shared" ca="1" si="1"/>
        <v>7.7816227654263574</v>
      </c>
      <c r="I7">
        <f t="shared" ca="1" si="1"/>
        <v>7.7816227654263574</v>
      </c>
      <c r="J7">
        <f t="shared" ca="1" si="1"/>
        <v>7.7816227654263574</v>
      </c>
      <c r="K7" s="30">
        <f t="array" aca="1" ref="K7" ca="1">INDIRECT(CONCATENATE("'",HLOOKUP(K$1,$B$21:$E$23,3,FALSE),"'!",$B$25,ROW($A7)+5))*About!$A$27</f>
        <v>7.7816227654263574</v>
      </c>
      <c r="L7">
        <f t="shared" ca="1" si="2"/>
        <v>7.7816227654263574</v>
      </c>
      <c r="M7">
        <f t="shared" ca="1" si="2"/>
        <v>7.7816227654263574</v>
      </c>
      <c r="N7">
        <f t="shared" ca="1" si="2"/>
        <v>7.7816227654263574</v>
      </c>
      <c r="O7">
        <f t="shared" ca="1" si="2"/>
        <v>7.7816227654263574</v>
      </c>
      <c r="P7" s="30">
        <f t="array" aca="1" ref="P7" ca="1">INDIRECT(CONCATENATE("'",HLOOKUP(P$1,$B$21:$E$23,3,FALSE),"'!",$B$25,ROW($A7)+5))*About!$A$27</f>
        <v>7.7816227654263574</v>
      </c>
      <c r="Q7">
        <f t="array" aca="1" ref="Q7" ca="1">TREND($K7:$P7,$K$1:$P$1,Q$1)</f>
        <v>7.7816227654263566</v>
      </c>
      <c r="R7">
        <f t="array" aca="1" ref="R7" ca="1">TREND($K7:$P7,$K$1:$P$1,R$1)</f>
        <v>7.7816227654263566</v>
      </c>
      <c r="S7">
        <f t="array" aca="1" ref="S7" ca="1">TREND($K7:$P7,$K$1:$P$1,S$1)</f>
        <v>7.7816227654263566</v>
      </c>
      <c r="T7">
        <f t="array" aca="1" ref="T7" ca="1">TREND($K7:$P7,$K$1:$P$1,T$1)</f>
        <v>7.7816227654263566</v>
      </c>
      <c r="U7">
        <f t="array" aca="1" ref="U7" ca="1">TREND($K7:$P7,$K$1:$P$1,U$1)</f>
        <v>7.7816227654263566</v>
      </c>
      <c r="V7">
        <f t="array" aca="1" ref="V7" ca="1">TREND($K7:$P7,$K$1:$P$1,V$1)</f>
        <v>7.7816227654263566</v>
      </c>
      <c r="W7">
        <f t="array" aca="1" ref="W7" ca="1">TREND($K7:$P7,$K$1:$P$1,W$1)</f>
        <v>7.7816227654263566</v>
      </c>
      <c r="X7">
        <f t="array" aca="1" ref="X7" ca="1">TREND($K7:$P7,$K$1:$P$1,X$1)</f>
        <v>7.7816227654263566</v>
      </c>
      <c r="Y7">
        <f t="array" aca="1" ref="Y7" ca="1">TREND($K7:$P7,$K$1:$P$1,Y$1)</f>
        <v>7.7816227654263566</v>
      </c>
      <c r="Z7">
        <f t="array" aca="1" ref="Z7" ca="1">TREND($K7:$P7,$K$1:$P$1,Z$1)</f>
        <v>7.7816227654263566</v>
      </c>
      <c r="AA7">
        <f t="array" aca="1" ref="AA7" ca="1">TREND($K7:$P7,$K$1:$P$1,AA$1)</f>
        <v>7.7816227654263566</v>
      </c>
      <c r="AB7">
        <f t="array" aca="1" ref="AB7" ca="1">TREND($K7:$P7,$K$1:$P$1,AB$1)</f>
        <v>7.7816227654263566</v>
      </c>
      <c r="AC7">
        <f t="array" aca="1" ref="AC7" ca="1">TREND($K7:$P7,$K$1:$P$1,AC$1)</f>
        <v>7.7816227654263566</v>
      </c>
      <c r="AD7">
        <f t="array" aca="1" ref="AD7" ca="1">TREND($K7:$P7,$K$1:$P$1,AD$1)</f>
        <v>7.7816227654263566</v>
      </c>
      <c r="AE7">
        <f t="array" aca="1" ref="AE7" ca="1">TREND($K7:$P7,$K$1:$P$1,AE$1)</f>
        <v>7.7816227654263566</v>
      </c>
      <c r="AF7">
        <f t="array" aca="1" ref="AF7" ca="1">TREND($K7:$P7,$K$1:$P$1,AF$1)</f>
        <v>7.7816227654263566</v>
      </c>
      <c r="AG7">
        <f t="array" aca="1" ref="AG7" ca="1">TREND($K7:$P7,$K$1:$P$1,AG$1)</f>
        <v>7.7816227654263566</v>
      </c>
      <c r="AH7">
        <f t="array" aca="1" ref="AH7" ca="1">TREND($K7:$P7,$K$1:$P$1,AH$1)</f>
        <v>7.7816227654263566</v>
      </c>
      <c r="AI7">
        <f t="array" aca="1" ref="AI7" ca="1">TREND($K7:$P7,$K$1:$P$1,AI$1)</f>
        <v>7.7816227654263566</v>
      </c>
      <c r="AJ7">
        <f t="array" aca="1" ref="AJ7" ca="1">TREND($K7:$P7,$K$1:$P$1,AJ$1)</f>
        <v>7.7816227654263566</v>
      </c>
    </row>
    <row r="8" spans="1:36">
      <c r="A8" t="s">
        <v>321</v>
      </c>
      <c r="B8" s="30">
        <f t="array" aca="1" ref="B8" ca="1">INDIRECT(CONCATENATE("'",HLOOKUP(B$1,$B$21:$E$23,3,FALSE),"'!",$B$25,ROW($A8)+5))*About!$A$27</f>
        <v>1.2320902711925064</v>
      </c>
      <c r="C8">
        <f t="shared" ca="1" si="0"/>
        <v>1.2483019852871446</v>
      </c>
      <c r="D8">
        <f t="shared" ca="1" si="0"/>
        <v>1.2645136993817829</v>
      </c>
      <c r="E8">
        <f t="shared" ca="1" si="0"/>
        <v>1.2807254134764212</v>
      </c>
      <c r="F8" s="30">
        <f t="array" aca="1" ref="F8" ca="1">INDIRECT(CONCATENATE("'",HLOOKUP(F$1,$B$21:$E$23,3,FALSE),"'!",$B$25,ROW($A8)+5))*About!$A$27</f>
        <v>1.2969371275710595</v>
      </c>
      <c r="G8">
        <f t="shared" ca="1" si="1"/>
        <v>1.2969371275710595</v>
      </c>
      <c r="H8">
        <f t="shared" ca="1" si="1"/>
        <v>1.2969371275710595</v>
      </c>
      <c r="I8">
        <f t="shared" ca="1" si="1"/>
        <v>1.2969371275710595</v>
      </c>
      <c r="J8">
        <f t="shared" ca="1" si="1"/>
        <v>1.2969371275710595</v>
      </c>
      <c r="K8" s="30">
        <f t="array" aca="1" ref="K8" ca="1">INDIRECT(CONCATENATE("'",HLOOKUP(K$1,$B$21:$E$23,3,FALSE),"'!",$B$25,ROW($A8)+5))*About!$A$27</f>
        <v>1.2969371275710595</v>
      </c>
      <c r="L8">
        <f t="shared" ca="1" si="2"/>
        <v>1.3099064988467701</v>
      </c>
      <c r="M8">
        <f t="shared" ca="1" si="2"/>
        <v>1.3228758701224808</v>
      </c>
      <c r="N8">
        <f t="shared" ca="1" si="2"/>
        <v>1.3358452413981914</v>
      </c>
      <c r="O8">
        <f t="shared" ca="1" si="2"/>
        <v>1.348814612673902</v>
      </c>
      <c r="P8" s="30">
        <f t="array" aca="1" ref="P8" ca="1">INDIRECT(CONCATENATE("'",HLOOKUP(P$1,$B$21:$E$23,3,FALSE),"'!",$B$25,ROW($A8)+5))*About!$A$27</f>
        <v>1.3617839839496126</v>
      </c>
      <c r="Q8">
        <f t="array" aca="1" ref="Q8" ca="1">TREND($K8:$P8,$K$1:$P$1,Q$1)</f>
        <v>1.374753355225323</v>
      </c>
      <c r="R8">
        <f t="array" aca="1" ref="R8" ca="1">TREND($K8:$P8,$K$1:$P$1,R$1)</f>
        <v>1.3877227265010319</v>
      </c>
      <c r="S8">
        <f t="array" aca="1" ref="S8" ca="1">TREND($K8:$P8,$K$1:$P$1,S$1)</f>
        <v>1.4006920977767443</v>
      </c>
      <c r="T8">
        <f t="array" aca="1" ref="T8" ca="1">TREND($K8:$P8,$K$1:$P$1,T$1)</f>
        <v>1.4136614690524532</v>
      </c>
      <c r="U8">
        <f t="array" aca="1" ref="U8" ca="1">TREND($K8:$P8,$K$1:$P$1,U$1)</f>
        <v>1.4266308403281656</v>
      </c>
      <c r="V8">
        <f t="array" aca="1" ref="V8" ca="1">TREND($K8:$P8,$K$1:$P$1,V$1)</f>
        <v>1.4396002116038744</v>
      </c>
      <c r="W8">
        <f t="array" aca="1" ref="W8" ca="1">TREND($K8:$P8,$K$1:$P$1,W$1)</f>
        <v>1.4525695828795868</v>
      </c>
      <c r="X8">
        <f t="array" aca="1" ref="X8" ca="1">TREND($K8:$P8,$K$1:$P$1,X$1)</f>
        <v>1.4655389541552957</v>
      </c>
      <c r="Y8">
        <f t="array" aca="1" ref="Y8" ca="1">TREND($K8:$P8,$K$1:$P$1,Y$1)</f>
        <v>1.4785083254310081</v>
      </c>
      <c r="Z8">
        <f t="array" aca="1" ref="Z8" ca="1">TREND($K8:$P8,$K$1:$P$1,Z$1)</f>
        <v>1.4914776967067169</v>
      </c>
      <c r="AA8">
        <f t="array" aca="1" ref="AA8" ca="1">TREND($K8:$P8,$K$1:$P$1,AA$1)</f>
        <v>1.5044470679824293</v>
      </c>
      <c r="AB8">
        <f t="array" aca="1" ref="AB8" ca="1">TREND($K8:$P8,$K$1:$P$1,AB$1)</f>
        <v>1.5174164392581382</v>
      </c>
      <c r="AC8">
        <f t="array" aca="1" ref="AC8" ca="1">TREND($K8:$P8,$K$1:$P$1,AC$1)</f>
        <v>1.5303858105338506</v>
      </c>
      <c r="AD8">
        <f t="array" aca="1" ref="AD8" ca="1">TREND($K8:$P8,$K$1:$P$1,AD$1)</f>
        <v>1.5433551818095594</v>
      </c>
      <c r="AE8">
        <f t="array" aca="1" ref="AE8" ca="1">TREND($K8:$P8,$K$1:$P$1,AE$1)</f>
        <v>1.5563245530852718</v>
      </c>
      <c r="AF8">
        <f t="array" aca="1" ref="AF8" ca="1">TREND($K8:$P8,$K$1:$P$1,AF$1)</f>
        <v>1.5692939243609807</v>
      </c>
      <c r="AG8">
        <f t="array" aca="1" ref="AG8" ca="1">TREND($K8:$P8,$K$1:$P$1,AG$1)</f>
        <v>1.5822632956366931</v>
      </c>
      <c r="AH8">
        <f t="array" aca="1" ref="AH8" ca="1">TREND($K8:$P8,$K$1:$P$1,AH$1)</f>
        <v>1.595232666912402</v>
      </c>
      <c r="AI8">
        <f t="array" aca="1" ref="AI8" ca="1">TREND($K8:$P8,$K$1:$P$1,AI$1)</f>
        <v>1.6082020381881108</v>
      </c>
      <c r="AJ8">
        <f t="array" aca="1" ref="AJ8" ca="1">TREND($K8:$P8,$K$1:$P$1,AJ$1)</f>
        <v>1.6211714094638232</v>
      </c>
    </row>
    <row r="9" spans="1:36">
      <c r="A9" t="s">
        <v>322</v>
      </c>
      <c r="B9" s="30">
        <f t="array" aca="1" ref="B9" ca="1">INDIRECT(CONCATENATE("'",HLOOKUP(B$1,$B$21:$E$23,3,FALSE),"'!",$B$25,ROW($A9)+5))*About!$A$27</f>
        <v>0.29181085370348842</v>
      </c>
      <c r="C9">
        <f t="shared" ca="1" si="0"/>
        <v>0.29343202511295224</v>
      </c>
      <c r="D9">
        <f t="shared" ca="1" si="0"/>
        <v>0.29505319652241602</v>
      </c>
      <c r="E9">
        <f t="shared" ca="1" si="0"/>
        <v>0.29667436793187985</v>
      </c>
      <c r="F9" s="30">
        <f t="array" aca="1" ref="F9" ca="1">INDIRECT(CONCATENATE("'",HLOOKUP(F$1,$B$21:$E$23,3,FALSE),"'!",$B$25,ROW($A9)+5))*About!$A$27</f>
        <v>0.29829553934134367</v>
      </c>
      <c r="G9">
        <f t="shared" ca="1" si="1"/>
        <v>0.3008894135964858</v>
      </c>
      <c r="H9">
        <f t="shared" ca="1" si="1"/>
        <v>0.30348328785162793</v>
      </c>
      <c r="I9">
        <f t="shared" ca="1" si="1"/>
        <v>0.30607716210677</v>
      </c>
      <c r="J9">
        <f t="shared" ca="1" si="1"/>
        <v>0.30867103636191212</v>
      </c>
      <c r="K9" s="30">
        <f t="array" aca="1" ref="K9" ca="1">INDIRECT(CONCATENATE("'",HLOOKUP(K$1,$B$21:$E$23,3,FALSE),"'!",$B$25,ROW($A9)+5))*About!$A$27</f>
        <v>0.31126491061705425</v>
      </c>
      <c r="L9">
        <f t="shared" ca="1" si="2"/>
        <v>0.31515572199976744</v>
      </c>
      <c r="M9">
        <f t="shared" ca="1" si="2"/>
        <v>0.31904653338248062</v>
      </c>
      <c r="N9">
        <f t="shared" ca="1" si="2"/>
        <v>0.32293734476519381</v>
      </c>
      <c r="O9">
        <f t="shared" ca="1" si="2"/>
        <v>0.326828156147907</v>
      </c>
      <c r="P9" s="30">
        <f t="array" aca="1" ref="P9" ca="1">INDIRECT(CONCATENATE("'",HLOOKUP(P$1,$B$21:$E$23,3,FALSE),"'!",$B$25,ROW($A9)+5))*About!$A$27</f>
        <v>0.33071896753062019</v>
      </c>
      <c r="Q9">
        <f t="array" aca="1" ref="Q9" ca="1">TREND($K9:$P9,$K$1:$P$1,Q$1)</f>
        <v>0.33460977891333421</v>
      </c>
      <c r="R9">
        <f t="array" aca="1" ref="R9" ca="1">TREND($K9:$P9,$K$1:$P$1,R$1)</f>
        <v>0.3385005902960474</v>
      </c>
      <c r="S9">
        <f t="array" aca="1" ref="S9" ca="1">TREND($K9:$P9,$K$1:$P$1,S$1)</f>
        <v>0.34239140167876059</v>
      </c>
      <c r="T9">
        <f t="array" aca="1" ref="T9" ca="1">TREND($K9:$P9,$K$1:$P$1,T$1)</f>
        <v>0.34628221306147378</v>
      </c>
      <c r="U9">
        <f t="array" aca="1" ref="U9" ca="1">TREND($K9:$P9,$K$1:$P$1,U$1)</f>
        <v>0.35017302444418696</v>
      </c>
      <c r="V9">
        <f t="array" aca="1" ref="V9" ca="1">TREND($K9:$P9,$K$1:$P$1,V$1)</f>
        <v>0.35406383582690015</v>
      </c>
      <c r="W9">
        <f t="array" aca="1" ref="W9" ca="1">TREND($K9:$P9,$K$1:$P$1,W$1)</f>
        <v>0.35795464720961334</v>
      </c>
      <c r="X9">
        <f t="array" aca="1" ref="X9" ca="1">TREND($K9:$P9,$K$1:$P$1,X$1)</f>
        <v>0.36184545859232653</v>
      </c>
      <c r="Y9">
        <f t="array" aca="1" ref="Y9" ca="1">TREND($K9:$P9,$K$1:$P$1,Y$1)</f>
        <v>0.36573626997503972</v>
      </c>
      <c r="Z9">
        <f t="array" aca="1" ref="Z9" ca="1">TREND($K9:$P9,$K$1:$P$1,Z$1)</f>
        <v>0.36962708135775291</v>
      </c>
      <c r="AA9">
        <f t="array" aca="1" ref="AA9" ca="1">TREND($K9:$P9,$K$1:$P$1,AA$1)</f>
        <v>0.3735178927404661</v>
      </c>
      <c r="AB9">
        <f t="array" aca="1" ref="AB9" ca="1">TREND($K9:$P9,$K$1:$P$1,AB$1)</f>
        <v>0.37740870412317928</v>
      </c>
      <c r="AC9">
        <f t="array" aca="1" ref="AC9" ca="1">TREND($K9:$P9,$K$1:$P$1,AC$1)</f>
        <v>0.38129951550589247</v>
      </c>
      <c r="AD9">
        <f t="array" aca="1" ref="AD9" ca="1">TREND($K9:$P9,$K$1:$P$1,AD$1)</f>
        <v>0.38519032688860566</v>
      </c>
      <c r="AE9">
        <f t="array" aca="1" ref="AE9" ca="1">TREND($K9:$P9,$K$1:$P$1,AE$1)</f>
        <v>0.38908113827131885</v>
      </c>
      <c r="AF9">
        <f t="array" aca="1" ref="AF9" ca="1">TREND($K9:$P9,$K$1:$P$1,AF$1)</f>
        <v>0.39297194965403204</v>
      </c>
      <c r="AG9">
        <f t="array" aca="1" ref="AG9" ca="1">TREND($K9:$P9,$K$1:$P$1,AG$1)</f>
        <v>0.39686276103674523</v>
      </c>
      <c r="AH9">
        <f t="array" aca="1" ref="AH9" ca="1">TREND($K9:$P9,$K$1:$P$1,AH$1)</f>
        <v>0.40075357241945841</v>
      </c>
      <c r="AI9">
        <f t="array" aca="1" ref="AI9" ca="1">TREND($K9:$P9,$K$1:$P$1,AI$1)</f>
        <v>0.4046443838021716</v>
      </c>
      <c r="AJ9">
        <f t="array" aca="1" ref="AJ9" ca="1">TREND($K9:$P9,$K$1:$P$1,AJ$1)</f>
        <v>0.40853519518488479</v>
      </c>
    </row>
    <row r="10" spans="1:36">
      <c r="A10" t="s">
        <v>323</v>
      </c>
      <c r="B10" s="30">
        <f t="array" aca="1" ref="B10" ca="1">INDIRECT(CONCATENATE("'",HLOOKUP(B$1,$B$21:$E$23,3,FALSE),"'!",$B$25,ROW($A10)+5))*About!$A$27</f>
        <v>2.39933368600646E-3</v>
      </c>
      <c r="C10">
        <f t="shared" ca="1" si="0"/>
        <v>2.4479688282903747E-3</v>
      </c>
      <c r="D10">
        <f t="shared" ca="1" si="0"/>
        <v>2.4966039705742894E-3</v>
      </c>
      <c r="E10">
        <f t="shared" ca="1" si="0"/>
        <v>2.5452391128582045E-3</v>
      </c>
      <c r="F10" s="30">
        <f t="array" aca="1" ref="F10" ca="1">INDIRECT(CONCATENATE("'",HLOOKUP(F$1,$B$21:$E$23,3,FALSE),"'!",$B$25,ROW($A10)+5))*About!$A$27</f>
        <v>2.5938742551421192E-3</v>
      </c>
      <c r="G10">
        <f t="shared" ca="1" si="1"/>
        <v>2.6457517402449617E-3</v>
      </c>
      <c r="H10">
        <f t="shared" ca="1" si="1"/>
        <v>2.6976292253478038E-3</v>
      </c>
      <c r="I10">
        <f t="shared" ca="1" si="1"/>
        <v>2.7495067104506463E-3</v>
      </c>
      <c r="J10">
        <f t="shared" ca="1" si="1"/>
        <v>2.8013841955534884E-3</v>
      </c>
      <c r="K10" s="30">
        <f t="array" aca="1" ref="K10" ca="1">INDIRECT(CONCATENATE("'",HLOOKUP(K$1,$B$21:$E$23,3,FALSE),"'!",$B$25,ROW($A10)+5))*About!$A$27</f>
        <v>2.8532616806563309E-3</v>
      </c>
      <c r="L10">
        <f t="shared" ca="1" si="2"/>
        <v>2.9051391657591735E-3</v>
      </c>
      <c r="M10">
        <f t="shared" ca="1" si="2"/>
        <v>2.9570166508620156E-3</v>
      </c>
      <c r="N10">
        <f t="shared" ca="1" si="2"/>
        <v>3.0088941359648581E-3</v>
      </c>
      <c r="O10">
        <f t="shared" ca="1" si="2"/>
        <v>3.0607716210677002E-3</v>
      </c>
      <c r="P10" s="30">
        <f t="array" aca="1" ref="P10" ca="1">INDIRECT(CONCATENATE("'",HLOOKUP(P$1,$B$21:$E$23,3,FALSE),"'!",$B$25,ROW($A10)+5))*About!$A$27</f>
        <v>3.1126491061705427E-3</v>
      </c>
      <c r="Q10">
        <f t="array" aca="1" ref="Q10" ca="1">TREND($K10:$P10,$K$1:$P$1,Q$1)</f>
        <v>3.1645265912733783E-3</v>
      </c>
      <c r="R10">
        <f t="array" aca="1" ref="R10" ca="1">TREND($K10:$P10,$K$1:$P$1,R$1)</f>
        <v>3.2164040763762308E-3</v>
      </c>
      <c r="S10">
        <f t="array" aca="1" ref="S10" ca="1">TREND($K10:$P10,$K$1:$P$1,S$1)</f>
        <v>3.2682815614790695E-3</v>
      </c>
      <c r="T10">
        <f t="array" aca="1" ref="T10" ca="1">TREND($K10:$P10,$K$1:$P$1,T$1)</f>
        <v>3.3201590465819081E-3</v>
      </c>
      <c r="U10">
        <f t="array" aca="1" ref="U10" ca="1">TREND($K10:$P10,$K$1:$P$1,U$1)</f>
        <v>3.3720365316847606E-3</v>
      </c>
      <c r="V10">
        <f t="array" aca="1" ref="V10" ca="1">TREND($K10:$P10,$K$1:$P$1,V$1)</f>
        <v>3.4239140167875992E-3</v>
      </c>
      <c r="W10">
        <f t="array" aca="1" ref="W10" ca="1">TREND($K10:$P10,$K$1:$P$1,W$1)</f>
        <v>3.4757915018904378E-3</v>
      </c>
      <c r="X10">
        <f t="array" aca="1" ref="X10" ca="1">TREND($K10:$P10,$K$1:$P$1,X$1)</f>
        <v>3.5276689869932765E-3</v>
      </c>
      <c r="Y10">
        <f t="array" aca="1" ref="Y10" ca="1">TREND($K10:$P10,$K$1:$P$1,Y$1)</f>
        <v>3.579546472096129E-3</v>
      </c>
      <c r="Z10">
        <f t="array" aca="1" ref="Z10" ca="1">TREND($K10:$P10,$K$1:$P$1,Z$1)</f>
        <v>3.6314239571989676E-3</v>
      </c>
      <c r="AA10">
        <f t="array" aca="1" ref="AA10" ca="1">TREND($K10:$P10,$K$1:$P$1,AA$1)</f>
        <v>3.6833014423018062E-3</v>
      </c>
      <c r="AB10">
        <f t="array" aca="1" ref="AB10" ca="1">TREND($K10:$P10,$K$1:$P$1,AB$1)</f>
        <v>3.7351789274046449E-3</v>
      </c>
      <c r="AC10">
        <f t="array" aca="1" ref="AC10" ca="1">TREND($K10:$P10,$K$1:$P$1,AC$1)</f>
        <v>3.7870564125074974E-3</v>
      </c>
      <c r="AD10">
        <f t="array" aca="1" ref="AD10" ca="1">TREND($K10:$P10,$K$1:$P$1,AD$1)</f>
        <v>3.838933897610336E-3</v>
      </c>
      <c r="AE10">
        <f t="array" aca="1" ref="AE10" ca="1">TREND($K10:$P10,$K$1:$P$1,AE$1)</f>
        <v>3.8908113827131746E-3</v>
      </c>
      <c r="AF10">
        <f t="array" aca="1" ref="AF10" ca="1">TREND($K10:$P10,$K$1:$P$1,AF$1)</f>
        <v>3.9426888678160132E-3</v>
      </c>
      <c r="AG10">
        <f t="array" aca="1" ref="AG10" ca="1">TREND($K10:$P10,$K$1:$P$1,AG$1)</f>
        <v>3.9945663529188657E-3</v>
      </c>
      <c r="AH10">
        <f t="array" aca="1" ref="AH10" ca="1">TREND($K10:$P10,$K$1:$P$1,AH$1)</f>
        <v>4.0464438380217044E-3</v>
      </c>
      <c r="AI10">
        <f t="array" aca="1" ref="AI10" ca="1">TREND($K10:$P10,$K$1:$P$1,AI$1)</f>
        <v>4.098321323124543E-3</v>
      </c>
      <c r="AJ10">
        <f t="array" aca="1" ref="AJ10" ca="1">TREND($K10:$P10,$K$1:$P$1,AJ$1)</f>
        <v>4.1501988082273955E-3</v>
      </c>
    </row>
    <row r="11" spans="1:36">
      <c r="A11" t="s">
        <v>324</v>
      </c>
      <c r="B11" s="30">
        <f t="array" aca="1" ref="B11" ca="1">INDIRECT(CONCATENATE("'",HLOOKUP(B$1,$B$21:$E$23,3,FALSE),"'!",$B$25,ROW($A11)+5))*About!$A$27</f>
        <v>2.2696399732493543E-3</v>
      </c>
      <c r="C11">
        <f t="shared" ca="1" si="0"/>
        <v>2.318275115533269E-3</v>
      </c>
      <c r="D11">
        <f t="shared" ca="1" si="0"/>
        <v>2.3669102578171837E-3</v>
      </c>
      <c r="E11">
        <f t="shared" ca="1" si="0"/>
        <v>2.4155454001010984E-3</v>
      </c>
      <c r="F11" s="30">
        <f t="array" aca="1" ref="F11" ca="1">INDIRECT(CONCATENATE("'",HLOOKUP(F$1,$B$21:$E$23,3,FALSE),"'!",$B$25,ROW($A11)+5))*About!$A$27</f>
        <v>2.464180542385013E-3</v>
      </c>
      <c r="G11">
        <f t="shared" ca="1" si="1"/>
        <v>2.5290273987635661E-3</v>
      </c>
      <c r="H11">
        <f t="shared" ca="1" si="1"/>
        <v>2.5938742551421192E-3</v>
      </c>
      <c r="I11">
        <f t="shared" ca="1" si="1"/>
        <v>2.6587211115206718E-3</v>
      </c>
      <c r="J11">
        <f t="shared" ca="1" si="1"/>
        <v>2.7235679678992248E-3</v>
      </c>
      <c r="K11" s="30">
        <f t="array" aca="1" ref="K11" ca="1">INDIRECT(CONCATENATE("'",HLOOKUP(K$1,$B$21:$E$23,3,FALSE),"'!",$B$25,ROW($A11)+5))*About!$A$27</f>
        <v>2.7884148242777779E-3</v>
      </c>
      <c r="L11">
        <f t="shared" ca="1" si="2"/>
        <v>2.8402923093806204E-3</v>
      </c>
      <c r="M11">
        <f t="shared" ca="1" si="2"/>
        <v>2.8921697944834629E-3</v>
      </c>
      <c r="N11">
        <f t="shared" ca="1" si="2"/>
        <v>2.944047279586305E-3</v>
      </c>
      <c r="O11">
        <f t="shared" ca="1" si="2"/>
        <v>2.9959247646891476E-3</v>
      </c>
      <c r="P11" s="30">
        <f t="array" aca="1" ref="P11" ca="1">INDIRECT(CONCATENATE("'",HLOOKUP(P$1,$B$21:$E$23,3,FALSE),"'!",$B$25,ROW($A11)+5))*About!$A$27</f>
        <v>3.0478022497919901E-3</v>
      </c>
      <c r="Q11">
        <f t="array" aca="1" ref="Q11" ca="1">TREND($K11:$P11,$K$1:$P$1,Q$1)</f>
        <v>3.0996797348948196E-3</v>
      </c>
      <c r="R11">
        <f t="array" aca="1" ref="R11" ca="1">TREND($K11:$P11,$K$1:$P$1,R$1)</f>
        <v>3.1515572199976721E-3</v>
      </c>
      <c r="S11">
        <f t="array" aca="1" ref="S11" ca="1">TREND($K11:$P11,$K$1:$P$1,S$1)</f>
        <v>3.2034347051005108E-3</v>
      </c>
      <c r="T11">
        <f t="array" aca="1" ref="T11" ca="1">TREND($K11:$P11,$K$1:$P$1,T$1)</f>
        <v>3.2553121902033494E-3</v>
      </c>
      <c r="U11">
        <f t="array" aca="1" ref="U11" ca="1">TREND($K11:$P11,$K$1:$P$1,U$1)</f>
        <v>3.307189675306188E-3</v>
      </c>
      <c r="V11">
        <f t="array" aca="1" ref="V11" ca="1">TREND($K11:$P11,$K$1:$P$1,V$1)</f>
        <v>3.3590671604090405E-3</v>
      </c>
      <c r="W11">
        <f t="array" aca="1" ref="W11" ca="1">TREND($K11:$P11,$K$1:$P$1,W$1)</f>
        <v>3.4109446455118791E-3</v>
      </c>
      <c r="X11">
        <f t="array" aca="1" ref="X11" ca="1">TREND($K11:$P11,$K$1:$P$1,X$1)</f>
        <v>3.4628221306147178E-3</v>
      </c>
      <c r="Y11">
        <f t="array" aca="1" ref="Y11" ca="1">TREND($K11:$P11,$K$1:$P$1,Y$1)</f>
        <v>3.5146996157175703E-3</v>
      </c>
      <c r="Z11">
        <f t="array" aca="1" ref="Z11" ca="1">TREND($K11:$P11,$K$1:$P$1,Z$1)</f>
        <v>3.5665771008204089E-3</v>
      </c>
      <c r="AA11">
        <f t="array" aca="1" ref="AA11" ca="1">TREND($K11:$P11,$K$1:$P$1,AA$1)</f>
        <v>3.6184545859232475E-3</v>
      </c>
      <c r="AB11">
        <f t="array" aca="1" ref="AB11" ca="1">TREND($K11:$P11,$K$1:$P$1,AB$1)</f>
        <v>3.6703320710260862E-3</v>
      </c>
      <c r="AC11">
        <f t="array" aca="1" ref="AC11" ca="1">TREND($K11:$P11,$K$1:$P$1,AC$1)</f>
        <v>3.7222095561289387E-3</v>
      </c>
      <c r="AD11">
        <f t="array" aca="1" ref="AD11" ca="1">TREND($K11:$P11,$K$1:$P$1,AD$1)</f>
        <v>3.7740870412317773E-3</v>
      </c>
      <c r="AE11">
        <f t="array" aca="1" ref="AE11" ca="1">TREND($K11:$P11,$K$1:$P$1,AE$1)</f>
        <v>3.8259645263346159E-3</v>
      </c>
      <c r="AF11">
        <f t="array" aca="1" ref="AF11" ca="1">TREND($K11:$P11,$K$1:$P$1,AF$1)</f>
        <v>3.8778420114374546E-3</v>
      </c>
      <c r="AG11">
        <f t="array" aca="1" ref="AG11" ca="1">TREND($K11:$P11,$K$1:$P$1,AG$1)</f>
        <v>3.9297194965403071E-3</v>
      </c>
      <c r="AH11">
        <f t="array" aca="1" ref="AH11" ca="1">TREND($K11:$P11,$K$1:$P$1,AH$1)</f>
        <v>3.9815969816431457E-3</v>
      </c>
      <c r="AI11">
        <f t="array" aca="1" ref="AI11" ca="1">TREND($K11:$P11,$K$1:$P$1,AI$1)</f>
        <v>4.0334744667459843E-3</v>
      </c>
      <c r="AJ11">
        <f t="array" aca="1" ref="AJ11" ca="1">TREND($K11:$P11,$K$1:$P$1,AJ$1)</f>
        <v>4.0853519518488368E-3</v>
      </c>
    </row>
    <row r="12" spans="1:36">
      <c r="A12" t="s">
        <v>325</v>
      </c>
      <c r="B12" s="31">
        <f ca="1">SUM(INDIRECT(CONCATENATE("'",HLOOKUP(B$1,$B$21:$E$23,3,FALSE),"'!",$B$25,ROW($A12)+5,":",$B$25,ROW($A12)+6)))*About!$A$27</f>
        <v>1.0764578158839794E-2</v>
      </c>
      <c r="C12">
        <f t="shared" ca="1" si="0"/>
        <v>1.0942907013880815E-2</v>
      </c>
      <c r="D12">
        <f t="shared" ca="1" si="0"/>
        <v>1.1121235868921836E-2</v>
      </c>
      <c r="E12">
        <f t="shared" ca="1" si="0"/>
        <v>1.1299564723962856E-2</v>
      </c>
      <c r="F12" s="31">
        <f ca="1">SUM(INDIRECT(CONCATENATE("'",HLOOKUP(F$1,$B$21:$E$23,3,FALSE),"'!",$B$25,ROW($A12)+5,":",$B$25,ROW($A12)+6)))*About!$A$27</f>
        <v>1.1477893579003877E-2</v>
      </c>
      <c r="G12">
        <f t="shared" ca="1" si="1"/>
        <v>1.1763219747069511E-2</v>
      </c>
      <c r="H12">
        <f t="shared" ca="1" si="1"/>
        <v>1.2048545915135142E-2</v>
      </c>
      <c r="I12">
        <f t="shared" ca="1" si="1"/>
        <v>1.2333872083200775E-2</v>
      </c>
      <c r="J12">
        <f t="shared" ca="1" si="1"/>
        <v>1.2619198251266407E-2</v>
      </c>
      <c r="K12" s="31">
        <f ca="1">SUM(INDIRECT(CONCATENATE("'",HLOOKUP(K$1,$B$21:$E$23,3,FALSE),"'!",$B$25,ROW($A12)+5,":",$B$25,ROW($A12)+6)))*About!$A$27</f>
        <v>1.290452441933204E-2</v>
      </c>
      <c r="L12">
        <f t="shared" ca="1" si="2"/>
        <v>1.3060156874640568E-2</v>
      </c>
      <c r="M12">
        <f t="shared" ca="1" si="2"/>
        <v>1.3215789329949096E-2</v>
      </c>
      <c r="N12">
        <f t="shared" ca="1" si="2"/>
        <v>1.3371421785257622E-2</v>
      </c>
      <c r="O12">
        <f t="shared" ca="1" si="2"/>
        <v>1.352705424056615E-2</v>
      </c>
      <c r="P12" s="31">
        <f ca="1">SUM(INDIRECT(CONCATENATE("'",HLOOKUP(P$1,$B$21:$E$23,3,FALSE),"'!",$B$25,ROW($A12)+5,":",$B$25,ROW($A12)+6)))*About!$A$27</f>
        <v>1.3682686695874679E-2</v>
      </c>
      <c r="Q12">
        <f t="array" aca="1" ref="Q12" ca="1">TREND($K12:$P12,$K$1:$P$1,Q$1)</f>
        <v>1.383831915118322E-2</v>
      </c>
      <c r="R12">
        <f t="array" aca="1" ref="R12" ca="1">TREND($K12:$P12,$K$1:$P$1,R$1)</f>
        <v>1.399395160649175E-2</v>
      </c>
      <c r="S12">
        <f t="array" aca="1" ref="S12" ca="1">TREND($K12:$P12,$K$1:$P$1,S$1)</f>
        <v>1.414958406180028E-2</v>
      </c>
      <c r="T12">
        <f t="array" aca="1" ref="T12" ca="1">TREND($K12:$P12,$K$1:$P$1,T$1)</f>
        <v>1.430521651710881E-2</v>
      </c>
      <c r="U12">
        <f t="array" aca="1" ref="U12" ca="1">TREND($K12:$P12,$K$1:$P$1,U$1)</f>
        <v>1.4460848972417339E-2</v>
      </c>
      <c r="V12">
        <f t="array" aca="1" ref="V12" ca="1">TREND($K12:$P12,$K$1:$P$1,V$1)</f>
        <v>1.4616481427725814E-2</v>
      </c>
      <c r="W12">
        <f t="array" aca="1" ref="W12" ca="1">TREND($K12:$P12,$K$1:$P$1,W$1)</f>
        <v>1.4772113883034343E-2</v>
      </c>
      <c r="X12">
        <f t="array" aca="1" ref="X12" ca="1">TREND($K12:$P12,$K$1:$P$1,X$1)</f>
        <v>1.4927746338342873E-2</v>
      </c>
      <c r="Y12">
        <f t="array" aca="1" ref="Y12" ca="1">TREND($K12:$P12,$K$1:$P$1,Y$1)</f>
        <v>1.5083378793651403E-2</v>
      </c>
      <c r="Z12">
        <f t="array" aca="1" ref="Z12" ca="1">TREND($K12:$P12,$K$1:$P$1,Z$1)</f>
        <v>1.5239011248959933E-2</v>
      </c>
      <c r="AA12">
        <f t="array" aca="1" ref="AA12" ca="1">TREND($K12:$P12,$K$1:$P$1,AA$1)</f>
        <v>1.5394643704268463E-2</v>
      </c>
      <c r="AB12">
        <f t="array" aca="1" ref="AB12" ca="1">TREND($K12:$P12,$K$1:$P$1,AB$1)</f>
        <v>1.5550276159576992E-2</v>
      </c>
      <c r="AC12">
        <f t="array" aca="1" ref="AC12" ca="1">TREND($K12:$P12,$K$1:$P$1,AC$1)</f>
        <v>1.5705908614885522E-2</v>
      </c>
      <c r="AD12">
        <f t="array" aca="1" ref="AD12" ca="1">TREND($K12:$P12,$K$1:$P$1,AD$1)</f>
        <v>1.5861541070194052E-2</v>
      </c>
      <c r="AE12">
        <f t="array" aca="1" ref="AE12" ca="1">TREND($K12:$P12,$K$1:$P$1,AE$1)</f>
        <v>1.6017173525502582E-2</v>
      </c>
      <c r="AF12">
        <f t="array" aca="1" ref="AF12" ca="1">TREND($K12:$P12,$K$1:$P$1,AF$1)</f>
        <v>1.6172805980811111E-2</v>
      </c>
      <c r="AG12">
        <f t="array" aca="1" ref="AG12" ca="1">TREND($K12:$P12,$K$1:$P$1,AG$1)</f>
        <v>1.6328438436119641E-2</v>
      </c>
      <c r="AH12">
        <f t="array" aca="1" ref="AH12" ca="1">TREND($K12:$P12,$K$1:$P$1,AH$1)</f>
        <v>1.6484070891428171E-2</v>
      </c>
      <c r="AI12">
        <f t="array" aca="1" ref="AI12" ca="1">TREND($K12:$P12,$K$1:$P$1,AI$1)</f>
        <v>1.6639703346736701E-2</v>
      </c>
      <c r="AJ12">
        <f t="array" aca="1" ref="AJ12" ca="1">TREND($K12:$P12,$K$1:$P$1,AJ$1)</f>
        <v>1.679533580204523E-2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2.8532616806563309E-3</v>
      </c>
      <c r="C2">
        <f t="shared" ref="C2:E12" ca="1" si="0">$B2+($F2-$B2)*(C$1-$B$1)/($F$1-$B$1)</f>
        <v>2.8694733947509689E-3</v>
      </c>
      <c r="D2">
        <f t="shared" ca="1" si="0"/>
        <v>2.8856851088456073E-3</v>
      </c>
      <c r="E2">
        <f t="shared" ca="1" si="0"/>
        <v>2.9018968229402456E-3</v>
      </c>
      <c r="F2" s="29">
        <f t="array" aca="1" ref="F2" ca="1">INDIRECT(CONCATENATE("'",HLOOKUP(F$1,$B$21:$E$23,3,FALSE),"'!",$B$25,ROW($A2)+3))*About!$A$27</f>
        <v>2.9181085370348836E-3</v>
      </c>
      <c r="G2">
        <f t="shared" ref="G2:J12" ca="1" si="1">$F2+($K2-$F2)*(G$1-$F$1)/($K$1-$F$1)</f>
        <v>2.9570166508620156E-3</v>
      </c>
      <c r="H2">
        <f t="shared" ca="1" si="1"/>
        <v>2.9959247646891471E-3</v>
      </c>
      <c r="I2">
        <f t="shared" ca="1" si="1"/>
        <v>3.0348328785162791E-3</v>
      </c>
      <c r="J2">
        <f t="shared" ca="1" si="1"/>
        <v>3.0737409923434107E-3</v>
      </c>
      <c r="K2" s="29">
        <f t="array" aca="1" ref="K2" ca="1">INDIRECT(CONCATENATE("'",HLOOKUP(K$1,$B$21:$E$23,3,FALSE),"'!",$B$25,ROW($A2)+3))*About!$A$27</f>
        <v>3.1126491061705427E-3</v>
      </c>
      <c r="L2">
        <f t="shared" ref="L2:O12" ca="1" si="2">$K2+($P2-$K2)*(L$1-$K$1)/($P$1-$K$1)</f>
        <v>3.1515572199976747E-3</v>
      </c>
      <c r="M2">
        <f t="shared" ca="1" si="2"/>
        <v>3.1904653338248063E-3</v>
      </c>
      <c r="N2">
        <f t="shared" ca="1" si="2"/>
        <v>3.2293734476519383E-3</v>
      </c>
      <c r="O2">
        <f t="shared" ca="1" si="2"/>
        <v>3.2682815614790699E-3</v>
      </c>
      <c r="P2" s="29">
        <f t="array" aca="1" ref="P2" ca="1">INDIRECT(CONCATENATE("'",HLOOKUP(P$1,$B$21:$E$23,3,FALSE),"'!",$B$25,ROW($A2)+3))*About!$A$27</f>
        <v>3.3071896753062019E-3</v>
      </c>
      <c r="Q2">
        <f t="array" aca="1" ref="Q2" ca="1">TREND($K2:$P2,$K$1:$P$1,Q$1)</f>
        <v>3.3460977891333482E-3</v>
      </c>
      <c r="R2">
        <f t="array" aca="1" ref="R2" ca="1">TREND($K2:$P2,$K$1:$P$1,R$1)</f>
        <v>3.3850059029604807E-3</v>
      </c>
      <c r="S2">
        <f t="array" aca="1" ref="S2" ca="1">TREND($K2:$P2,$K$1:$P$1,S$1)</f>
        <v>3.4239140167876131E-3</v>
      </c>
      <c r="T2">
        <f t="array" aca="1" ref="T2" ca="1">TREND($K2:$P2,$K$1:$P$1,T$1)</f>
        <v>3.4628221306147455E-3</v>
      </c>
      <c r="U2">
        <f t="array" aca="1" ref="U2" ca="1">TREND($K2:$P2,$K$1:$P$1,U$1)</f>
        <v>3.501730244441878E-3</v>
      </c>
      <c r="V2">
        <f t="array" aca="1" ref="V2" ca="1">TREND($K2:$P2,$K$1:$P$1,V$1)</f>
        <v>3.5406383582690104E-3</v>
      </c>
      <c r="W2">
        <f t="array" aca="1" ref="W2" ca="1">TREND($K2:$P2,$K$1:$P$1,W$1)</f>
        <v>3.579546472096129E-3</v>
      </c>
      <c r="X2">
        <f t="array" aca="1" ref="X2" ca="1">TREND($K2:$P2,$K$1:$P$1,X$1)</f>
        <v>3.6184545859232614E-3</v>
      </c>
      <c r="Y2">
        <f t="array" aca="1" ref="Y2" ca="1">TREND($K2:$P2,$K$1:$P$1,Y$1)</f>
        <v>3.6573626997503939E-3</v>
      </c>
      <c r="Z2">
        <f t="array" aca="1" ref="Z2" ca="1">TREND($K2:$P2,$K$1:$P$1,Z$1)</f>
        <v>3.6962708135775263E-3</v>
      </c>
      <c r="AA2">
        <f t="array" aca="1" ref="AA2" ca="1">TREND($K2:$P2,$K$1:$P$1,AA$1)</f>
        <v>3.7351789274046587E-3</v>
      </c>
      <c r="AB2">
        <f t="array" aca="1" ref="AB2" ca="1">TREND($K2:$P2,$K$1:$P$1,AB$1)</f>
        <v>3.7740870412317912E-3</v>
      </c>
      <c r="AC2">
        <f t="array" aca="1" ref="AC2" ca="1">TREND($K2:$P2,$K$1:$P$1,AC$1)</f>
        <v>3.8129951550589236E-3</v>
      </c>
      <c r="AD2">
        <f t="array" aca="1" ref="AD2" ca="1">TREND($K2:$P2,$K$1:$P$1,AD$1)</f>
        <v>3.8519032688860561E-3</v>
      </c>
      <c r="AE2">
        <f t="array" aca="1" ref="AE2" ca="1">TREND($K2:$P2,$K$1:$P$1,AE$1)</f>
        <v>3.8908113827131885E-3</v>
      </c>
      <c r="AF2">
        <f t="array" aca="1" ref="AF2" ca="1">TREND($K2:$P2,$K$1:$P$1,AF$1)</f>
        <v>3.9297194965403209E-3</v>
      </c>
      <c r="AG2">
        <f t="array" aca="1" ref="AG2" ca="1">TREND($K2:$P2,$K$1:$P$1,AG$1)</f>
        <v>3.9686276103674534E-3</v>
      </c>
      <c r="AH2">
        <f t="array" aca="1" ref="AH2" ca="1">TREND($K2:$P2,$K$1:$P$1,AH$1)</f>
        <v>4.0075357241945858E-3</v>
      </c>
      <c r="AI2">
        <f t="array" aca="1" ref="AI2" ca="1">TREND($K2:$P2,$K$1:$P$1,AI$1)</f>
        <v>4.0464438380217183E-3</v>
      </c>
      <c r="AJ2">
        <f t="array" aca="1" ref="AJ2" ca="1">TREND($K2:$P2,$K$1:$P$1,AJ$1)</f>
        <v>4.0853519518488507E-3</v>
      </c>
    </row>
    <row r="3" spans="1:36">
      <c r="A3" t="s">
        <v>316</v>
      </c>
      <c r="B3" s="30">
        <f t="array" aca="1" ref="B3" ca="1">INDIRECT(CONCATENATE("'",HLOOKUP(B$1,$B$21:$E$23,3,FALSE),"'!",$B$25,ROW($A3)+5))*About!$A$27</f>
        <v>1.4266308403281655E-3</v>
      </c>
      <c r="C3">
        <f t="shared" ca="1" si="0"/>
        <v>1.4266308403281655E-3</v>
      </c>
      <c r="D3">
        <f t="shared" ca="1" si="0"/>
        <v>1.4266308403281655E-3</v>
      </c>
      <c r="E3">
        <f t="shared" ca="1" si="0"/>
        <v>1.4266308403281655E-3</v>
      </c>
      <c r="F3" s="30">
        <f t="array" aca="1" ref="F3" ca="1">INDIRECT(CONCATENATE("'",HLOOKUP(F$1,$B$21:$E$23,3,FALSE),"'!",$B$25,ROW($A3)+5))*About!$A$27</f>
        <v>1.4266308403281655E-3</v>
      </c>
      <c r="G3">
        <f t="shared" ca="1" si="1"/>
        <v>1.439600211603876E-3</v>
      </c>
      <c r="H3">
        <f t="shared" ca="1" si="1"/>
        <v>1.4525695828795865E-3</v>
      </c>
      <c r="I3">
        <f t="shared" ca="1" si="1"/>
        <v>1.4655389541552973E-3</v>
      </c>
      <c r="J3">
        <f t="shared" ca="1" si="1"/>
        <v>1.4785083254310078E-3</v>
      </c>
      <c r="K3" s="30">
        <f t="array" aca="1" ref="K3" ca="1">INDIRECT(CONCATENATE("'",HLOOKUP(K$1,$B$21:$E$23,3,FALSE),"'!",$B$25,ROW($A3)+5))*About!$A$27</f>
        <v>1.4914776967067183E-3</v>
      </c>
      <c r="L3">
        <f t="shared" ca="1" si="2"/>
        <v>1.5044470679824288E-3</v>
      </c>
      <c r="M3">
        <f t="shared" ca="1" si="2"/>
        <v>1.5174164392581396E-3</v>
      </c>
      <c r="N3">
        <f t="shared" ca="1" si="2"/>
        <v>1.5303858105338501E-3</v>
      </c>
      <c r="O3">
        <f t="shared" ca="1" si="2"/>
        <v>1.5433551818095608E-3</v>
      </c>
      <c r="P3" s="30">
        <f t="array" aca="1" ref="P3" ca="1">INDIRECT(CONCATENATE("'",HLOOKUP(P$1,$B$21:$E$23,3,FALSE),"'!",$B$25,ROW($A3)+5))*About!$A$27</f>
        <v>1.5563245530852714E-3</v>
      </c>
      <c r="Q3">
        <f t="array" aca="1" ref="Q3" ca="1">TREND($K3:$P3,$K$1:$P$1,Q$1)</f>
        <v>1.5692939243609795E-3</v>
      </c>
      <c r="R3">
        <f t="array" aca="1" ref="R3" ca="1">TREND($K3:$P3,$K$1:$P$1,R$1)</f>
        <v>1.5822632956366926E-3</v>
      </c>
      <c r="S3">
        <f t="array" aca="1" ref="S3" ca="1">TREND($K3:$P3,$K$1:$P$1,S$1)</f>
        <v>1.5952326669124023E-3</v>
      </c>
      <c r="T3">
        <f t="array" aca="1" ref="T3" ca="1">TREND($K3:$P3,$K$1:$P$1,T$1)</f>
        <v>1.6082020381881119E-3</v>
      </c>
      <c r="U3">
        <f t="array" aca="1" ref="U3" ca="1">TREND($K3:$P3,$K$1:$P$1,U$1)</f>
        <v>1.6211714094638216E-3</v>
      </c>
      <c r="V3">
        <f t="array" aca="1" ref="V3" ca="1">TREND($K3:$P3,$K$1:$P$1,V$1)</f>
        <v>1.6341407807395347E-3</v>
      </c>
      <c r="W3">
        <f t="array" aca="1" ref="W3" ca="1">TREND($K3:$P3,$K$1:$P$1,W$1)</f>
        <v>1.6471101520152444E-3</v>
      </c>
      <c r="X3">
        <f t="array" aca="1" ref="X3" ca="1">TREND($K3:$P3,$K$1:$P$1,X$1)</f>
        <v>1.660079523290954E-3</v>
      </c>
      <c r="Y3">
        <f t="array" aca="1" ref="Y3" ca="1">TREND($K3:$P3,$K$1:$P$1,Y$1)</f>
        <v>1.6730488945666637E-3</v>
      </c>
      <c r="Z3">
        <f t="array" aca="1" ref="Z3" ca="1">TREND($K3:$P3,$K$1:$P$1,Z$1)</f>
        <v>1.6860182658423768E-3</v>
      </c>
      <c r="AA3">
        <f t="array" aca="1" ref="AA3" ca="1">TREND($K3:$P3,$K$1:$P$1,AA$1)</f>
        <v>1.6989876371180865E-3</v>
      </c>
      <c r="AB3">
        <f t="array" aca="1" ref="AB3" ca="1">TREND($K3:$P3,$K$1:$P$1,AB$1)</f>
        <v>1.7119570083937961E-3</v>
      </c>
      <c r="AC3">
        <f t="array" aca="1" ref="AC3" ca="1">TREND($K3:$P3,$K$1:$P$1,AC$1)</f>
        <v>1.7249263796695093E-3</v>
      </c>
      <c r="AD3">
        <f t="array" aca="1" ref="AD3" ca="1">TREND($K3:$P3,$K$1:$P$1,AD$1)</f>
        <v>1.7378957509452189E-3</v>
      </c>
      <c r="AE3">
        <f t="array" aca="1" ref="AE3" ca="1">TREND($K3:$P3,$K$1:$P$1,AE$1)</f>
        <v>1.7508651222209286E-3</v>
      </c>
      <c r="AF3">
        <f t="array" aca="1" ref="AF3" ca="1">TREND($K3:$P3,$K$1:$P$1,AF$1)</f>
        <v>1.7638344934966382E-3</v>
      </c>
      <c r="AG3">
        <f t="array" aca="1" ref="AG3" ca="1">TREND($K3:$P3,$K$1:$P$1,AG$1)</f>
        <v>1.7768038647723514E-3</v>
      </c>
      <c r="AH3">
        <f t="array" aca="1" ref="AH3" ca="1">TREND($K3:$P3,$K$1:$P$1,AH$1)</f>
        <v>1.789773236048061E-3</v>
      </c>
      <c r="AI3">
        <f t="array" aca="1" ref="AI3" ca="1">TREND($K3:$P3,$K$1:$P$1,AI$1)</f>
        <v>1.8027426073237707E-3</v>
      </c>
      <c r="AJ3">
        <f t="array" aca="1" ref="AJ3" ca="1">TREND($K3:$P3,$K$1:$P$1,AJ$1)</f>
        <v>1.8157119785994838E-3</v>
      </c>
    </row>
    <row r="4" spans="1:36">
      <c r="A4" t="s">
        <v>317</v>
      </c>
      <c r="B4" s="30">
        <f t="array" aca="1" ref="B4" ca="1">INDIRECT(CONCATENATE("'",HLOOKUP(B$1,$B$21:$E$23,3,FALSE),"'!",$B$25,ROW($A4)+5))*About!$A$27</f>
        <v>3.5017302444418606E-3</v>
      </c>
      <c r="C4">
        <f t="shared" ca="1" si="0"/>
        <v>3.5179419585364986E-3</v>
      </c>
      <c r="D4">
        <f t="shared" ca="1" si="0"/>
        <v>3.5341536726311369E-3</v>
      </c>
      <c r="E4">
        <f t="shared" ca="1" si="0"/>
        <v>3.5503653867257753E-3</v>
      </c>
      <c r="F4" s="30">
        <f t="array" aca="1" ref="F4" ca="1">INDIRECT(CONCATENATE("'",HLOOKUP(F$1,$B$21:$E$23,3,FALSE),"'!",$B$25,ROW($A4)+5))*About!$A$27</f>
        <v>3.5665771008204132E-3</v>
      </c>
      <c r="G4">
        <f t="shared" ca="1" si="1"/>
        <v>3.5925158433718347E-3</v>
      </c>
      <c r="H4">
        <f t="shared" ca="1" si="1"/>
        <v>3.6184545859232558E-3</v>
      </c>
      <c r="I4">
        <f t="shared" ca="1" si="1"/>
        <v>3.6443933284746773E-3</v>
      </c>
      <c r="J4">
        <f t="shared" ca="1" si="1"/>
        <v>3.6703320710260983E-3</v>
      </c>
      <c r="K4" s="30">
        <f t="array" aca="1" ref="K4" ca="1">INDIRECT(CONCATENATE("'",HLOOKUP(K$1,$B$21:$E$23,3,FALSE),"'!",$B$25,ROW($A4)+5))*About!$A$27</f>
        <v>3.6962708135775198E-3</v>
      </c>
      <c r="L4">
        <f t="shared" ca="1" si="2"/>
        <v>3.7611176699560728E-3</v>
      </c>
      <c r="M4">
        <f t="shared" ca="1" si="2"/>
        <v>3.8259645263346255E-3</v>
      </c>
      <c r="N4">
        <f t="shared" ca="1" si="2"/>
        <v>3.8908113827131785E-3</v>
      </c>
      <c r="O4">
        <f t="shared" ca="1" si="2"/>
        <v>3.9556582390917316E-3</v>
      </c>
      <c r="P4" s="30">
        <f t="array" aca="1" ref="P4" ca="1">INDIRECT(CONCATENATE("'",HLOOKUP(P$1,$B$21:$E$23,3,FALSE),"'!",$B$25,ROW($A4)+5))*About!$A$27</f>
        <v>4.0205050954702842E-3</v>
      </c>
      <c r="Q4">
        <f t="array" aca="1" ref="Q4" ca="1">TREND($K4:$P4,$K$1:$P$1,Q$1)</f>
        <v>4.0853519518488368E-3</v>
      </c>
      <c r="R4">
        <f t="array" aca="1" ref="R4" ca="1">TREND($K4:$P4,$K$1:$P$1,R$1)</f>
        <v>4.1501988082273678E-3</v>
      </c>
      <c r="S4">
        <f t="array" aca="1" ref="S4" ca="1">TREND($K4:$P4,$K$1:$P$1,S$1)</f>
        <v>4.2150456646059264E-3</v>
      </c>
      <c r="T4">
        <f t="array" aca="1" ref="T4" ca="1">TREND($K4:$P4,$K$1:$P$1,T$1)</f>
        <v>4.2798925209844851E-3</v>
      </c>
      <c r="U4">
        <f t="array" aca="1" ref="U4" ca="1">TREND($K4:$P4,$K$1:$P$1,U$1)</f>
        <v>4.3447393773630438E-3</v>
      </c>
      <c r="V4">
        <f t="array" aca="1" ref="V4" ca="1">TREND($K4:$P4,$K$1:$P$1,V$1)</f>
        <v>4.4095862337416025E-3</v>
      </c>
      <c r="W4">
        <f t="array" aca="1" ref="W4" ca="1">TREND($K4:$P4,$K$1:$P$1,W$1)</f>
        <v>4.4744330901201335E-3</v>
      </c>
      <c r="X4">
        <f t="array" aca="1" ref="X4" ca="1">TREND($K4:$P4,$K$1:$P$1,X$1)</f>
        <v>4.5392799464986922E-3</v>
      </c>
      <c r="Y4">
        <f t="array" aca="1" ref="Y4" ca="1">TREND($K4:$P4,$K$1:$P$1,Y$1)</f>
        <v>4.6041268028772508E-3</v>
      </c>
      <c r="Z4">
        <f t="array" aca="1" ref="Z4" ca="1">TREND($K4:$P4,$K$1:$P$1,Z$1)</f>
        <v>4.6689736592558095E-3</v>
      </c>
      <c r="AA4">
        <f t="array" aca="1" ref="AA4" ca="1">TREND($K4:$P4,$K$1:$P$1,AA$1)</f>
        <v>4.7338205156343405E-3</v>
      </c>
      <c r="AB4">
        <f t="array" aca="1" ref="AB4" ca="1">TREND($K4:$P4,$K$1:$P$1,AB$1)</f>
        <v>4.7986673720128992E-3</v>
      </c>
      <c r="AC4">
        <f t="array" aca="1" ref="AC4" ca="1">TREND($K4:$P4,$K$1:$P$1,AC$1)</f>
        <v>4.8635142283914579E-3</v>
      </c>
      <c r="AD4">
        <f t="array" aca="1" ref="AD4" ca="1">TREND($K4:$P4,$K$1:$P$1,AD$1)</f>
        <v>4.9283610847700166E-3</v>
      </c>
      <c r="AE4">
        <f t="array" aca="1" ref="AE4" ca="1">TREND($K4:$P4,$K$1:$P$1,AE$1)</f>
        <v>4.9932079411485752E-3</v>
      </c>
      <c r="AF4">
        <f t="array" aca="1" ref="AF4" ca="1">TREND($K4:$P4,$K$1:$P$1,AF$1)</f>
        <v>5.0580547975271062E-3</v>
      </c>
      <c r="AG4">
        <f t="array" aca="1" ref="AG4" ca="1">TREND($K4:$P4,$K$1:$P$1,AG$1)</f>
        <v>5.1229016539056649E-3</v>
      </c>
      <c r="AH4">
        <f t="array" aca="1" ref="AH4" ca="1">TREND($K4:$P4,$K$1:$P$1,AH$1)</f>
        <v>5.1877485102842236E-3</v>
      </c>
      <c r="AI4">
        <f t="array" aca="1" ref="AI4" ca="1">TREND($K4:$P4,$K$1:$P$1,AI$1)</f>
        <v>5.2525953666627823E-3</v>
      </c>
      <c r="AJ4">
        <f t="array" aca="1" ref="AJ4" ca="1">TREND($K4:$P4,$K$1:$P$1,AJ$1)</f>
        <v>5.317442223041341E-3</v>
      </c>
    </row>
    <row r="5" spans="1:36">
      <c r="A5" t="s">
        <v>318</v>
      </c>
      <c r="B5" s="30">
        <f t="array" aca="1" ref="B5" ca="1">INDIRECT(CONCATENATE("'",HLOOKUP(B$1,$B$21:$E$23,3,FALSE),"'!",$B$25,ROW($A5)+5))*About!$A$27</f>
        <v>4.5392799464987088E-2</v>
      </c>
      <c r="C5">
        <f t="shared" ca="1" si="0"/>
        <v>4.5392799464987088E-2</v>
      </c>
      <c r="D5">
        <f t="shared" ca="1" si="0"/>
        <v>4.5392799464987088E-2</v>
      </c>
      <c r="E5">
        <f t="shared" ca="1" si="0"/>
        <v>4.5392799464987088E-2</v>
      </c>
      <c r="F5" s="30">
        <f t="array" aca="1" ref="F5" ca="1">INDIRECT(CONCATENATE("'",HLOOKUP(F$1,$B$21:$E$23,3,FALSE),"'!",$B$25,ROW($A5)+5))*About!$A$27</f>
        <v>4.5392799464987088E-2</v>
      </c>
      <c r="G5">
        <f t="shared" ca="1" si="1"/>
        <v>4.5781880603258406E-2</v>
      </c>
      <c r="H5">
        <f t="shared" ca="1" si="1"/>
        <v>4.6170961741529723E-2</v>
      </c>
      <c r="I5">
        <f t="shared" ca="1" si="1"/>
        <v>4.6560042879801034E-2</v>
      </c>
      <c r="J5">
        <f t="shared" ca="1" si="1"/>
        <v>4.6949124018072351E-2</v>
      </c>
      <c r="K5" s="30">
        <f t="array" aca="1" ref="K5" ca="1">INDIRECT(CONCATENATE("'",HLOOKUP(K$1,$B$21:$E$23,3,FALSE),"'!",$B$25,ROW($A5)+5))*About!$A$27</f>
        <v>4.7338205156343668E-2</v>
      </c>
      <c r="L5">
        <f t="shared" ca="1" si="2"/>
        <v>4.8116367432886303E-2</v>
      </c>
      <c r="M5">
        <f t="shared" ca="1" si="2"/>
        <v>4.8894529709428938E-2</v>
      </c>
      <c r="N5">
        <f t="shared" ca="1" si="2"/>
        <v>4.967269198597158E-2</v>
      </c>
      <c r="O5">
        <f t="shared" ca="1" si="2"/>
        <v>5.0450854262514215E-2</v>
      </c>
      <c r="P5" s="30">
        <f t="array" aca="1" ref="P5" ca="1">INDIRECT(CONCATENATE("'",HLOOKUP(P$1,$B$21:$E$23,3,FALSE),"'!",$B$25,ROW($A5)+5))*About!$A$27</f>
        <v>5.122901653905685E-2</v>
      </c>
      <c r="Q5">
        <f t="array" aca="1" ref="Q5" ca="1">TREND($K5:$P5,$K$1:$P$1,Q$1)</f>
        <v>5.2007178815599575E-2</v>
      </c>
      <c r="R5">
        <f t="array" aca="1" ref="R5" ca="1">TREND($K5:$P5,$K$1:$P$1,R$1)</f>
        <v>5.2785341092142168E-2</v>
      </c>
      <c r="S5">
        <f t="array" aca="1" ref="S5" ca="1">TREND($K5:$P5,$K$1:$P$1,S$1)</f>
        <v>5.3563503368684762E-2</v>
      </c>
      <c r="T5">
        <f t="array" aca="1" ref="T5" ca="1">TREND($K5:$P5,$K$1:$P$1,T$1)</f>
        <v>5.4341665645227355E-2</v>
      </c>
      <c r="U5">
        <f t="array" aca="1" ref="U5" ca="1">TREND($K5:$P5,$K$1:$P$1,U$1)</f>
        <v>5.5119827921769948E-2</v>
      </c>
      <c r="V5">
        <f t="array" aca="1" ref="V5" ca="1">TREND($K5:$P5,$K$1:$P$1,V$1)</f>
        <v>5.5897990198312764E-2</v>
      </c>
      <c r="W5">
        <f t="array" aca="1" ref="W5" ca="1">TREND($K5:$P5,$K$1:$P$1,W$1)</f>
        <v>5.6676152474855357E-2</v>
      </c>
      <c r="X5">
        <f t="array" aca="1" ref="X5" ca="1">TREND($K5:$P5,$K$1:$P$1,X$1)</f>
        <v>5.745431475139795E-2</v>
      </c>
      <c r="Y5">
        <f t="array" aca="1" ref="Y5" ca="1">TREND($K5:$P5,$K$1:$P$1,Y$1)</f>
        <v>5.8232477027940543E-2</v>
      </c>
      <c r="Z5">
        <f t="array" aca="1" ref="Z5" ca="1">TREND($K5:$P5,$K$1:$P$1,Z$1)</f>
        <v>5.9010639304483137E-2</v>
      </c>
      <c r="AA5">
        <f t="array" aca="1" ref="AA5" ca="1">TREND($K5:$P5,$K$1:$P$1,AA$1)</f>
        <v>5.9788801581025952E-2</v>
      </c>
      <c r="AB5">
        <f t="array" aca="1" ref="AB5" ca="1">TREND($K5:$P5,$K$1:$P$1,AB$1)</f>
        <v>6.0566963857568545E-2</v>
      </c>
      <c r="AC5">
        <f t="array" aca="1" ref="AC5" ca="1">TREND($K5:$P5,$K$1:$P$1,AC$1)</f>
        <v>6.1345126134111139E-2</v>
      </c>
      <c r="AD5">
        <f t="array" aca="1" ref="AD5" ca="1">TREND($K5:$P5,$K$1:$P$1,AD$1)</f>
        <v>6.2123288410653732E-2</v>
      </c>
      <c r="AE5">
        <f t="array" aca="1" ref="AE5" ca="1">TREND($K5:$P5,$K$1:$P$1,AE$1)</f>
        <v>6.2901450687196325E-2</v>
      </c>
      <c r="AF5">
        <f t="array" aca="1" ref="AF5" ca="1">TREND($K5:$P5,$K$1:$P$1,AF$1)</f>
        <v>6.3679612963739141E-2</v>
      </c>
      <c r="AG5">
        <f t="array" aca="1" ref="AG5" ca="1">TREND($K5:$P5,$K$1:$P$1,AG$1)</f>
        <v>6.4457775240281734E-2</v>
      </c>
      <c r="AH5">
        <f t="array" aca="1" ref="AH5" ca="1">TREND($K5:$P5,$K$1:$P$1,AH$1)</f>
        <v>6.5235937516824327E-2</v>
      </c>
      <c r="AI5">
        <f t="array" aca="1" ref="AI5" ca="1">TREND($K5:$P5,$K$1:$P$1,AI$1)</f>
        <v>6.601409979336692E-2</v>
      </c>
      <c r="AJ5">
        <f t="array" aca="1" ref="AJ5" ca="1">TREND($K5:$P5,$K$1:$P$1,AJ$1)</f>
        <v>6.6792262069909514E-2</v>
      </c>
    </row>
    <row r="6" spans="1:36">
      <c r="A6" t="s">
        <v>319</v>
      </c>
      <c r="B6" s="30">
        <f t="array" aca="1" ref="B6" ca="1">INDIRECT(CONCATENATE("'",HLOOKUP(B$1,$B$21:$E$23,3,FALSE),"'!",$B$25,ROW($A6)+5))*About!$A$27</f>
        <v>6.4846856378552975E-2</v>
      </c>
      <c r="C6">
        <f t="shared" ca="1" si="0"/>
        <v>6.4846856378552975E-2</v>
      </c>
      <c r="D6">
        <f t="shared" ca="1" si="0"/>
        <v>6.4846856378552975E-2</v>
      </c>
      <c r="E6">
        <f t="shared" ca="1" si="0"/>
        <v>6.4846856378552975E-2</v>
      </c>
      <c r="F6" s="30">
        <f t="array" aca="1" ref="F6" ca="1">INDIRECT(CONCATENATE("'",HLOOKUP(F$1,$B$21:$E$23,3,FALSE),"'!",$B$25,ROW($A6)+5))*About!$A$27</f>
        <v>6.4846856378552975E-2</v>
      </c>
      <c r="G6">
        <f t="shared" ca="1" si="1"/>
        <v>6.4846856378552975E-2</v>
      </c>
      <c r="H6">
        <f t="shared" ca="1" si="1"/>
        <v>6.4846856378552975E-2</v>
      </c>
      <c r="I6">
        <f t="shared" ca="1" si="1"/>
        <v>6.4846856378552975E-2</v>
      </c>
      <c r="J6">
        <f t="shared" ca="1" si="1"/>
        <v>6.4846856378552975E-2</v>
      </c>
      <c r="K6" s="30">
        <f t="array" aca="1" ref="K6" ca="1">INDIRECT(CONCATENATE("'",HLOOKUP(K$1,$B$21:$E$23,3,FALSE),"'!",$B$25,ROW($A6)+5))*About!$A$27</f>
        <v>6.4846856378552975E-2</v>
      </c>
      <c r="L6">
        <f t="shared" ca="1" si="2"/>
        <v>6.6143793506124038E-2</v>
      </c>
      <c r="M6">
        <f t="shared" ca="1" si="2"/>
        <v>6.7440730633695101E-2</v>
      </c>
      <c r="N6">
        <f t="shared" ca="1" si="2"/>
        <v>6.873766776126615E-2</v>
      </c>
      <c r="O6">
        <f t="shared" ca="1" si="2"/>
        <v>7.0034604888837212E-2</v>
      </c>
      <c r="P6" s="30">
        <f t="array" aca="1" ref="P6" ca="1">INDIRECT(CONCATENATE("'",HLOOKUP(P$1,$B$21:$E$23,3,FALSE),"'!",$B$25,ROW($A6)+5))*About!$A$27</f>
        <v>7.1331542016408275E-2</v>
      </c>
      <c r="Q6">
        <f t="array" aca="1" ref="Q6" ca="1">TREND($K6:$P6,$K$1:$P$1,Q$1)</f>
        <v>7.2628479143979519E-2</v>
      </c>
      <c r="R6">
        <f t="array" aca="1" ref="R6" ca="1">TREND($K6:$P6,$K$1:$P$1,R$1)</f>
        <v>7.3925416271550581E-2</v>
      </c>
      <c r="S6">
        <f t="array" aca="1" ref="S6" ca="1">TREND($K6:$P6,$K$1:$P$1,S$1)</f>
        <v>7.5222353399121644E-2</v>
      </c>
      <c r="T6">
        <f t="array" aca="1" ref="T6" ca="1">TREND($K6:$P6,$K$1:$P$1,T$1)</f>
        <v>7.6519290526692707E-2</v>
      </c>
      <c r="U6">
        <f t="array" aca="1" ref="U6" ca="1">TREND($K6:$P6,$K$1:$P$1,U$1)</f>
        <v>7.781622765426377E-2</v>
      </c>
      <c r="V6">
        <f t="array" aca="1" ref="V6" ca="1">TREND($K6:$P6,$K$1:$P$1,V$1)</f>
        <v>7.9113164781834833E-2</v>
      </c>
      <c r="W6">
        <f t="array" aca="1" ref="W6" ca="1">TREND($K6:$P6,$K$1:$P$1,W$1)</f>
        <v>8.0410101909405896E-2</v>
      </c>
      <c r="X6">
        <f t="array" aca="1" ref="X6" ca="1">TREND($K6:$P6,$K$1:$P$1,X$1)</f>
        <v>8.1707039036976958E-2</v>
      </c>
      <c r="Y6">
        <f t="array" aca="1" ref="Y6" ca="1">TREND($K6:$P6,$K$1:$P$1,Y$1)</f>
        <v>8.3003976164548021E-2</v>
      </c>
      <c r="Z6">
        <f t="array" aca="1" ref="Z6" ca="1">TREND($K6:$P6,$K$1:$P$1,Z$1)</f>
        <v>8.4300913292119084E-2</v>
      </c>
      <c r="AA6">
        <f t="array" aca="1" ref="AA6" ca="1">TREND($K6:$P6,$K$1:$P$1,AA$1)</f>
        <v>8.5597850419690147E-2</v>
      </c>
      <c r="AB6">
        <f t="array" aca="1" ref="AB6" ca="1">TREND($K6:$P6,$K$1:$P$1,AB$1)</f>
        <v>8.689478754726121E-2</v>
      </c>
      <c r="AC6">
        <f t="array" aca="1" ref="AC6" ca="1">TREND($K6:$P6,$K$1:$P$1,AC$1)</f>
        <v>8.8191724674832273E-2</v>
      </c>
      <c r="AD6">
        <f t="array" aca="1" ref="AD6" ca="1">TREND($K6:$P6,$K$1:$P$1,AD$1)</f>
        <v>8.9488661802403335E-2</v>
      </c>
      <c r="AE6">
        <f t="array" aca="1" ref="AE6" ca="1">TREND($K6:$P6,$K$1:$P$1,AE$1)</f>
        <v>9.0785598929974398E-2</v>
      </c>
      <c r="AF6">
        <f t="array" aca="1" ref="AF6" ca="1">TREND($K6:$P6,$K$1:$P$1,AF$1)</f>
        <v>9.2082536057545461E-2</v>
      </c>
      <c r="AG6">
        <f t="array" aca="1" ref="AG6" ca="1">TREND($K6:$P6,$K$1:$P$1,AG$1)</f>
        <v>9.3379473185116524E-2</v>
      </c>
      <c r="AH6">
        <f t="array" aca="1" ref="AH6" ca="1">TREND($K6:$P6,$K$1:$P$1,AH$1)</f>
        <v>9.4676410312687587E-2</v>
      </c>
      <c r="AI6">
        <f t="array" aca="1" ref="AI6" ca="1">TREND($K6:$P6,$K$1:$P$1,AI$1)</f>
        <v>9.5973347440258649E-2</v>
      </c>
      <c r="AJ6">
        <f t="array" aca="1" ref="AJ6" ca="1">TREND($K6:$P6,$K$1:$P$1,AJ$1)</f>
        <v>9.7270284567829712E-2</v>
      </c>
    </row>
    <row r="7" spans="1:36">
      <c r="A7" t="s">
        <v>320</v>
      </c>
      <c r="B7" s="30">
        <f t="array" aca="1" ref="B7" ca="1">INDIRECT(CONCATENATE("'",HLOOKUP(B$1,$B$21:$E$23,3,FALSE),"'!",$B$25,ROW($A7)+5))*About!$A$27</f>
        <v>1.9454056913565894</v>
      </c>
      <c r="C7">
        <f t="shared" ca="1" si="0"/>
        <v>1.9454056913565894</v>
      </c>
      <c r="D7">
        <f t="shared" ca="1" si="0"/>
        <v>1.9454056913565894</v>
      </c>
      <c r="E7">
        <f t="shared" ca="1" si="0"/>
        <v>1.9454056913565894</v>
      </c>
      <c r="F7" s="30">
        <f t="array" aca="1" ref="F7" ca="1">INDIRECT(CONCATENATE("'",HLOOKUP(F$1,$B$21:$E$23,3,FALSE),"'!",$B$25,ROW($A7)+5))*About!$A$27</f>
        <v>1.9454056913565894</v>
      </c>
      <c r="G7">
        <f t="shared" ca="1" si="1"/>
        <v>1.9454056913565894</v>
      </c>
      <c r="H7">
        <f t="shared" ca="1" si="1"/>
        <v>1.9454056913565894</v>
      </c>
      <c r="I7">
        <f t="shared" ca="1" si="1"/>
        <v>1.9454056913565894</v>
      </c>
      <c r="J7">
        <f t="shared" ca="1" si="1"/>
        <v>1.9454056913565894</v>
      </c>
      <c r="K7" s="30">
        <f t="array" aca="1" ref="K7" ca="1">INDIRECT(CONCATENATE("'",HLOOKUP(K$1,$B$21:$E$23,3,FALSE),"'!",$B$25,ROW($A7)+5))*About!$A$27</f>
        <v>1.9454056913565894</v>
      </c>
      <c r="L7">
        <f t="shared" ca="1" si="2"/>
        <v>1.9583750626323</v>
      </c>
      <c r="M7">
        <f t="shared" ca="1" si="2"/>
        <v>1.9713444339080106</v>
      </c>
      <c r="N7">
        <f t="shared" ca="1" si="2"/>
        <v>1.9843138051837212</v>
      </c>
      <c r="O7">
        <f t="shared" ca="1" si="2"/>
        <v>1.9972831764594319</v>
      </c>
      <c r="P7" s="30">
        <f t="array" aca="1" ref="P7" ca="1">INDIRECT(CONCATENATE("'",HLOOKUP(P$1,$B$21:$E$23,3,FALSE),"'!",$B$25,ROW($A7)+5))*About!$A$27</f>
        <v>2.0102525477351425</v>
      </c>
      <c r="Q7">
        <f t="array" aca="1" ref="Q7" ca="1">TREND($K7:$P7,$K$1:$P$1,Q$1)</f>
        <v>2.0232219190108545</v>
      </c>
      <c r="R7">
        <f t="array" aca="1" ref="R7" ca="1">TREND($K7:$P7,$K$1:$P$1,R$1)</f>
        <v>2.0361912902865633</v>
      </c>
      <c r="S7">
        <f t="array" aca="1" ref="S7" ca="1">TREND($K7:$P7,$K$1:$P$1,S$1)</f>
        <v>2.0491606615622757</v>
      </c>
      <c r="T7">
        <f t="array" aca="1" ref="T7" ca="1">TREND($K7:$P7,$K$1:$P$1,T$1)</f>
        <v>2.0621300328379846</v>
      </c>
      <c r="U7">
        <f t="array" aca="1" ref="U7" ca="1">TREND($K7:$P7,$K$1:$P$1,U$1)</f>
        <v>2.075099404113697</v>
      </c>
      <c r="V7">
        <f t="array" aca="1" ref="V7" ca="1">TREND($K7:$P7,$K$1:$P$1,V$1)</f>
        <v>2.0880687753894058</v>
      </c>
      <c r="W7">
        <f t="array" aca="1" ref="W7" ca="1">TREND($K7:$P7,$K$1:$P$1,W$1)</f>
        <v>2.1010381466651182</v>
      </c>
      <c r="X7">
        <f t="array" aca="1" ref="X7" ca="1">TREND($K7:$P7,$K$1:$P$1,X$1)</f>
        <v>2.1140075179408271</v>
      </c>
      <c r="Y7">
        <f t="array" aca="1" ref="Y7" ca="1">TREND($K7:$P7,$K$1:$P$1,Y$1)</f>
        <v>2.1269768892165395</v>
      </c>
      <c r="Z7">
        <f t="array" aca="1" ref="Z7" ca="1">TREND($K7:$P7,$K$1:$P$1,Z$1)</f>
        <v>2.1399462604922483</v>
      </c>
      <c r="AA7">
        <f t="array" aca="1" ref="AA7" ca="1">TREND($K7:$P7,$K$1:$P$1,AA$1)</f>
        <v>2.1529156317679607</v>
      </c>
      <c r="AB7">
        <f t="array" aca="1" ref="AB7" ca="1">TREND($K7:$P7,$K$1:$P$1,AB$1)</f>
        <v>2.1658850030436696</v>
      </c>
      <c r="AC7">
        <f t="array" aca="1" ref="AC7" ca="1">TREND($K7:$P7,$K$1:$P$1,AC$1)</f>
        <v>2.178854374319382</v>
      </c>
      <c r="AD7">
        <f t="array" aca="1" ref="AD7" ca="1">TREND($K7:$P7,$K$1:$P$1,AD$1)</f>
        <v>2.1918237455950909</v>
      </c>
      <c r="AE7">
        <f t="array" aca="1" ref="AE7" ca="1">TREND($K7:$P7,$K$1:$P$1,AE$1)</f>
        <v>2.2047931168708033</v>
      </c>
      <c r="AF7">
        <f t="array" aca="1" ref="AF7" ca="1">TREND($K7:$P7,$K$1:$P$1,AF$1)</f>
        <v>2.2177624881465121</v>
      </c>
      <c r="AG7">
        <f t="array" aca="1" ref="AG7" ca="1">TREND($K7:$P7,$K$1:$P$1,AG$1)</f>
        <v>2.2307318594222245</v>
      </c>
      <c r="AH7">
        <f t="array" aca="1" ref="AH7" ca="1">TREND($K7:$P7,$K$1:$P$1,AH$1)</f>
        <v>2.2437012306979334</v>
      </c>
      <c r="AI7">
        <f t="array" aca="1" ref="AI7" ca="1">TREND($K7:$P7,$K$1:$P$1,AI$1)</f>
        <v>2.2566706019736422</v>
      </c>
      <c r="AJ7">
        <f t="array" aca="1" ref="AJ7" ca="1">TREND($K7:$P7,$K$1:$P$1,AJ$1)</f>
        <v>2.2696399732493546</v>
      </c>
    </row>
    <row r="8" spans="1:36">
      <c r="A8" t="s">
        <v>321</v>
      </c>
      <c r="B8" s="30">
        <f t="array" aca="1" ref="B8" ca="1">INDIRECT(CONCATENATE("'",HLOOKUP(B$1,$B$21:$E$23,3,FALSE),"'!",$B$25,ROW($A8)+5))*About!$A$27</f>
        <v>0.32423428189276488</v>
      </c>
      <c r="C8">
        <f t="shared" ca="1" si="0"/>
        <v>0.3258554533022287</v>
      </c>
      <c r="D8">
        <f t="shared" ca="1" si="0"/>
        <v>0.32747662471169253</v>
      </c>
      <c r="E8">
        <f t="shared" ca="1" si="0"/>
        <v>0.32909779612115636</v>
      </c>
      <c r="F8" s="30">
        <f t="array" aca="1" ref="F8" ca="1">INDIRECT(CONCATENATE("'",HLOOKUP(F$1,$B$21:$E$23,3,FALSE),"'!",$B$25,ROW($A8)+5))*About!$A$27</f>
        <v>0.33071896753062019</v>
      </c>
      <c r="G8">
        <f t="shared" ca="1" si="1"/>
        <v>0.33201590465819125</v>
      </c>
      <c r="H8">
        <f t="shared" ca="1" si="1"/>
        <v>0.33331284178576231</v>
      </c>
      <c r="I8">
        <f t="shared" ca="1" si="1"/>
        <v>0.33460977891333338</v>
      </c>
      <c r="J8">
        <f t="shared" ca="1" si="1"/>
        <v>0.33590671604090444</v>
      </c>
      <c r="K8" s="30">
        <f t="array" aca="1" ref="K8" ca="1">INDIRECT(CONCATENATE("'",HLOOKUP(K$1,$B$21:$E$23,3,FALSE),"'!",$B$25,ROW($A8)+5))*About!$A$27</f>
        <v>0.3372036531684755</v>
      </c>
      <c r="L8">
        <f t="shared" ca="1" si="2"/>
        <v>0.33850059029604657</v>
      </c>
      <c r="M8">
        <f t="shared" ca="1" si="2"/>
        <v>0.33979752742361763</v>
      </c>
      <c r="N8">
        <f t="shared" ca="1" si="2"/>
        <v>0.34109446455118864</v>
      </c>
      <c r="O8">
        <f t="shared" ca="1" si="2"/>
        <v>0.3423914016787597</v>
      </c>
      <c r="P8" s="30">
        <f t="array" aca="1" ref="P8" ca="1">INDIRECT(CONCATENATE("'",HLOOKUP(P$1,$B$21:$E$23,3,FALSE),"'!",$B$25,ROW($A8)+5))*About!$A$27</f>
        <v>0.34368833880633076</v>
      </c>
      <c r="Q8">
        <f t="array" aca="1" ref="Q8" ca="1">TREND($K8:$P8,$K$1:$P$1,Q$1)</f>
        <v>0.34498527593390182</v>
      </c>
      <c r="R8">
        <f t="array" aca="1" ref="R8" ca="1">TREND($K8:$P8,$K$1:$P$1,R$1)</f>
        <v>0.34628221306147289</v>
      </c>
      <c r="S8">
        <f t="array" aca="1" ref="S8" ca="1">TREND($K8:$P8,$K$1:$P$1,S$1)</f>
        <v>0.34757915018904351</v>
      </c>
      <c r="T8">
        <f t="array" aca="1" ref="T8" ca="1">TREND($K8:$P8,$K$1:$P$1,T$1)</f>
        <v>0.34887608731661457</v>
      </c>
      <c r="U8">
        <f t="array" aca="1" ref="U8" ca="1">TREND($K8:$P8,$K$1:$P$1,U$1)</f>
        <v>0.35017302444418563</v>
      </c>
      <c r="V8">
        <f t="array" aca="1" ref="V8" ca="1">TREND($K8:$P8,$K$1:$P$1,V$1)</f>
        <v>0.35146996157175669</v>
      </c>
      <c r="W8">
        <f t="array" aca="1" ref="W8" ca="1">TREND($K8:$P8,$K$1:$P$1,W$1)</f>
        <v>0.35276689869932776</v>
      </c>
      <c r="X8">
        <f t="array" aca="1" ref="X8" ca="1">TREND($K8:$P8,$K$1:$P$1,X$1)</f>
        <v>0.35406383582689882</v>
      </c>
      <c r="Y8">
        <f t="array" aca="1" ref="Y8" ca="1">TREND($K8:$P8,$K$1:$P$1,Y$1)</f>
        <v>0.35536077295446988</v>
      </c>
      <c r="Z8">
        <f t="array" aca="1" ref="Z8" ca="1">TREND($K8:$P8,$K$1:$P$1,Z$1)</f>
        <v>0.35665771008204095</v>
      </c>
      <c r="AA8">
        <f t="array" aca="1" ref="AA8" ca="1">TREND($K8:$P8,$K$1:$P$1,AA$1)</f>
        <v>0.35795464720961201</v>
      </c>
      <c r="AB8">
        <f t="array" aca="1" ref="AB8" ca="1">TREND($K8:$P8,$K$1:$P$1,AB$1)</f>
        <v>0.35925158433718307</v>
      </c>
      <c r="AC8">
        <f t="array" aca="1" ref="AC8" ca="1">TREND($K8:$P8,$K$1:$P$1,AC$1)</f>
        <v>0.36054852146475413</v>
      </c>
      <c r="AD8">
        <f t="array" aca="1" ref="AD8" ca="1">TREND($K8:$P8,$K$1:$P$1,AD$1)</f>
        <v>0.3618454585923252</v>
      </c>
      <c r="AE8">
        <f t="array" aca="1" ref="AE8" ca="1">TREND($K8:$P8,$K$1:$P$1,AE$1)</f>
        <v>0.36314239571989626</v>
      </c>
      <c r="AF8">
        <f t="array" aca="1" ref="AF8" ca="1">TREND($K8:$P8,$K$1:$P$1,AF$1)</f>
        <v>0.36443933284746732</v>
      </c>
      <c r="AG8">
        <f t="array" aca="1" ref="AG8" ca="1">TREND($K8:$P8,$K$1:$P$1,AG$1)</f>
        <v>0.36573626997503839</v>
      </c>
      <c r="AH8">
        <f t="array" aca="1" ref="AH8" ca="1">TREND($K8:$P8,$K$1:$P$1,AH$1)</f>
        <v>0.36703320710260945</v>
      </c>
      <c r="AI8">
        <f t="array" aca="1" ref="AI8" ca="1">TREND($K8:$P8,$K$1:$P$1,AI$1)</f>
        <v>0.36833014423018051</v>
      </c>
      <c r="AJ8">
        <f t="array" aca="1" ref="AJ8" ca="1">TREND($K8:$P8,$K$1:$P$1,AJ$1)</f>
        <v>0.36962708135775157</v>
      </c>
    </row>
    <row r="9" spans="1:36">
      <c r="A9" t="s">
        <v>322</v>
      </c>
      <c r="B9" s="30">
        <f t="array" aca="1" ref="B9" ca="1">INDIRECT(CONCATENATE("'",HLOOKUP(B$1,$B$21:$E$23,3,FALSE),"'!",$B$25,ROW($A9)+5))*About!$A$27</f>
        <v>7.7816227654263562E-2</v>
      </c>
      <c r="C9">
        <f t="shared" ca="1" si="0"/>
        <v>7.7816227654263562E-2</v>
      </c>
      <c r="D9">
        <f t="shared" ca="1" si="0"/>
        <v>7.7816227654263562E-2</v>
      </c>
      <c r="E9">
        <f t="shared" ca="1" si="0"/>
        <v>7.7816227654263562E-2</v>
      </c>
      <c r="F9" s="30">
        <f t="array" aca="1" ref="F9" ca="1">INDIRECT(CONCATENATE("'",HLOOKUP(F$1,$B$21:$E$23,3,FALSE),"'!",$B$25,ROW($A9)+5))*About!$A$27</f>
        <v>7.7816227654263562E-2</v>
      </c>
      <c r="G9">
        <f t="shared" ca="1" si="1"/>
        <v>7.7816227654263562E-2</v>
      </c>
      <c r="H9">
        <f t="shared" ca="1" si="1"/>
        <v>7.7816227654263562E-2</v>
      </c>
      <c r="I9">
        <f t="shared" ca="1" si="1"/>
        <v>7.7816227654263562E-2</v>
      </c>
      <c r="J9">
        <f t="shared" ca="1" si="1"/>
        <v>7.7816227654263562E-2</v>
      </c>
      <c r="K9" s="30">
        <f t="array" aca="1" ref="K9" ca="1">INDIRECT(CONCATENATE("'",HLOOKUP(K$1,$B$21:$E$23,3,FALSE),"'!",$B$25,ROW($A9)+5))*About!$A$27</f>
        <v>7.7816227654263562E-2</v>
      </c>
      <c r="L9">
        <f t="shared" ca="1" si="2"/>
        <v>7.9113164781834625E-2</v>
      </c>
      <c r="M9">
        <f t="shared" ca="1" si="2"/>
        <v>8.0410101909405687E-2</v>
      </c>
      <c r="N9">
        <f t="shared" ca="1" si="2"/>
        <v>8.170703903697675E-2</v>
      </c>
      <c r="O9">
        <f t="shared" ca="1" si="2"/>
        <v>8.3003976164547813E-2</v>
      </c>
      <c r="P9" s="30">
        <f t="array" aca="1" ref="P9" ca="1">INDIRECT(CONCATENATE("'",HLOOKUP(P$1,$B$21:$E$23,3,FALSE),"'!",$B$25,ROW($A9)+5))*About!$A$27</f>
        <v>8.4300913292118876E-2</v>
      </c>
      <c r="Q9">
        <f t="array" aca="1" ref="Q9" ca="1">TREND($K9:$P9,$K$1:$P$1,Q$1)</f>
        <v>8.5597850419690147E-2</v>
      </c>
      <c r="R9">
        <f t="array" aca="1" ref="R9" ca="1">TREND($K9:$P9,$K$1:$P$1,R$1)</f>
        <v>8.689478754726121E-2</v>
      </c>
      <c r="S9">
        <f t="array" aca="1" ref="S9" ca="1">TREND($K9:$P9,$K$1:$P$1,S$1)</f>
        <v>8.8191724674832273E-2</v>
      </c>
      <c r="T9">
        <f t="array" aca="1" ref="T9" ca="1">TREND($K9:$P9,$K$1:$P$1,T$1)</f>
        <v>8.9488661802403335E-2</v>
      </c>
      <c r="U9">
        <f t="array" aca="1" ref="U9" ca="1">TREND($K9:$P9,$K$1:$P$1,U$1)</f>
        <v>9.0785598929974398E-2</v>
      </c>
      <c r="V9">
        <f t="array" aca="1" ref="V9" ca="1">TREND($K9:$P9,$K$1:$P$1,V$1)</f>
        <v>9.2082536057545461E-2</v>
      </c>
      <c r="W9">
        <f t="array" aca="1" ref="W9" ca="1">TREND($K9:$P9,$K$1:$P$1,W$1)</f>
        <v>9.3379473185116524E-2</v>
      </c>
      <c r="X9">
        <f t="array" aca="1" ref="X9" ca="1">TREND($K9:$P9,$K$1:$P$1,X$1)</f>
        <v>9.4676410312687587E-2</v>
      </c>
      <c r="Y9">
        <f t="array" aca="1" ref="Y9" ca="1">TREND($K9:$P9,$K$1:$P$1,Y$1)</f>
        <v>9.5973347440258649E-2</v>
      </c>
      <c r="Z9">
        <f t="array" aca="1" ref="Z9" ca="1">TREND($K9:$P9,$K$1:$P$1,Z$1)</f>
        <v>9.7270284567829712E-2</v>
      </c>
      <c r="AA9">
        <f t="array" aca="1" ref="AA9" ca="1">TREND($K9:$P9,$K$1:$P$1,AA$1)</f>
        <v>9.8567221695400775E-2</v>
      </c>
      <c r="AB9">
        <f t="array" aca="1" ref="AB9" ca="1">TREND($K9:$P9,$K$1:$P$1,AB$1)</f>
        <v>9.9864158822971838E-2</v>
      </c>
      <c r="AC9">
        <f t="array" aca="1" ref="AC9" ca="1">TREND($K9:$P9,$K$1:$P$1,AC$1)</f>
        <v>0.1011610959505429</v>
      </c>
      <c r="AD9">
        <f t="array" aca="1" ref="AD9" ca="1">TREND($K9:$P9,$K$1:$P$1,AD$1)</f>
        <v>0.10245803307811396</v>
      </c>
      <c r="AE9">
        <f t="array" aca="1" ref="AE9" ca="1">TREND($K9:$P9,$K$1:$P$1,AE$1)</f>
        <v>0.10375497020568503</v>
      </c>
      <c r="AF9">
        <f t="array" aca="1" ref="AF9" ca="1">TREND($K9:$P9,$K$1:$P$1,AF$1)</f>
        <v>0.10505190733325609</v>
      </c>
      <c r="AG9">
        <f t="array" aca="1" ref="AG9" ca="1">TREND($K9:$P9,$K$1:$P$1,AG$1)</f>
        <v>0.10634884446082715</v>
      </c>
      <c r="AH9">
        <f t="array" aca="1" ref="AH9" ca="1">TREND($K9:$P9,$K$1:$P$1,AH$1)</f>
        <v>0.10764578158839821</v>
      </c>
      <c r="AI9">
        <f t="array" aca="1" ref="AI9" ca="1">TREND($K9:$P9,$K$1:$P$1,AI$1)</f>
        <v>0.10894271871596928</v>
      </c>
      <c r="AJ9">
        <f t="array" aca="1" ref="AJ9" ca="1">TREND($K9:$P9,$K$1:$P$1,AJ$1)</f>
        <v>0.11023965584354034</v>
      </c>
    </row>
    <row r="10" spans="1:36">
      <c r="A10" t="s">
        <v>323</v>
      </c>
      <c r="B10" s="30">
        <f t="array" aca="1" ref="B10" ca="1">INDIRECT(CONCATENATE("'",HLOOKUP(B$1,$B$21:$E$23,3,FALSE),"'!",$B$25,ROW($A10)+5))*About!$A$27</f>
        <v>6.4846856378552979E-4</v>
      </c>
      <c r="C10">
        <f t="shared" ca="1" si="0"/>
        <v>6.6468027788016805E-4</v>
      </c>
      <c r="D10">
        <f t="shared" ca="1" si="0"/>
        <v>6.8089199197480621E-4</v>
      </c>
      <c r="E10">
        <f t="shared" ca="1" si="0"/>
        <v>6.9710370606944447E-4</v>
      </c>
      <c r="F10" s="30">
        <f t="array" aca="1" ref="F10" ca="1">INDIRECT(CONCATENATE("'",HLOOKUP(F$1,$B$21:$E$23,3,FALSE),"'!",$B$25,ROW($A10)+5))*About!$A$27</f>
        <v>7.1331542016408274E-4</v>
      </c>
      <c r="G10">
        <f t="shared" ca="1" si="1"/>
        <v>7.2628479143979337E-4</v>
      </c>
      <c r="H10">
        <f t="shared" ca="1" si="1"/>
        <v>7.3925416271550389E-4</v>
      </c>
      <c r="I10">
        <f t="shared" ca="1" si="1"/>
        <v>7.5222353399121453E-4</v>
      </c>
      <c r="J10">
        <f t="shared" ca="1" si="1"/>
        <v>7.6519290526692505E-4</v>
      </c>
      <c r="K10" s="30">
        <f t="array" aca="1" ref="K10" ca="1">INDIRECT(CONCATENATE("'",HLOOKUP(K$1,$B$21:$E$23,3,FALSE),"'!",$B$25,ROW($A10)+5))*About!$A$27</f>
        <v>7.7816227654263568E-4</v>
      </c>
      <c r="L10">
        <f t="shared" ca="1" si="2"/>
        <v>8.0410101909405684E-4</v>
      </c>
      <c r="M10">
        <f t="shared" ca="1" si="2"/>
        <v>8.300397616454781E-4</v>
      </c>
      <c r="N10">
        <f t="shared" ca="1" si="2"/>
        <v>8.5597850419689926E-4</v>
      </c>
      <c r="O10">
        <f t="shared" ca="1" si="2"/>
        <v>8.8191724674832053E-4</v>
      </c>
      <c r="P10" s="30">
        <f t="array" aca="1" ref="P10" ca="1">INDIRECT(CONCATENATE("'",HLOOKUP(P$1,$B$21:$E$23,3,FALSE),"'!",$B$25,ROW($A10)+5))*About!$A$27</f>
        <v>9.0785598929974168E-4</v>
      </c>
      <c r="Q10">
        <f t="array" aca="1" ref="Q10" ca="1">TREND($K10:$P10,$K$1:$P$1,Q$1)</f>
        <v>9.3379473185115774E-4</v>
      </c>
      <c r="R10">
        <f t="array" aca="1" ref="R10" ca="1">TREND($K10:$P10,$K$1:$P$1,R$1)</f>
        <v>9.59733474402584E-4</v>
      </c>
      <c r="S10">
        <f t="array" aca="1" ref="S10" ca="1">TREND($K10:$P10,$K$1:$P$1,S$1)</f>
        <v>9.8567221695400331E-4</v>
      </c>
      <c r="T10">
        <f t="array" aca="1" ref="T10" ca="1">TREND($K10:$P10,$K$1:$P$1,T$1)</f>
        <v>1.0116109595054226E-3</v>
      </c>
      <c r="U10">
        <f t="array" aca="1" ref="U10" ca="1">TREND($K10:$P10,$K$1:$P$1,U$1)</f>
        <v>1.0375497020568419E-3</v>
      </c>
      <c r="V10">
        <f t="array" aca="1" ref="V10" ca="1">TREND($K10:$P10,$K$1:$P$1,V$1)</f>
        <v>1.0634884446082682E-3</v>
      </c>
      <c r="W10">
        <f t="array" aca="1" ref="W10" ca="1">TREND($K10:$P10,$K$1:$P$1,W$1)</f>
        <v>1.0894271871596875E-3</v>
      </c>
      <c r="X10">
        <f t="array" aca="1" ref="X10" ca="1">TREND($K10:$P10,$K$1:$P$1,X$1)</f>
        <v>1.1153659297111068E-3</v>
      </c>
      <c r="Y10">
        <f t="array" aca="1" ref="Y10" ca="1">TREND($K10:$P10,$K$1:$P$1,Y$1)</f>
        <v>1.1413046722625331E-3</v>
      </c>
      <c r="Z10">
        <f t="array" aca="1" ref="Z10" ca="1">TREND($K10:$P10,$K$1:$P$1,Z$1)</f>
        <v>1.1672434148139524E-3</v>
      </c>
      <c r="AA10">
        <f t="array" aca="1" ref="AA10" ca="1">TREND($K10:$P10,$K$1:$P$1,AA$1)</f>
        <v>1.1931821573653717E-3</v>
      </c>
      <c r="AB10">
        <f t="array" aca="1" ref="AB10" ca="1">TREND($K10:$P10,$K$1:$P$1,AB$1)</f>
        <v>1.219120899916791E-3</v>
      </c>
      <c r="AC10">
        <f t="array" aca="1" ref="AC10" ca="1">TREND($K10:$P10,$K$1:$P$1,AC$1)</f>
        <v>1.2450596424682173E-3</v>
      </c>
      <c r="AD10">
        <f t="array" aca="1" ref="AD10" ca="1">TREND($K10:$P10,$K$1:$P$1,AD$1)</f>
        <v>1.2709983850196366E-3</v>
      </c>
      <c r="AE10">
        <f t="array" aca="1" ref="AE10" ca="1">TREND($K10:$P10,$K$1:$P$1,AE$1)</f>
        <v>1.2969371275710559E-3</v>
      </c>
      <c r="AF10">
        <f t="array" aca="1" ref="AF10" ca="1">TREND($K10:$P10,$K$1:$P$1,AF$1)</f>
        <v>1.3228758701224752E-3</v>
      </c>
      <c r="AG10">
        <f t="array" aca="1" ref="AG10" ca="1">TREND($K10:$P10,$K$1:$P$1,AG$1)</f>
        <v>1.3488146126739015E-3</v>
      </c>
      <c r="AH10">
        <f t="array" aca="1" ref="AH10" ca="1">TREND($K10:$P10,$K$1:$P$1,AH$1)</f>
        <v>1.3747533552253208E-3</v>
      </c>
      <c r="AI10">
        <f t="array" aca="1" ref="AI10" ca="1">TREND($K10:$P10,$K$1:$P$1,AI$1)</f>
        <v>1.4006920977767401E-3</v>
      </c>
      <c r="AJ10">
        <f t="array" aca="1" ref="AJ10" ca="1">TREND($K10:$P10,$K$1:$P$1,AJ$1)</f>
        <v>1.4266308403281663E-3</v>
      </c>
    </row>
    <row r="11" spans="1:36">
      <c r="A11" t="s">
        <v>324</v>
      </c>
      <c r="B11" s="30">
        <f t="array" aca="1" ref="B11" ca="1">INDIRECT(CONCATENATE("'",HLOOKUP(B$1,$B$21:$E$23,3,FALSE),"'!",$B$25,ROW($A11)+5))*About!$A$27</f>
        <v>6.4846856378552979E-4</v>
      </c>
      <c r="C11">
        <f t="shared" ca="1" si="0"/>
        <v>6.6468027788016805E-4</v>
      </c>
      <c r="D11">
        <f t="shared" ca="1" si="0"/>
        <v>6.8089199197480621E-4</v>
      </c>
      <c r="E11">
        <f t="shared" ca="1" si="0"/>
        <v>6.9710370606944447E-4</v>
      </c>
      <c r="F11" s="30">
        <f t="array" aca="1" ref="F11" ca="1">INDIRECT(CONCATENATE("'",HLOOKUP(F$1,$B$21:$E$23,3,FALSE),"'!",$B$25,ROW($A11)+5))*About!$A$27</f>
        <v>7.1331542016408274E-4</v>
      </c>
      <c r="G11">
        <f t="shared" ca="1" si="1"/>
        <v>7.2628479143979337E-4</v>
      </c>
      <c r="H11">
        <f t="shared" ca="1" si="1"/>
        <v>7.3925416271550389E-4</v>
      </c>
      <c r="I11">
        <f t="shared" ca="1" si="1"/>
        <v>7.5222353399121453E-4</v>
      </c>
      <c r="J11">
        <f t="shared" ca="1" si="1"/>
        <v>7.6519290526692505E-4</v>
      </c>
      <c r="K11" s="30">
        <f t="array" aca="1" ref="K11" ca="1">INDIRECT(CONCATENATE("'",HLOOKUP(K$1,$B$21:$E$23,3,FALSE),"'!",$B$25,ROW($A11)+5))*About!$A$27</f>
        <v>7.7816227654263568E-4</v>
      </c>
      <c r="L11">
        <f t="shared" ca="1" si="2"/>
        <v>7.9113164781834631E-4</v>
      </c>
      <c r="M11">
        <f t="shared" ca="1" si="2"/>
        <v>8.0410101909405684E-4</v>
      </c>
      <c r="N11">
        <f t="shared" ca="1" si="2"/>
        <v>8.1707039036976747E-4</v>
      </c>
      <c r="O11">
        <f t="shared" ca="1" si="2"/>
        <v>8.30039761645478E-4</v>
      </c>
      <c r="P11" s="30">
        <f t="array" aca="1" ref="P11" ca="1">INDIRECT(CONCATENATE("'",HLOOKUP(P$1,$B$21:$E$23,3,FALSE),"'!",$B$25,ROW($A11)+5))*About!$A$27</f>
        <v>8.4300913292118863E-4</v>
      </c>
      <c r="Q11">
        <f t="array" aca="1" ref="Q11" ca="1">TREND($K11:$P11,$K$1:$P$1,Q$1)</f>
        <v>8.5597850419689633E-4</v>
      </c>
      <c r="R11">
        <f t="array" aca="1" ref="R11" ca="1">TREND($K11:$P11,$K$1:$P$1,R$1)</f>
        <v>8.6894787547260946E-4</v>
      </c>
      <c r="S11">
        <f t="array" aca="1" ref="S11" ca="1">TREND($K11:$P11,$K$1:$P$1,S$1)</f>
        <v>8.8191724674831912E-4</v>
      </c>
      <c r="T11">
        <f t="array" aca="1" ref="T11" ca="1">TREND($K11:$P11,$K$1:$P$1,T$1)</f>
        <v>8.9488661802402877E-4</v>
      </c>
      <c r="U11">
        <f t="array" aca="1" ref="U11" ca="1">TREND($K11:$P11,$K$1:$P$1,U$1)</f>
        <v>9.078559892997419E-4</v>
      </c>
      <c r="V11">
        <f t="array" aca="1" ref="V11" ca="1">TREND($K11:$P11,$K$1:$P$1,V$1)</f>
        <v>9.2082536057545156E-4</v>
      </c>
      <c r="W11">
        <f t="array" aca="1" ref="W11" ca="1">TREND($K11:$P11,$K$1:$P$1,W$1)</f>
        <v>9.3379473185116121E-4</v>
      </c>
      <c r="X11">
        <f t="array" aca="1" ref="X11" ca="1">TREND($K11:$P11,$K$1:$P$1,X$1)</f>
        <v>9.4676410312687087E-4</v>
      </c>
      <c r="Y11">
        <f t="array" aca="1" ref="Y11" ca="1">TREND($K11:$P11,$K$1:$P$1,Y$1)</f>
        <v>9.59733474402584E-4</v>
      </c>
      <c r="Z11">
        <f t="array" aca="1" ref="Z11" ca="1">TREND($K11:$P11,$K$1:$P$1,Z$1)</f>
        <v>9.7270284567829365E-4</v>
      </c>
      <c r="AA11">
        <f t="array" aca="1" ref="AA11" ca="1">TREND($K11:$P11,$K$1:$P$1,AA$1)</f>
        <v>9.8567221695400331E-4</v>
      </c>
      <c r="AB11">
        <f t="array" aca="1" ref="AB11" ca="1">TREND($K11:$P11,$K$1:$P$1,AB$1)</f>
        <v>9.9864158822971297E-4</v>
      </c>
      <c r="AC11">
        <f t="array" aca="1" ref="AC11" ca="1">TREND($K11:$P11,$K$1:$P$1,AC$1)</f>
        <v>1.0116109595054261E-3</v>
      </c>
      <c r="AD11">
        <f t="array" aca="1" ref="AD11" ca="1">TREND($K11:$P11,$K$1:$P$1,AD$1)</f>
        <v>1.0245803307811358E-3</v>
      </c>
      <c r="AE11">
        <f t="array" aca="1" ref="AE11" ca="1">TREND($K11:$P11,$K$1:$P$1,AE$1)</f>
        <v>1.0375497020568454E-3</v>
      </c>
      <c r="AF11">
        <f t="array" aca="1" ref="AF11" ca="1">TREND($K11:$P11,$K$1:$P$1,AF$1)</f>
        <v>1.0505190733325551E-3</v>
      </c>
      <c r="AG11">
        <f t="array" aca="1" ref="AG11" ca="1">TREND($K11:$P11,$K$1:$P$1,AG$1)</f>
        <v>1.0634884446082682E-3</v>
      </c>
      <c r="AH11">
        <f t="array" aca="1" ref="AH11" ca="1">TREND($K11:$P11,$K$1:$P$1,AH$1)</f>
        <v>1.0764578158839778E-3</v>
      </c>
      <c r="AI11">
        <f t="array" aca="1" ref="AI11" ca="1">TREND($K11:$P11,$K$1:$P$1,AI$1)</f>
        <v>1.0894271871596875E-3</v>
      </c>
      <c r="AJ11">
        <f t="array" aca="1" ref="AJ11" ca="1">TREND($K11:$P11,$K$1:$P$1,AJ$1)</f>
        <v>1.1023965584354006E-3</v>
      </c>
    </row>
    <row r="12" spans="1:36">
      <c r="A12" t="s">
        <v>325</v>
      </c>
      <c r="B12" s="31">
        <f ca="1">SUM(INDIRECT(CONCATENATE("'",HLOOKUP(B$1,$B$21:$E$23,3,FALSE),"'!",$B$25,ROW($A12)+5,":",$B$25,ROW($A12)+6)))*About!$A$27</f>
        <v>3.0218635072405686E-3</v>
      </c>
      <c r="C12">
        <f t="shared" ca="1" si="0"/>
        <v>3.0753621637528749E-3</v>
      </c>
      <c r="D12">
        <f t="shared" ca="1" si="0"/>
        <v>3.1288608202651811E-3</v>
      </c>
      <c r="E12">
        <f t="shared" ca="1" si="0"/>
        <v>3.1823594767774869E-3</v>
      </c>
      <c r="F12" s="31">
        <f ca="1">SUM(INDIRECT(CONCATENATE("'",HLOOKUP(F$1,$B$21:$E$23,3,FALSE),"'!",$B$25,ROW($A12)+5,":",$B$25,ROW($A12)+6)))*About!$A$27</f>
        <v>3.2358581332897931E-3</v>
      </c>
      <c r="G12">
        <f t="shared" ca="1" si="1"/>
        <v>3.2942203040304909E-3</v>
      </c>
      <c r="H12">
        <f t="shared" ca="1" si="1"/>
        <v>3.3525824747711887E-3</v>
      </c>
      <c r="I12">
        <f t="shared" ca="1" si="1"/>
        <v>3.4109446455118861E-3</v>
      </c>
      <c r="J12">
        <f t="shared" ca="1" si="1"/>
        <v>3.4693068162525839E-3</v>
      </c>
      <c r="K12" s="31">
        <f ca="1">SUM(INDIRECT(CONCATENATE("'",HLOOKUP(K$1,$B$21:$E$23,3,FALSE),"'!",$B$25,ROW($A12)+5,":",$B$25,ROW($A12)+6)))*About!$A$27</f>
        <v>3.5276689869932817E-3</v>
      </c>
      <c r="L12">
        <f t="shared" ca="1" si="2"/>
        <v>3.5847342206064082E-3</v>
      </c>
      <c r="M12">
        <f t="shared" ca="1" si="2"/>
        <v>3.6417994542195351E-3</v>
      </c>
      <c r="N12">
        <f t="shared" ca="1" si="2"/>
        <v>3.6988646878326615E-3</v>
      </c>
      <c r="O12">
        <f t="shared" ca="1" si="2"/>
        <v>3.7559299214457885E-3</v>
      </c>
      <c r="P12" s="31">
        <f ca="1">SUM(INDIRECT(CONCATENATE("'",HLOOKUP(P$1,$B$21:$E$23,3,FALSE),"'!",$B$25,ROW($A12)+5,":",$B$25,ROW($A12)+6)))*About!$A$27</f>
        <v>3.8129951550589149E-3</v>
      </c>
      <c r="Q12">
        <f t="array" aca="1" ref="Q12" ca="1">TREND($K12:$P12,$K$1:$P$1,Q$1)</f>
        <v>3.8700603886720475E-3</v>
      </c>
      <c r="R12">
        <f t="array" aca="1" ref="R12" ca="1">TREND($K12:$P12,$K$1:$P$1,R$1)</f>
        <v>3.9271256222851714E-3</v>
      </c>
      <c r="S12">
        <f t="array" aca="1" ref="S12" ca="1">TREND($K12:$P12,$K$1:$P$1,S$1)</f>
        <v>3.9841908558982952E-3</v>
      </c>
      <c r="T12">
        <f t="array" aca="1" ref="T12" ca="1">TREND($K12:$P12,$K$1:$P$1,T$1)</f>
        <v>4.0412560895114191E-3</v>
      </c>
      <c r="U12">
        <f t="array" aca="1" ref="U12" ca="1">TREND($K12:$P12,$K$1:$P$1,U$1)</f>
        <v>4.098321323124543E-3</v>
      </c>
      <c r="V12">
        <f t="array" aca="1" ref="V12" ca="1">TREND($K12:$P12,$K$1:$P$1,V$1)</f>
        <v>4.1553865567376808E-3</v>
      </c>
      <c r="W12">
        <f t="array" aca="1" ref="W12" ca="1">TREND($K12:$P12,$K$1:$P$1,W$1)</f>
        <v>4.2124517903508046E-3</v>
      </c>
      <c r="X12">
        <f t="array" aca="1" ref="X12" ca="1">TREND($K12:$P12,$K$1:$P$1,X$1)</f>
        <v>4.2695170239639285E-3</v>
      </c>
      <c r="Y12">
        <f t="array" aca="1" ref="Y12" ca="1">TREND($K12:$P12,$K$1:$P$1,Y$1)</f>
        <v>4.3265822575770524E-3</v>
      </c>
      <c r="Z12">
        <f t="array" aca="1" ref="Z12" ca="1">TREND($K12:$P12,$K$1:$P$1,Z$1)</f>
        <v>4.3836474911901763E-3</v>
      </c>
      <c r="AA12">
        <f t="array" aca="1" ref="AA12" ca="1">TREND($K12:$P12,$K$1:$P$1,AA$1)</f>
        <v>4.440712724803314E-3</v>
      </c>
      <c r="AB12">
        <f t="array" aca="1" ref="AB12" ca="1">TREND($K12:$P12,$K$1:$P$1,AB$1)</f>
        <v>4.4977779584164379E-3</v>
      </c>
      <c r="AC12">
        <f t="array" aca="1" ref="AC12" ca="1">TREND($K12:$P12,$K$1:$P$1,AC$1)</f>
        <v>4.5548431920295618E-3</v>
      </c>
      <c r="AD12">
        <f t="array" aca="1" ref="AD12" ca="1">TREND($K12:$P12,$K$1:$P$1,AD$1)</f>
        <v>4.6119084256426857E-3</v>
      </c>
      <c r="AE12">
        <f t="array" aca="1" ref="AE12" ca="1">TREND($K12:$P12,$K$1:$P$1,AE$1)</f>
        <v>4.6689736592558095E-3</v>
      </c>
      <c r="AF12">
        <f t="array" aca="1" ref="AF12" ca="1">TREND($K12:$P12,$K$1:$P$1,AF$1)</f>
        <v>4.7260388928689473E-3</v>
      </c>
      <c r="AG12">
        <f t="array" aca="1" ref="AG12" ca="1">TREND($K12:$P12,$K$1:$P$1,AG$1)</f>
        <v>4.7831041264820712E-3</v>
      </c>
      <c r="AH12">
        <f t="array" aca="1" ref="AH12" ca="1">TREND($K12:$P12,$K$1:$P$1,AH$1)</f>
        <v>4.8401693600951951E-3</v>
      </c>
      <c r="AI12">
        <f t="array" aca="1" ref="AI12" ca="1">TREND($K12:$P12,$K$1:$P$1,AI$1)</f>
        <v>4.8972345937083189E-3</v>
      </c>
      <c r="AJ12">
        <f t="array" aca="1" ref="AJ12" ca="1">TREND($K12:$P12,$K$1:$P$1,AJ$1)</f>
        <v>4.9542998273214428E-3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6.0307576432054274E-4</v>
      </c>
      <c r="C2">
        <f t="shared" ref="C2:E12" ca="1" si="0">$B2+($F2-$B2)*(C$1-$B$1)/($F$1-$B$1)</f>
        <v>6.0631810713947037E-4</v>
      </c>
      <c r="D2">
        <f t="shared" ca="1" si="0"/>
        <v>6.09560449958398E-4</v>
      </c>
      <c r="E2">
        <f t="shared" ca="1" si="0"/>
        <v>6.1280279277732563E-4</v>
      </c>
      <c r="F2" s="29">
        <f t="array" aca="1" ref="F2" ca="1">INDIRECT(CONCATENATE("'",HLOOKUP(F$1,$B$21:$E$23,3,FALSE),"'!",$B$25,ROW($A2)+3))*About!$A$27</f>
        <v>6.1604513559625326E-4</v>
      </c>
      <c r="G2">
        <f t="shared" ref="G2:J12" ca="1" si="1">$F2+($K2-$F2)*(G$1-$F$1)/($K$1-$F$1)</f>
        <v>6.2252982123410852E-4</v>
      </c>
      <c r="H2">
        <f t="shared" ca="1" si="1"/>
        <v>6.2901450687196389E-4</v>
      </c>
      <c r="I2">
        <f t="shared" ca="1" si="1"/>
        <v>6.3549919250981916E-4</v>
      </c>
      <c r="J2">
        <f t="shared" ca="1" si="1"/>
        <v>6.4198387814767453E-4</v>
      </c>
      <c r="K2" s="29">
        <f t="array" aca="1" ref="K2" ca="1">INDIRECT(CONCATENATE("'",HLOOKUP(K$1,$B$21:$E$23,3,FALSE),"'!",$B$25,ROW($A2)+3))*About!$A$27</f>
        <v>6.4846856378552979E-4</v>
      </c>
      <c r="L2">
        <f t="shared" ref="L2:O12" ca="1" si="2">$K2+($P2-$K2)*(L$1-$K$1)/($P$1-$K$1)</f>
        <v>6.6143793506124042E-4</v>
      </c>
      <c r="M2">
        <f t="shared" ca="1" si="2"/>
        <v>6.7440730633695095E-4</v>
      </c>
      <c r="N2">
        <f t="shared" ca="1" si="2"/>
        <v>6.8737667761266158E-4</v>
      </c>
      <c r="O2">
        <f t="shared" ca="1" si="2"/>
        <v>7.003460488883721E-4</v>
      </c>
      <c r="P2" s="29">
        <f t="array" aca="1" ref="P2" ca="1">INDIRECT(CONCATENATE("'",HLOOKUP(P$1,$B$21:$E$23,3,FALSE),"'!",$B$25,ROW($A2)+3))*About!$A$27</f>
        <v>7.1331542016408274E-4</v>
      </c>
      <c r="Q2">
        <f t="array" aca="1" ref="Q2" ca="1">TREND($K2:$P2,$K$1:$P$1,Q$1)</f>
        <v>7.2628479143979283E-4</v>
      </c>
      <c r="R2">
        <f t="array" aca="1" ref="R2" ca="1">TREND($K2:$P2,$K$1:$P$1,R$1)</f>
        <v>7.3925416271550595E-4</v>
      </c>
      <c r="S2">
        <f t="array" aca="1" ref="S2" ca="1">TREND($K2:$P2,$K$1:$P$1,S$1)</f>
        <v>7.5222353399121561E-4</v>
      </c>
      <c r="T2">
        <f t="array" aca="1" ref="T2" ca="1">TREND($K2:$P2,$K$1:$P$1,T$1)</f>
        <v>7.6519290526692527E-4</v>
      </c>
      <c r="U2">
        <f t="array" aca="1" ref="U2" ca="1">TREND($K2:$P2,$K$1:$P$1,U$1)</f>
        <v>7.7816227654263839E-4</v>
      </c>
      <c r="V2">
        <f t="array" aca="1" ref="V2" ca="1">TREND($K2:$P2,$K$1:$P$1,V$1)</f>
        <v>7.9113164781834805E-4</v>
      </c>
      <c r="W2">
        <f t="array" aca="1" ref="W2" ca="1">TREND($K2:$P2,$K$1:$P$1,W$1)</f>
        <v>8.0410101909405771E-4</v>
      </c>
      <c r="X2">
        <f t="array" aca="1" ref="X2" ca="1">TREND($K2:$P2,$K$1:$P$1,X$1)</f>
        <v>8.1707039036976736E-4</v>
      </c>
      <c r="Y2">
        <f t="array" aca="1" ref="Y2" ca="1">TREND($K2:$P2,$K$1:$P$1,Y$1)</f>
        <v>8.3003976164548049E-4</v>
      </c>
      <c r="Z2">
        <f t="array" aca="1" ref="Z2" ca="1">TREND($K2:$P2,$K$1:$P$1,Z$1)</f>
        <v>8.4300913292119015E-4</v>
      </c>
      <c r="AA2">
        <f t="array" aca="1" ref="AA2" ca="1">TREND($K2:$P2,$K$1:$P$1,AA$1)</f>
        <v>8.559785041968998E-4</v>
      </c>
      <c r="AB2">
        <f t="array" aca="1" ref="AB2" ca="1">TREND($K2:$P2,$K$1:$P$1,AB$1)</f>
        <v>8.6894787547260946E-4</v>
      </c>
      <c r="AC2">
        <f t="array" aca="1" ref="AC2" ca="1">TREND($K2:$P2,$K$1:$P$1,AC$1)</f>
        <v>8.8191724674832259E-4</v>
      </c>
      <c r="AD2">
        <f t="array" aca="1" ref="AD2" ca="1">TREND($K2:$P2,$K$1:$P$1,AD$1)</f>
        <v>8.9488661802403224E-4</v>
      </c>
      <c r="AE2">
        <f t="array" aca="1" ref="AE2" ca="1">TREND($K2:$P2,$K$1:$P$1,AE$1)</f>
        <v>9.078559892997419E-4</v>
      </c>
      <c r="AF2">
        <f t="array" aca="1" ref="AF2" ca="1">TREND($K2:$P2,$K$1:$P$1,AF$1)</f>
        <v>9.2082536057545156E-4</v>
      </c>
      <c r="AG2">
        <f t="array" aca="1" ref="AG2" ca="1">TREND($K2:$P2,$K$1:$P$1,AG$1)</f>
        <v>9.3379473185116468E-4</v>
      </c>
      <c r="AH2">
        <f t="array" aca="1" ref="AH2" ca="1">TREND($K2:$P2,$K$1:$P$1,AH$1)</f>
        <v>9.4676410312687434E-4</v>
      </c>
      <c r="AI2">
        <f t="array" aca="1" ref="AI2" ca="1">TREND($K2:$P2,$K$1:$P$1,AI$1)</f>
        <v>9.59733474402584E-4</v>
      </c>
      <c r="AJ2">
        <f t="array" aca="1" ref="AJ2" ca="1">TREND($K2:$P2,$K$1:$P$1,AJ$1)</f>
        <v>9.7270284567829712E-4</v>
      </c>
    </row>
    <row r="3" spans="1:36">
      <c r="A3" t="s">
        <v>316</v>
      </c>
      <c r="B3" s="30">
        <f t="array" aca="1" ref="B3" ca="1">INDIRECT(CONCATENATE("'",HLOOKUP(B$1,$B$21:$E$23,3,FALSE),"'!",$B$25,ROW($A3)+5))*About!$A$27</f>
        <v>3.3720365316847542E-4</v>
      </c>
      <c r="C3">
        <f t="shared" ca="1" si="0"/>
        <v>3.3882482457793923E-4</v>
      </c>
      <c r="D3">
        <f t="shared" ca="1" si="0"/>
        <v>3.404459959874031E-4</v>
      </c>
      <c r="E3">
        <f t="shared" ca="1" si="0"/>
        <v>3.4206716739686692E-4</v>
      </c>
      <c r="F3" s="30">
        <f t="array" aca="1" ref="F3" ca="1">INDIRECT(CONCATENATE("'",HLOOKUP(F$1,$B$21:$E$23,3,FALSE),"'!",$B$25,ROW($A3)+5))*About!$A$27</f>
        <v>3.4368833880633074E-4</v>
      </c>
      <c r="G3">
        <f t="shared" ca="1" si="1"/>
        <v>3.4628221306147287E-4</v>
      </c>
      <c r="H3">
        <f t="shared" ca="1" si="1"/>
        <v>3.4887608731661501E-4</v>
      </c>
      <c r="I3">
        <f t="shared" ca="1" si="1"/>
        <v>3.5146996157175709E-4</v>
      </c>
      <c r="J3">
        <f t="shared" ca="1" si="1"/>
        <v>3.5406383582689923E-4</v>
      </c>
      <c r="K3" s="30">
        <f t="array" aca="1" ref="K3" ca="1">INDIRECT(CONCATENATE("'",HLOOKUP(K$1,$B$21:$E$23,3,FALSE),"'!",$B$25,ROW($A3)+5))*About!$A$27</f>
        <v>3.5665771008204137E-4</v>
      </c>
      <c r="L3">
        <f t="shared" ca="1" si="2"/>
        <v>3.5925158433718351E-4</v>
      </c>
      <c r="M3">
        <f t="shared" ca="1" si="2"/>
        <v>3.6184545859232559E-4</v>
      </c>
      <c r="N3">
        <f t="shared" ca="1" si="2"/>
        <v>3.6443933284746773E-4</v>
      </c>
      <c r="O3">
        <f t="shared" ca="1" si="2"/>
        <v>3.6703320710260981E-4</v>
      </c>
      <c r="P3" s="30">
        <f t="array" aca="1" ref="P3" ca="1">INDIRECT(CONCATENATE("'",HLOOKUP(P$1,$B$21:$E$23,3,FALSE),"'!",$B$25,ROW($A3)+5))*About!$A$27</f>
        <v>3.6962708135775195E-4</v>
      </c>
      <c r="Q3">
        <f t="array" aca="1" ref="Q3" ca="1">TREND($K3:$P3,$K$1:$P$1,Q$1)</f>
        <v>3.7222095561289387E-4</v>
      </c>
      <c r="R3">
        <f t="array" aca="1" ref="R3" ca="1">TREND($K3:$P3,$K$1:$P$1,R$1)</f>
        <v>3.7481482986803562E-4</v>
      </c>
      <c r="S3">
        <f t="array" aca="1" ref="S3" ca="1">TREND($K3:$P3,$K$1:$P$1,S$1)</f>
        <v>3.7740870412317825E-4</v>
      </c>
      <c r="T3">
        <f t="array" aca="1" ref="T3" ca="1">TREND($K3:$P3,$K$1:$P$1,T$1)</f>
        <v>3.8000257837832001E-4</v>
      </c>
      <c r="U3">
        <f t="array" aca="1" ref="U3" ca="1">TREND($K3:$P3,$K$1:$P$1,U$1)</f>
        <v>3.8259645263346263E-4</v>
      </c>
      <c r="V3">
        <f t="array" aca="1" ref="V3" ca="1">TREND($K3:$P3,$K$1:$P$1,V$1)</f>
        <v>3.8519032688860439E-4</v>
      </c>
      <c r="W3">
        <f t="array" aca="1" ref="W3" ca="1">TREND($K3:$P3,$K$1:$P$1,W$1)</f>
        <v>3.8778420114374702E-4</v>
      </c>
      <c r="X3">
        <f t="array" aca="1" ref="X3" ca="1">TREND($K3:$P3,$K$1:$P$1,X$1)</f>
        <v>3.9037807539888877E-4</v>
      </c>
      <c r="Y3">
        <f t="array" aca="1" ref="Y3" ca="1">TREND($K3:$P3,$K$1:$P$1,Y$1)</f>
        <v>3.9297194965403053E-4</v>
      </c>
      <c r="Z3">
        <f t="array" aca="1" ref="Z3" ca="1">TREND($K3:$P3,$K$1:$P$1,Z$1)</f>
        <v>3.9556582390917316E-4</v>
      </c>
      <c r="AA3">
        <f t="array" aca="1" ref="AA3" ca="1">TREND($K3:$P3,$K$1:$P$1,AA$1)</f>
        <v>3.9815969816431492E-4</v>
      </c>
      <c r="AB3">
        <f t="array" aca="1" ref="AB3" ca="1">TREND($K3:$P3,$K$1:$P$1,AB$1)</f>
        <v>4.0075357241945754E-4</v>
      </c>
      <c r="AC3">
        <f t="array" aca="1" ref="AC3" ca="1">TREND($K3:$P3,$K$1:$P$1,AC$1)</f>
        <v>4.033474466745993E-4</v>
      </c>
      <c r="AD3">
        <f t="array" aca="1" ref="AD3" ca="1">TREND($K3:$P3,$K$1:$P$1,AD$1)</f>
        <v>4.0594132092974106E-4</v>
      </c>
      <c r="AE3">
        <f t="array" aca="1" ref="AE3" ca="1">TREND($K3:$P3,$K$1:$P$1,AE$1)</f>
        <v>4.0853519518488368E-4</v>
      </c>
      <c r="AF3">
        <f t="array" aca="1" ref="AF3" ca="1">TREND($K3:$P3,$K$1:$P$1,AF$1)</f>
        <v>4.1112906944002544E-4</v>
      </c>
      <c r="AG3">
        <f t="array" aca="1" ref="AG3" ca="1">TREND($K3:$P3,$K$1:$P$1,AG$1)</f>
        <v>4.1372294369516806E-4</v>
      </c>
      <c r="AH3">
        <f t="array" aca="1" ref="AH3" ca="1">TREND($K3:$P3,$K$1:$P$1,AH$1)</f>
        <v>4.1631681795030982E-4</v>
      </c>
      <c r="AI3">
        <f t="array" aca="1" ref="AI3" ca="1">TREND($K3:$P3,$K$1:$P$1,AI$1)</f>
        <v>4.1891069220545158E-4</v>
      </c>
      <c r="AJ3">
        <f t="array" aca="1" ref="AJ3" ca="1">TREND($K3:$P3,$K$1:$P$1,AJ$1)</f>
        <v>4.2150456646059421E-4</v>
      </c>
    </row>
    <row r="4" spans="1:36">
      <c r="A4" t="s">
        <v>317</v>
      </c>
      <c r="B4" s="30">
        <f t="array" aca="1" ref="B4" ca="1">INDIRECT(CONCATENATE("'",HLOOKUP(B$1,$B$21:$E$23,3,FALSE),"'!",$B$25,ROW($A4)+5))*About!$A$27</f>
        <v>9.0785598929974168E-4</v>
      </c>
      <c r="C4">
        <f t="shared" ca="1" si="0"/>
        <v>9.0785598929974168E-4</v>
      </c>
      <c r="D4">
        <f t="shared" ca="1" si="0"/>
        <v>9.0785598929974168E-4</v>
      </c>
      <c r="E4">
        <f t="shared" ca="1" si="0"/>
        <v>9.0785598929974168E-4</v>
      </c>
      <c r="F4" s="30">
        <f t="array" aca="1" ref="F4" ca="1">INDIRECT(CONCATENATE("'",HLOOKUP(F$1,$B$21:$E$23,3,FALSE),"'!",$B$25,ROW($A4)+5))*About!$A$27</f>
        <v>9.0785598929974168E-4</v>
      </c>
      <c r="G4">
        <f t="shared" ca="1" si="1"/>
        <v>9.0785598929974168E-4</v>
      </c>
      <c r="H4">
        <f t="shared" ca="1" si="1"/>
        <v>9.0785598929974168E-4</v>
      </c>
      <c r="I4">
        <f t="shared" ca="1" si="1"/>
        <v>9.0785598929974168E-4</v>
      </c>
      <c r="J4">
        <f t="shared" ca="1" si="1"/>
        <v>9.0785598929974168E-4</v>
      </c>
      <c r="K4" s="30">
        <f t="array" aca="1" ref="K4" ca="1">INDIRECT(CONCATENATE("'",HLOOKUP(K$1,$B$21:$E$23,3,FALSE),"'!",$B$25,ROW($A4)+5))*About!$A$27</f>
        <v>9.0785598929974168E-4</v>
      </c>
      <c r="L4">
        <f t="shared" ca="1" si="2"/>
        <v>9.2082536057545232E-4</v>
      </c>
      <c r="M4">
        <f t="shared" ca="1" si="2"/>
        <v>9.3379473185116284E-4</v>
      </c>
      <c r="N4">
        <f t="shared" ca="1" si="2"/>
        <v>9.4676410312687347E-4</v>
      </c>
      <c r="O4">
        <f t="shared" ca="1" si="2"/>
        <v>9.59733474402584E-4</v>
      </c>
      <c r="P4" s="30">
        <f t="array" aca="1" ref="P4" ca="1">INDIRECT(CONCATENATE("'",HLOOKUP(P$1,$B$21:$E$23,3,FALSE),"'!",$B$25,ROW($A4)+5))*About!$A$27</f>
        <v>9.7270284567829463E-4</v>
      </c>
      <c r="Q4">
        <f t="array" aca="1" ref="Q4" ca="1">TREND($K4:$P4,$K$1:$P$1,Q$1)</f>
        <v>9.8567221695400331E-4</v>
      </c>
      <c r="R4">
        <f t="array" aca="1" ref="R4" ca="1">TREND($K4:$P4,$K$1:$P$1,R$1)</f>
        <v>9.9864158822971644E-4</v>
      </c>
      <c r="S4">
        <f t="array" aca="1" ref="S4" ca="1">TREND($K4:$P4,$K$1:$P$1,S$1)</f>
        <v>1.0116109595054261E-3</v>
      </c>
      <c r="T4">
        <f t="array" aca="1" ref="T4" ca="1">TREND($K4:$P4,$K$1:$P$1,T$1)</f>
        <v>1.0245803307811358E-3</v>
      </c>
      <c r="U4">
        <f t="array" aca="1" ref="U4" ca="1">TREND($K4:$P4,$K$1:$P$1,U$1)</f>
        <v>1.0375497020568489E-3</v>
      </c>
      <c r="V4">
        <f t="array" aca="1" ref="V4" ca="1">TREND($K4:$P4,$K$1:$P$1,V$1)</f>
        <v>1.0505190733325585E-3</v>
      </c>
      <c r="W4">
        <f t="array" aca="1" ref="W4" ca="1">TREND($K4:$P4,$K$1:$P$1,W$1)</f>
        <v>1.0634884446082682E-3</v>
      </c>
      <c r="X4">
        <f t="array" aca="1" ref="X4" ca="1">TREND($K4:$P4,$K$1:$P$1,X$1)</f>
        <v>1.0764578158839778E-3</v>
      </c>
      <c r="Y4">
        <f t="array" aca="1" ref="Y4" ca="1">TREND($K4:$P4,$K$1:$P$1,Y$1)</f>
        <v>1.089427187159691E-3</v>
      </c>
      <c r="Z4">
        <f t="array" aca="1" ref="Z4" ca="1">TREND($K4:$P4,$K$1:$P$1,Z$1)</f>
        <v>1.1023965584354006E-3</v>
      </c>
      <c r="AA4">
        <f t="array" aca="1" ref="AA4" ca="1">TREND($K4:$P4,$K$1:$P$1,AA$1)</f>
        <v>1.1153659297111103E-3</v>
      </c>
      <c r="AB4">
        <f t="array" aca="1" ref="AB4" ca="1">TREND($K4:$P4,$K$1:$P$1,AB$1)</f>
        <v>1.1283353009868199E-3</v>
      </c>
      <c r="AC4">
        <f t="array" aca="1" ref="AC4" ca="1">TREND($K4:$P4,$K$1:$P$1,AC$1)</f>
        <v>1.1413046722625331E-3</v>
      </c>
      <c r="AD4">
        <f t="array" aca="1" ref="AD4" ca="1">TREND($K4:$P4,$K$1:$P$1,AD$1)</f>
        <v>1.1542740435382427E-3</v>
      </c>
      <c r="AE4">
        <f t="array" aca="1" ref="AE4" ca="1">TREND($K4:$P4,$K$1:$P$1,AE$1)</f>
        <v>1.1672434148139524E-3</v>
      </c>
      <c r="AF4">
        <f t="array" aca="1" ref="AF4" ca="1">TREND($K4:$P4,$K$1:$P$1,AF$1)</f>
        <v>1.180212786089662E-3</v>
      </c>
      <c r="AG4">
        <f t="array" aca="1" ref="AG4" ca="1">TREND($K4:$P4,$K$1:$P$1,AG$1)</f>
        <v>1.1931821573653752E-3</v>
      </c>
      <c r="AH4">
        <f t="array" aca="1" ref="AH4" ca="1">TREND($K4:$P4,$K$1:$P$1,AH$1)</f>
        <v>1.2061515286410848E-3</v>
      </c>
      <c r="AI4">
        <f t="array" aca="1" ref="AI4" ca="1">TREND($K4:$P4,$K$1:$P$1,AI$1)</f>
        <v>1.2191208999167945E-3</v>
      </c>
      <c r="AJ4">
        <f t="array" aca="1" ref="AJ4" ca="1">TREND($K4:$P4,$K$1:$P$1,AJ$1)</f>
        <v>1.2320902711925076E-3</v>
      </c>
    </row>
    <row r="5" spans="1:36">
      <c r="A5" t="s">
        <v>318</v>
      </c>
      <c r="B5" s="30">
        <f t="array" aca="1" ref="B5" ca="1">INDIRECT(CONCATENATE("'",HLOOKUP(B$1,$B$21:$E$23,3,FALSE),"'!",$B$25,ROW($A5)+5))*About!$A$27</f>
        <v>1.1023965584354006E-2</v>
      </c>
      <c r="C5">
        <f t="shared" ca="1" si="0"/>
        <v>1.1023965584354006E-2</v>
      </c>
      <c r="D5">
        <f t="shared" ca="1" si="0"/>
        <v>1.1023965584354006E-2</v>
      </c>
      <c r="E5">
        <f t="shared" ca="1" si="0"/>
        <v>1.1023965584354006E-2</v>
      </c>
      <c r="F5" s="30">
        <f t="array" aca="1" ref="F5" ca="1">INDIRECT(CONCATENATE("'",HLOOKUP(F$1,$B$21:$E$23,3,FALSE),"'!",$B$25,ROW($A5)+5))*About!$A$27</f>
        <v>1.1023965584354006E-2</v>
      </c>
      <c r="G5">
        <f t="shared" ca="1" si="1"/>
        <v>1.1153659297111112E-2</v>
      </c>
      <c r="H5">
        <f t="shared" ca="1" si="1"/>
        <v>1.1283353009868217E-2</v>
      </c>
      <c r="I5">
        <f t="shared" ca="1" si="1"/>
        <v>1.1413046722625324E-2</v>
      </c>
      <c r="J5">
        <f t="shared" ca="1" si="1"/>
        <v>1.1542740435382429E-2</v>
      </c>
      <c r="K5" s="30">
        <f t="array" aca="1" ref="K5" ca="1">INDIRECT(CONCATENATE("'",HLOOKUP(K$1,$B$21:$E$23,3,FALSE),"'!",$B$25,ROW($A5)+5))*About!$A$27</f>
        <v>1.1672434148139534E-2</v>
      </c>
      <c r="L5">
        <f t="shared" ca="1" si="2"/>
        <v>1.1931821573653746E-2</v>
      </c>
      <c r="M5">
        <f t="shared" ca="1" si="2"/>
        <v>1.2191208999167959E-2</v>
      </c>
      <c r="N5">
        <f t="shared" ca="1" si="2"/>
        <v>1.2450596424682171E-2</v>
      </c>
      <c r="O5">
        <f t="shared" ca="1" si="2"/>
        <v>1.2709983850196383E-2</v>
      </c>
      <c r="P5" s="30">
        <f t="array" aca="1" ref="P5" ca="1">INDIRECT(CONCATENATE("'",HLOOKUP(P$1,$B$21:$E$23,3,FALSE),"'!",$B$25,ROW($A5)+5))*About!$A$27</f>
        <v>1.2969371275710595E-2</v>
      </c>
      <c r="Q5">
        <f t="array" aca="1" ref="Q5" ca="1">TREND($K5:$P5,$K$1:$P$1,Q$1)</f>
        <v>1.3228758701224752E-2</v>
      </c>
      <c r="R5">
        <f t="array" aca="1" ref="R5" ca="1">TREND($K5:$P5,$K$1:$P$1,R$1)</f>
        <v>1.3488146126738987E-2</v>
      </c>
      <c r="S5">
        <f t="array" aca="1" ref="S5" ca="1">TREND($K5:$P5,$K$1:$P$1,S$1)</f>
        <v>1.3747533552253222E-2</v>
      </c>
      <c r="T5">
        <f t="array" aca="1" ref="T5" ca="1">TREND($K5:$P5,$K$1:$P$1,T$1)</f>
        <v>1.4006920977767456E-2</v>
      </c>
      <c r="U5">
        <f t="array" aca="1" ref="U5" ca="1">TREND($K5:$P5,$K$1:$P$1,U$1)</f>
        <v>1.4266308403281691E-2</v>
      </c>
      <c r="V5">
        <f t="array" aca="1" ref="V5" ca="1">TREND($K5:$P5,$K$1:$P$1,V$1)</f>
        <v>1.4525695828795815E-2</v>
      </c>
      <c r="W5">
        <f t="array" aca="1" ref="W5" ca="1">TREND($K5:$P5,$K$1:$P$1,W$1)</f>
        <v>1.478508325431005E-2</v>
      </c>
      <c r="X5">
        <f t="array" aca="1" ref="X5" ca="1">TREND($K5:$P5,$K$1:$P$1,X$1)</f>
        <v>1.5044470679824284E-2</v>
      </c>
      <c r="Y5">
        <f t="array" aca="1" ref="Y5" ca="1">TREND($K5:$P5,$K$1:$P$1,Y$1)</f>
        <v>1.5303858105338519E-2</v>
      </c>
      <c r="Z5">
        <f t="array" aca="1" ref="Z5" ca="1">TREND($K5:$P5,$K$1:$P$1,Z$1)</f>
        <v>1.5563245530852754E-2</v>
      </c>
      <c r="AA5">
        <f t="array" aca="1" ref="AA5" ca="1">TREND($K5:$P5,$K$1:$P$1,AA$1)</f>
        <v>1.5822632956366878E-2</v>
      </c>
      <c r="AB5">
        <f t="array" aca="1" ref="AB5" ca="1">TREND($K5:$P5,$K$1:$P$1,AB$1)</f>
        <v>1.6082020381881112E-2</v>
      </c>
      <c r="AC5">
        <f t="array" aca="1" ref="AC5" ca="1">TREND($K5:$P5,$K$1:$P$1,AC$1)</f>
        <v>1.6341407807395347E-2</v>
      </c>
      <c r="AD5">
        <f t="array" aca="1" ref="AD5" ca="1">TREND($K5:$P5,$K$1:$P$1,AD$1)</f>
        <v>1.6600795232909582E-2</v>
      </c>
      <c r="AE5">
        <f t="array" aca="1" ref="AE5" ca="1">TREND($K5:$P5,$K$1:$P$1,AE$1)</f>
        <v>1.6860182658423817E-2</v>
      </c>
      <c r="AF5">
        <f t="array" aca="1" ref="AF5" ca="1">TREND($K5:$P5,$K$1:$P$1,AF$1)</f>
        <v>1.7119570083937941E-2</v>
      </c>
      <c r="AG5">
        <f t="array" aca="1" ref="AG5" ca="1">TREND($K5:$P5,$K$1:$P$1,AG$1)</f>
        <v>1.7378957509452175E-2</v>
      </c>
      <c r="AH5">
        <f t="array" aca="1" ref="AH5" ca="1">TREND($K5:$P5,$K$1:$P$1,AH$1)</f>
        <v>1.763834493496641E-2</v>
      </c>
      <c r="AI5">
        <f t="array" aca="1" ref="AI5" ca="1">TREND($K5:$P5,$K$1:$P$1,AI$1)</f>
        <v>1.7897732360480645E-2</v>
      </c>
      <c r="AJ5">
        <f t="array" aca="1" ref="AJ5" ca="1">TREND($K5:$P5,$K$1:$P$1,AJ$1)</f>
        <v>1.815711978599488E-2</v>
      </c>
    </row>
    <row r="6" spans="1:36">
      <c r="A6" t="s">
        <v>319</v>
      </c>
      <c r="B6" s="30">
        <f t="array" aca="1" ref="B6" ca="1">INDIRECT(CONCATENATE("'",HLOOKUP(B$1,$B$21:$E$23,3,FALSE),"'!",$B$25,ROW($A6)+5))*About!$A$27</f>
        <v>1.6211714094638244E-2</v>
      </c>
      <c r="C6">
        <f t="shared" ca="1" si="0"/>
        <v>1.6211714094638244E-2</v>
      </c>
      <c r="D6">
        <f t="shared" ca="1" si="0"/>
        <v>1.6211714094638244E-2</v>
      </c>
      <c r="E6">
        <f t="shared" ca="1" si="0"/>
        <v>1.6211714094638244E-2</v>
      </c>
      <c r="F6" s="30">
        <f t="array" aca="1" ref="F6" ca="1">INDIRECT(CONCATENATE("'",HLOOKUP(F$1,$B$21:$E$23,3,FALSE),"'!",$B$25,ROW($A6)+5))*About!$A$27</f>
        <v>1.6211714094638244E-2</v>
      </c>
      <c r="G6">
        <f t="shared" ca="1" si="1"/>
        <v>1.6341407807395351E-2</v>
      </c>
      <c r="H6">
        <f t="shared" ca="1" si="1"/>
        <v>1.6471101520152454E-2</v>
      </c>
      <c r="I6">
        <f t="shared" ca="1" si="1"/>
        <v>1.6600795232909561E-2</v>
      </c>
      <c r="J6">
        <f t="shared" ca="1" si="1"/>
        <v>1.6730488945666665E-2</v>
      </c>
      <c r="K6" s="30">
        <f t="array" aca="1" ref="K6" ca="1">INDIRECT(CONCATENATE("'",HLOOKUP(K$1,$B$21:$E$23,3,FALSE),"'!",$B$25,ROW($A6)+5))*About!$A$27</f>
        <v>1.6860182658423772E-2</v>
      </c>
      <c r="L6">
        <f t="shared" ca="1" si="2"/>
        <v>1.7119570083937986E-2</v>
      </c>
      <c r="M6">
        <f t="shared" ca="1" si="2"/>
        <v>1.7378957509452196E-2</v>
      </c>
      <c r="N6">
        <f t="shared" ca="1" si="2"/>
        <v>1.763834493496641E-2</v>
      </c>
      <c r="O6">
        <f t="shared" ca="1" si="2"/>
        <v>1.7897732360480621E-2</v>
      </c>
      <c r="P6" s="30">
        <f t="array" aca="1" ref="P6" ca="1">INDIRECT(CONCATENATE("'",HLOOKUP(P$1,$B$21:$E$23,3,FALSE),"'!",$B$25,ROW($A6)+5))*About!$A$27</f>
        <v>1.8157119785994835E-2</v>
      </c>
      <c r="Q6">
        <f t="array" aca="1" ref="Q6" ca="1">TREND($K6:$P6,$K$1:$P$1,Q$1)</f>
        <v>1.8416507211509003E-2</v>
      </c>
      <c r="R6">
        <f t="array" aca="1" ref="R6" ca="1">TREND($K6:$P6,$K$1:$P$1,R$1)</f>
        <v>1.8675894637023238E-2</v>
      </c>
      <c r="S6">
        <f t="array" aca="1" ref="S6" ca="1">TREND($K6:$P6,$K$1:$P$1,S$1)</f>
        <v>1.8935282062537473E-2</v>
      </c>
      <c r="T6">
        <f t="array" aca="1" ref="T6" ca="1">TREND($K6:$P6,$K$1:$P$1,T$1)</f>
        <v>1.9194669488051708E-2</v>
      </c>
      <c r="U6">
        <f t="array" aca="1" ref="U6" ca="1">TREND($K6:$P6,$K$1:$P$1,U$1)</f>
        <v>1.9454056913565942E-2</v>
      </c>
      <c r="V6">
        <f t="array" aca="1" ref="V6" ca="1">TREND($K6:$P6,$K$1:$P$1,V$1)</f>
        <v>1.9713444339080066E-2</v>
      </c>
      <c r="W6">
        <f t="array" aca="1" ref="W6" ca="1">TREND($K6:$P6,$K$1:$P$1,W$1)</f>
        <v>1.9972831764594301E-2</v>
      </c>
      <c r="X6">
        <f t="array" aca="1" ref="X6" ca="1">TREND($K6:$P6,$K$1:$P$1,X$1)</f>
        <v>2.0232219190108536E-2</v>
      </c>
      <c r="Y6">
        <f t="array" aca="1" ref="Y6" ca="1">TREND($K6:$P6,$K$1:$P$1,Y$1)</f>
        <v>2.0491606615622771E-2</v>
      </c>
      <c r="Z6">
        <f t="array" aca="1" ref="Z6" ca="1">TREND($K6:$P6,$K$1:$P$1,Z$1)</f>
        <v>2.0750994041137005E-2</v>
      </c>
      <c r="AA6">
        <f t="array" aca="1" ref="AA6" ca="1">TREND($K6:$P6,$K$1:$P$1,AA$1)</f>
        <v>2.1010381466651129E-2</v>
      </c>
      <c r="AB6">
        <f t="array" aca="1" ref="AB6" ca="1">TREND($K6:$P6,$K$1:$P$1,AB$1)</f>
        <v>2.1269768892165364E-2</v>
      </c>
      <c r="AC6">
        <f t="array" aca="1" ref="AC6" ca="1">TREND($K6:$P6,$K$1:$P$1,AC$1)</f>
        <v>2.1529156317679599E-2</v>
      </c>
      <c r="AD6">
        <f t="array" aca="1" ref="AD6" ca="1">TREND($K6:$P6,$K$1:$P$1,AD$1)</f>
        <v>2.1788543743193833E-2</v>
      </c>
      <c r="AE6">
        <f t="array" aca="1" ref="AE6" ca="1">TREND($K6:$P6,$K$1:$P$1,AE$1)</f>
        <v>2.2047931168708068E-2</v>
      </c>
      <c r="AF6">
        <f t="array" aca="1" ref="AF6" ca="1">TREND($K6:$P6,$K$1:$P$1,AF$1)</f>
        <v>2.2307318594222192E-2</v>
      </c>
      <c r="AG6">
        <f t="array" aca="1" ref="AG6" ca="1">TREND($K6:$P6,$K$1:$P$1,AG$1)</f>
        <v>2.2566706019736427E-2</v>
      </c>
      <c r="AH6">
        <f t="array" aca="1" ref="AH6" ca="1">TREND($K6:$P6,$K$1:$P$1,AH$1)</f>
        <v>2.2826093445250661E-2</v>
      </c>
      <c r="AI6">
        <f t="array" aca="1" ref="AI6" ca="1">TREND($K6:$P6,$K$1:$P$1,AI$1)</f>
        <v>2.3085480870764896E-2</v>
      </c>
      <c r="AJ6">
        <f t="array" aca="1" ref="AJ6" ca="1">TREND($K6:$P6,$K$1:$P$1,AJ$1)</f>
        <v>2.3344868296279131E-2</v>
      </c>
    </row>
    <row r="7" spans="1:36">
      <c r="A7" t="s">
        <v>320</v>
      </c>
      <c r="B7" s="30">
        <f t="array" aca="1" ref="B7" ca="1">INDIRECT(CONCATENATE("'",HLOOKUP(B$1,$B$21:$E$23,3,FALSE),"'!",$B$25,ROW($A7)+5))*About!$A$27</f>
        <v>0.4668973659255814</v>
      </c>
      <c r="C7">
        <f t="shared" ca="1" si="0"/>
        <v>0.46851853733504523</v>
      </c>
      <c r="D7">
        <f t="shared" ca="1" si="0"/>
        <v>0.47013970874450906</v>
      </c>
      <c r="E7">
        <f t="shared" ca="1" si="0"/>
        <v>0.47176088015397288</v>
      </c>
      <c r="F7" s="30">
        <f t="array" aca="1" ref="F7" ca="1">INDIRECT(CONCATENATE("'",HLOOKUP(F$1,$B$21:$E$23,3,FALSE),"'!",$B$25,ROW($A7)+5))*About!$A$27</f>
        <v>0.47338205156343671</v>
      </c>
      <c r="G7">
        <f t="shared" ca="1" si="1"/>
        <v>0.47338205156343671</v>
      </c>
      <c r="H7">
        <f t="shared" ca="1" si="1"/>
        <v>0.47338205156343671</v>
      </c>
      <c r="I7">
        <f t="shared" ca="1" si="1"/>
        <v>0.47338205156343671</v>
      </c>
      <c r="J7">
        <f t="shared" ca="1" si="1"/>
        <v>0.47338205156343671</v>
      </c>
      <c r="K7" s="30">
        <f t="array" aca="1" ref="K7" ca="1">INDIRECT(CONCATENATE("'",HLOOKUP(K$1,$B$21:$E$23,3,FALSE),"'!",$B$25,ROW($A7)+5))*About!$A$27</f>
        <v>0.47338205156343671</v>
      </c>
      <c r="L7">
        <f t="shared" ca="1" si="2"/>
        <v>0.47467898869100777</v>
      </c>
      <c r="M7">
        <f t="shared" ca="1" si="2"/>
        <v>0.47597592581857884</v>
      </c>
      <c r="N7">
        <f t="shared" ca="1" si="2"/>
        <v>0.4772728629461499</v>
      </c>
      <c r="O7">
        <f t="shared" ca="1" si="2"/>
        <v>0.47856980007372096</v>
      </c>
      <c r="P7" s="30">
        <f t="array" aca="1" ref="P7" ca="1">INDIRECT(CONCATENATE("'",HLOOKUP(P$1,$B$21:$E$23,3,FALSE),"'!",$B$25,ROW($A7)+5))*About!$A$27</f>
        <v>0.47986673720129203</v>
      </c>
      <c r="Q7">
        <f t="array" aca="1" ref="Q7" ca="1">TREND($K7:$P7,$K$1:$P$1,Q$1)</f>
        <v>0.48116367432886298</v>
      </c>
      <c r="R7">
        <f t="array" aca="1" ref="R7" ca="1">TREND($K7:$P7,$K$1:$P$1,R$1)</f>
        <v>0.48246061145643404</v>
      </c>
      <c r="S7">
        <f t="array" aca="1" ref="S7" ca="1">TREND($K7:$P7,$K$1:$P$1,S$1)</f>
        <v>0.4837575485840051</v>
      </c>
      <c r="T7">
        <f t="array" aca="1" ref="T7" ca="1">TREND($K7:$P7,$K$1:$P$1,T$1)</f>
        <v>0.48505448571157617</v>
      </c>
      <c r="U7">
        <f t="array" aca="1" ref="U7" ca="1">TREND($K7:$P7,$K$1:$P$1,U$1)</f>
        <v>0.48635142283914723</v>
      </c>
      <c r="V7">
        <f t="array" aca="1" ref="V7" ca="1">TREND($K7:$P7,$K$1:$P$1,V$1)</f>
        <v>0.48764835996671829</v>
      </c>
      <c r="W7">
        <f t="array" aca="1" ref="W7" ca="1">TREND($K7:$P7,$K$1:$P$1,W$1)</f>
        <v>0.48894529709428936</v>
      </c>
      <c r="X7">
        <f t="array" aca="1" ref="X7" ca="1">TREND($K7:$P7,$K$1:$P$1,X$1)</f>
        <v>0.49024223422186042</v>
      </c>
      <c r="Y7">
        <f t="array" aca="1" ref="Y7" ca="1">TREND($K7:$P7,$K$1:$P$1,Y$1)</f>
        <v>0.49153917134943148</v>
      </c>
      <c r="Z7">
        <f t="array" aca="1" ref="Z7" ca="1">TREND($K7:$P7,$K$1:$P$1,Z$1)</f>
        <v>0.49283610847700254</v>
      </c>
      <c r="AA7">
        <f t="array" aca="1" ref="AA7" ca="1">TREND($K7:$P7,$K$1:$P$1,AA$1)</f>
        <v>0.49413304560457361</v>
      </c>
      <c r="AB7">
        <f t="array" aca="1" ref="AB7" ca="1">TREND($K7:$P7,$K$1:$P$1,AB$1)</f>
        <v>0.49542998273214467</v>
      </c>
      <c r="AC7">
        <f t="array" aca="1" ref="AC7" ca="1">TREND($K7:$P7,$K$1:$P$1,AC$1)</f>
        <v>0.49672691985971573</v>
      </c>
      <c r="AD7">
        <f t="array" aca="1" ref="AD7" ca="1">TREND($K7:$P7,$K$1:$P$1,AD$1)</f>
        <v>0.49802385698728679</v>
      </c>
      <c r="AE7">
        <f t="array" aca="1" ref="AE7" ca="1">TREND($K7:$P7,$K$1:$P$1,AE$1)</f>
        <v>0.49932079411485786</v>
      </c>
      <c r="AF7">
        <f t="array" aca="1" ref="AF7" ca="1">TREND($K7:$P7,$K$1:$P$1,AF$1)</f>
        <v>0.50061773124242892</v>
      </c>
      <c r="AG7">
        <f t="array" aca="1" ref="AG7" ca="1">TREND($K7:$P7,$K$1:$P$1,AG$1)</f>
        <v>0.50191466836999998</v>
      </c>
      <c r="AH7">
        <f t="array" aca="1" ref="AH7" ca="1">TREND($K7:$P7,$K$1:$P$1,AH$1)</f>
        <v>0.50321160549757105</v>
      </c>
      <c r="AI7">
        <f t="array" aca="1" ref="AI7" ca="1">TREND($K7:$P7,$K$1:$P$1,AI$1)</f>
        <v>0.50450854262514211</v>
      </c>
      <c r="AJ7">
        <f t="array" aca="1" ref="AJ7" ca="1">TREND($K7:$P7,$K$1:$P$1,AJ$1)</f>
        <v>0.50580547975271317</v>
      </c>
    </row>
    <row r="8" spans="1:36">
      <c r="A8" t="s">
        <v>321</v>
      </c>
      <c r="B8" s="30">
        <f t="array" aca="1" ref="B8" ca="1">INDIRECT(CONCATENATE("'",HLOOKUP(B$1,$B$21:$E$23,3,FALSE),"'!",$B$25,ROW($A8)+5))*About!$A$27</f>
        <v>7.7816227654263562E-2</v>
      </c>
      <c r="C8">
        <f t="shared" ca="1" si="0"/>
        <v>7.7816227654263562E-2</v>
      </c>
      <c r="D8">
        <f t="shared" ca="1" si="0"/>
        <v>7.7816227654263562E-2</v>
      </c>
      <c r="E8">
        <f t="shared" ca="1" si="0"/>
        <v>7.7816227654263562E-2</v>
      </c>
      <c r="F8" s="30">
        <f t="array" aca="1" ref="F8" ca="1">INDIRECT(CONCATENATE("'",HLOOKUP(F$1,$B$21:$E$23,3,FALSE),"'!",$B$25,ROW($A8)+5))*About!$A$27</f>
        <v>7.7816227654263562E-2</v>
      </c>
      <c r="G8">
        <f t="shared" ca="1" si="1"/>
        <v>7.7816227654263562E-2</v>
      </c>
      <c r="H8">
        <f t="shared" ca="1" si="1"/>
        <v>7.7816227654263562E-2</v>
      </c>
      <c r="I8">
        <f t="shared" ca="1" si="1"/>
        <v>7.7816227654263562E-2</v>
      </c>
      <c r="J8">
        <f t="shared" ca="1" si="1"/>
        <v>7.7816227654263562E-2</v>
      </c>
      <c r="K8" s="30">
        <f t="array" aca="1" ref="K8" ca="1">INDIRECT(CONCATENATE("'",HLOOKUP(K$1,$B$21:$E$23,3,FALSE),"'!",$B$25,ROW($A8)+5))*About!$A$27</f>
        <v>7.7816227654263562E-2</v>
      </c>
      <c r="L8">
        <f t="shared" ca="1" si="2"/>
        <v>7.9113164781834625E-2</v>
      </c>
      <c r="M8">
        <f t="shared" ca="1" si="2"/>
        <v>8.0410101909405687E-2</v>
      </c>
      <c r="N8">
        <f t="shared" ca="1" si="2"/>
        <v>8.170703903697675E-2</v>
      </c>
      <c r="O8">
        <f t="shared" ca="1" si="2"/>
        <v>8.3003976164547813E-2</v>
      </c>
      <c r="P8" s="30">
        <f t="array" aca="1" ref="P8" ca="1">INDIRECT(CONCATENATE("'",HLOOKUP(P$1,$B$21:$E$23,3,FALSE),"'!",$B$25,ROW($A8)+5))*About!$A$27</f>
        <v>8.4300913292118876E-2</v>
      </c>
      <c r="Q8">
        <f t="array" aca="1" ref="Q8" ca="1">TREND($K8:$P8,$K$1:$P$1,Q$1)</f>
        <v>8.5597850419690147E-2</v>
      </c>
      <c r="R8">
        <f t="array" aca="1" ref="R8" ca="1">TREND($K8:$P8,$K$1:$P$1,R$1)</f>
        <v>8.689478754726121E-2</v>
      </c>
      <c r="S8">
        <f t="array" aca="1" ref="S8" ca="1">TREND($K8:$P8,$K$1:$P$1,S$1)</f>
        <v>8.8191724674832273E-2</v>
      </c>
      <c r="T8">
        <f t="array" aca="1" ref="T8" ca="1">TREND($K8:$P8,$K$1:$P$1,T$1)</f>
        <v>8.9488661802403335E-2</v>
      </c>
      <c r="U8">
        <f t="array" aca="1" ref="U8" ca="1">TREND($K8:$P8,$K$1:$P$1,U$1)</f>
        <v>9.0785598929974398E-2</v>
      </c>
      <c r="V8">
        <f t="array" aca="1" ref="V8" ca="1">TREND($K8:$P8,$K$1:$P$1,V$1)</f>
        <v>9.2082536057545461E-2</v>
      </c>
      <c r="W8">
        <f t="array" aca="1" ref="W8" ca="1">TREND($K8:$P8,$K$1:$P$1,W$1)</f>
        <v>9.3379473185116524E-2</v>
      </c>
      <c r="X8">
        <f t="array" aca="1" ref="X8" ca="1">TREND($K8:$P8,$K$1:$P$1,X$1)</f>
        <v>9.4676410312687587E-2</v>
      </c>
      <c r="Y8">
        <f t="array" aca="1" ref="Y8" ca="1">TREND($K8:$P8,$K$1:$P$1,Y$1)</f>
        <v>9.5973347440258649E-2</v>
      </c>
      <c r="Z8">
        <f t="array" aca="1" ref="Z8" ca="1">TREND($K8:$P8,$K$1:$P$1,Z$1)</f>
        <v>9.7270284567829712E-2</v>
      </c>
      <c r="AA8">
        <f t="array" aca="1" ref="AA8" ca="1">TREND($K8:$P8,$K$1:$P$1,AA$1)</f>
        <v>9.8567221695400775E-2</v>
      </c>
      <c r="AB8">
        <f t="array" aca="1" ref="AB8" ca="1">TREND($K8:$P8,$K$1:$P$1,AB$1)</f>
        <v>9.9864158822971838E-2</v>
      </c>
      <c r="AC8">
        <f t="array" aca="1" ref="AC8" ca="1">TREND($K8:$P8,$K$1:$P$1,AC$1)</f>
        <v>0.1011610959505429</v>
      </c>
      <c r="AD8">
        <f t="array" aca="1" ref="AD8" ca="1">TREND($K8:$P8,$K$1:$P$1,AD$1)</f>
        <v>0.10245803307811396</v>
      </c>
      <c r="AE8">
        <f t="array" aca="1" ref="AE8" ca="1">TREND($K8:$P8,$K$1:$P$1,AE$1)</f>
        <v>0.10375497020568503</v>
      </c>
      <c r="AF8">
        <f t="array" aca="1" ref="AF8" ca="1">TREND($K8:$P8,$K$1:$P$1,AF$1)</f>
        <v>0.10505190733325609</v>
      </c>
      <c r="AG8">
        <f t="array" aca="1" ref="AG8" ca="1">TREND($K8:$P8,$K$1:$P$1,AG$1)</f>
        <v>0.10634884446082715</v>
      </c>
      <c r="AH8">
        <f t="array" aca="1" ref="AH8" ca="1">TREND($K8:$P8,$K$1:$P$1,AH$1)</f>
        <v>0.10764578158839821</v>
      </c>
      <c r="AI8">
        <f t="array" aca="1" ref="AI8" ca="1">TREND($K8:$P8,$K$1:$P$1,AI$1)</f>
        <v>0.10894271871596928</v>
      </c>
      <c r="AJ8">
        <f t="array" aca="1" ref="AJ8" ca="1">TREND($K8:$P8,$K$1:$P$1,AJ$1)</f>
        <v>0.11023965584354034</v>
      </c>
    </row>
    <row r="9" spans="1:36">
      <c r="A9" t="s">
        <v>322</v>
      </c>
      <c r="B9" s="30">
        <f t="array" aca="1" ref="B9" ca="1">INDIRECT(CONCATENATE("'",HLOOKUP(B$1,$B$21:$E$23,3,FALSE),"'!",$B$25,ROW($A9)+5))*About!$A$27</f>
        <v>1.8805588349780362E-2</v>
      </c>
      <c r="C9">
        <f t="shared" ca="1" si="0"/>
        <v>1.8805588349780362E-2</v>
      </c>
      <c r="D9">
        <f t="shared" ca="1" si="0"/>
        <v>1.8805588349780362E-2</v>
      </c>
      <c r="E9">
        <f t="shared" ca="1" si="0"/>
        <v>1.8805588349780362E-2</v>
      </c>
      <c r="F9" s="30">
        <f t="array" aca="1" ref="F9" ca="1">INDIRECT(CONCATENATE("'",HLOOKUP(F$1,$B$21:$E$23,3,FALSE),"'!",$B$25,ROW($A9)+5))*About!$A$27</f>
        <v>1.8805588349780362E-2</v>
      </c>
      <c r="G9">
        <f t="shared" ca="1" si="1"/>
        <v>1.8935282062537469E-2</v>
      </c>
      <c r="H9">
        <f t="shared" ca="1" si="1"/>
        <v>1.9064975775294573E-2</v>
      </c>
      <c r="I9">
        <f t="shared" ca="1" si="1"/>
        <v>1.919466948805168E-2</v>
      </c>
      <c r="J9">
        <f t="shared" ca="1" si="1"/>
        <v>1.9324363200808783E-2</v>
      </c>
      <c r="K9" s="30">
        <f t="array" aca="1" ref="K9" ca="1">INDIRECT(CONCATENATE("'",HLOOKUP(K$1,$B$21:$E$23,3,FALSE),"'!",$B$25,ROW($A9)+5))*About!$A$27</f>
        <v>1.945405691356589E-2</v>
      </c>
      <c r="L9">
        <f t="shared" ca="1" si="2"/>
        <v>1.9713444339080104E-2</v>
      </c>
      <c r="M9">
        <f t="shared" ca="1" si="2"/>
        <v>1.9972831764594315E-2</v>
      </c>
      <c r="N9">
        <f t="shared" ca="1" si="2"/>
        <v>2.0232219190108529E-2</v>
      </c>
      <c r="O9">
        <f t="shared" ca="1" si="2"/>
        <v>2.0491606615622739E-2</v>
      </c>
      <c r="P9" s="30">
        <f t="array" aca="1" ref="P9" ca="1">INDIRECT(CONCATENATE("'",HLOOKUP(P$1,$B$21:$E$23,3,FALSE),"'!",$B$25,ROW($A9)+5))*About!$A$27</f>
        <v>2.0750994041136953E-2</v>
      </c>
      <c r="Q9">
        <f t="array" aca="1" ref="Q9" ca="1">TREND($K9:$P9,$K$1:$P$1,Q$1)</f>
        <v>2.1010381466651129E-2</v>
      </c>
      <c r="R9">
        <f t="array" aca="1" ref="R9" ca="1">TREND($K9:$P9,$K$1:$P$1,R$1)</f>
        <v>2.1269768892165364E-2</v>
      </c>
      <c r="S9">
        <f t="array" aca="1" ref="S9" ca="1">TREND($K9:$P9,$K$1:$P$1,S$1)</f>
        <v>2.1529156317679599E-2</v>
      </c>
      <c r="T9">
        <f t="array" aca="1" ref="T9" ca="1">TREND($K9:$P9,$K$1:$P$1,T$1)</f>
        <v>2.1788543743193833E-2</v>
      </c>
      <c r="U9">
        <f t="array" aca="1" ref="U9" ca="1">TREND($K9:$P9,$K$1:$P$1,U$1)</f>
        <v>2.2047931168708068E-2</v>
      </c>
      <c r="V9">
        <f t="array" aca="1" ref="V9" ca="1">TREND($K9:$P9,$K$1:$P$1,V$1)</f>
        <v>2.2307318594222192E-2</v>
      </c>
      <c r="W9">
        <f t="array" aca="1" ref="W9" ca="1">TREND($K9:$P9,$K$1:$P$1,W$1)</f>
        <v>2.2566706019736427E-2</v>
      </c>
      <c r="X9">
        <f t="array" aca="1" ref="X9" ca="1">TREND($K9:$P9,$K$1:$P$1,X$1)</f>
        <v>2.2826093445250661E-2</v>
      </c>
      <c r="Y9">
        <f t="array" aca="1" ref="Y9" ca="1">TREND($K9:$P9,$K$1:$P$1,Y$1)</f>
        <v>2.3085480870764896E-2</v>
      </c>
      <c r="Z9">
        <f t="array" aca="1" ref="Z9" ca="1">TREND($K9:$P9,$K$1:$P$1,Z$1)</f>
        <v>2.3344868296279131E-2</v>
      </c>
      <c r="AA9">
        <f t="array" aca="1" ref="AA9" ca="1">TREND($K9:$P9,$K$1:$P$1,AA$1)</f>
        <v>2.3604255721793255E-2</v>
      </c>
      <c r="AB9">
        <f t="array" aca="1" ref="AB9" ca="1">TREND($K9:$P9,$K$1:$P$1,AB$1)</f>
        <v>2.3863643147307489E-2</v>
      </c>
      <c r="AC9">
        <f t="array" aca="1" ref="AC9" ca="1">TREND($K9:$P9,$K$1:$P$1,AC$1)</f>
        <v>2.4123030572821724E-2</v>
      </c>
      <c r="AD9">
        <f t="array" aca="1" ref="AD9" ca="1">TREND($K9:$P9,$K$1:$P$1,AD$1)</f>
        <v>2.4382417998335959E-2</v>
      </c>
      <c r="AE9">
        <f t="array" aca="1" ref="AE9" ca="1">TREND($K9:$P9,$K$1:$P$1,AE$1)</f>
        <v>2.4641805423850194E-2</v>
      </c>
      <c r="AF9">
        <f t="array" aca="1" ref="AF9" ca="1">TREND($K9:$P9,$K$1:$P$1,AF$1)</f>
        <v>2.4901192849364318E-2</v>
      </c>
      <c r="AG9">
        <f t="array" aca="1" ref="AG9" ca="1">TREND($K9:$P9,$K$1:$P$1,AG$1)</f>
        <v>2.5160580274878552E-2</v>
      </c>
      <c r="AH9">
        <f t="array" aca="1" ref="AH9" ca="1">TREND($K9:$P9,$K$1:$P$1,AH$1)</f>
        <v>2.5419967700392787E-2</v>
      </c>
      <c r="AI9">
        <f t="array" aca="1" ref="AI9" ca="1">TREND($K9:$P9,$K$1:$P$1,AI$1)</f>
        <v>2.5679355125907022E-2</v>
      </c>
      <c r="AJ9">
        <f t="array" aca="1" ref="AJ9" ca="1">TREND($K9:$P9,$K$1:$P$1,AJ$1)</f>
        <v>2.5938742551421257E-2</v>
      </c>
    </row>
    <row r="10" spans="1:36">
      <c r="A10" t="s">
        <v>323</v>
      </c>
      <c r="B10" s="30">
        <f t="array" aca="1" ref="B10" ca="1">INDIRECT(CONCATENATE("'",HLOOKUP(B$1,$B$21:$E$23,3,FALSE),"'!",$B$25,ROW($A10)+5))*About!$A$27</f>
        <v>1.3617839839496126E-4</v>
      </c>
      <c r="C10">
        <f t="shared" ca="1" si="0"/>
        <v>1.3942074121388889E-4</v>
      </c>
      <c r="D10">
        <f t="shared" ca="1" si="0"/>
        <v>1.4266308403281655E-4</v>
      </c>
      <c r="E10">
        <f t="shared" ca="1" si="0"/>
        <v>1.4590542685174421E-4</v>
      </c>
      <c r="F10" s="30">
        <f t="array" aca="1" ref="F10" ca="1">INDIRECT(CONCATENATE("'",HLOOKUP(F$1,$B$21:$E$23,3,FALSE),"'!",$B$25,ROW($A10)+5))*About!$A$27</f>
        <v>1.4914776967067184E-4</v>
      </c>
      <c r="G10">
        <f t="shared" ca="1" si="1"/>
        <v>1.5174164392581395E-4</v>
      </c>
      <c r="H10">
        <f t="shared" ca="1" si="1"/>
        <v>1.5433551818095609E-4</v>
      </c>
      <c r="I10">
        <f t="shared" ca="1" si="1"/>
        <v>1.569293924360982E-4</v>
      </c>
      <c r="J10">
        <f t="shared" ca="1" si="1"/>
        <v>1.5952326669124034E-4</v>
      </c>
      <c r="K10" s="30">
        <f t="array" aca="1" ref="K10" ca="1">INDIRECT(CONCATENATE("'",HLOOKUP(K$1,$B$21:$E$23,3,FALSE),"'!",$B$25,ROW($A10)+5))*About!$A$27</f>
        <v>1.6211714094638245E-4</v>
      </c>
      <c r="L10">
        <f t="shared" ca="1" si="2"/>
        <v>1.6471101520152456E-4</v>
      </c>
      <c r="M10">
        <f t="shared" ca="1" si="2"/>
        <v>1.6730488945666667E-4</v>
      </c>
      <c r="N10">
        <f t="shared" ca="1" si="2"/>
        <v>1.6989876371180881E-4</v>
      </c>
      <c r="O10">
        <f t="shared" ca="1" si="2"/>
        <v>1.7249263796695092E-4</v>
      </c>
      <c r="P10" s="30">
        <f t="array" aca="1" ref="P10" ca="1">INDIRECT(CONCATENATE("'",HLOOKUP(P$1,$B$21:$E$23,3,FALSE),"'!",$B$25,ROW($A10)+5))*About!$A$27</f>
        <v>1.7508651222209303E-4</v>
      </c>
      <c r="Q10">
        <f t="array" aca="1" ref="Q10" ca="1">TREND($K10:$P10,$K$1:$P$1,Q$1)</f>
        <v>1.7768038647723514E-4</v>
      </c>
      <c r="R10">
        <f t="array" aca="1" ref="R10" ca="1">TREND($K10:$P10,$K$1:$P$1,R$1)</f>
        <v>1.8027426073237689E-4</v>
      </c>
      <c r="S10">
        <f t="array" aca="1" ref="S10" ca="1">TREND($K10:$P10,$K$1:$P$1,S$1)</f>
        <v>1.8286813498751952E-4</v>
      </c>
      <c r="T10">
        <f t="array" aca="1" ref="T10" ca="1">TREND($K10:$P10,$K$1:$P$1,T$1)</f>
        <v>1.8546200924266128E-4</v>
      </c>
      <c r="U10">
        <f t="array" aca="1" ref="U10" ca="1">TREND($K10:$P10,$K$1:$P$1,U$1)</f>
        <v>1.880558834978039E-4</v>
      </c>
      <c r="V10">
        <f t="array" aca="1" ref="V10" ca="1">TREND($K10:$P10,$K$1:$P$1,V$1)</f>
        <v>1.9064975775294566E-4</v>
      </c>
      <c r="W10">
        <f t="array" aca="1" ref="W10" ca="1">TREND($K10:$P10,$K$1:$P$1,W$1)</f>
        <v>1.9324363200808742E-4</v>
      </c>
      <c r="X10">
        <f t="array" aca="1" ref="X10" ca="1">TREND($K10:$P10,$K$1:$P$1,X$1)</f>
        <v>1.9583750626323004E-4</v>
      </c>
      <c r="Y10">
        <f t="array" aca="1" ref="Y10" ca="1">TREND($K10:$P10,$K$1:$P$1,Y$1)</f>
        <v>1.984313805183718E-4</v>
      </c>
      <c r="Z10">
        <f t="array" aca="1" ref="Z10" ca="1">TREND($K10:$P10,$K$1:$P$1,Z$1)</f>
        <v>2.0102525477351443E-4</v>
      </c>
      <c r="AA10">
        <f t="array" aca="1" ref="AA10" ca="1">TREND($K10:$P10,$K$1:$P$1,AA$1)</f>
        <v>2.0361912902865618E-4</v>
      </c>
      <c r="AB10">
        <f t="array" aca="1" ref="AB10" ca="1">TREND($K10:$P10,$K$1:$P$1,AB$1)</f>
        <v>2.0621300328379881E-4</v>
      </c>
      <c r="AC10">
        <f t="array" aca="1" ref="AC10" ca="1">TREND($K10:$P10,$K$1:$P$1,AC$1)</f>
        <v>2.0880687753894057E-4</v>
      </c>
      <c r="AD10">
        <f t="array" aca="1" ref="AD10" ca="1">TREND($K10:$P10,$K$1:$P$1,AD$1)</f>
        <v>2.1140075179408233E-4</v>
      </c>
      <c r="AE10">
        <f t="array" aca="1" ref="AE10" ca="1">TREND($K10:$P10,$K$1:$P$1,AE$1)</f>
        <v>2.1399462604922495E-4</v>
      </c>
      <c r="AF10">
        <f t="array" aca="1" ref="AF10" ca="1">TREND($K10:$P10,$K$1:$P$1,AF$1)</f>
        <v>2.1658850030436671E-4</v>
      </c>
      <c r="AG10">
        <f t="array" aca="1" ref="AG10" ca="1">TREND($K10:$P10,$K$1:$P$1,AG$1)</f>
        <v>2.1918237455950933E-4</v>
      </c>
      <c r="AH10">
        <f t="array" aca="1" ref="AH10" ca="1">TREND($K10:$P10,$K$1:$P$1,AH$1)</f>
        <v>2.2177624881465109E-4</v>
      </c>
      <c r="AI10">
        <f t="array" aca="1" ref="AI10" ca="1">TREND($K10:$P10,$K$1:$P$1,AI$1)</f>
        <v>2.2437012306979285E-4</v>
      </c>
      <c r="AJ10">
        <f t="array" aca="1" ref="AJ10" ca="1">TREND($K10:$P10,$K$1:$P$1,AJ$1)</f>
        <v>2.2696399732493548E-4</v>
      </c>
    </row>
    <row r="11" spans="1:36">
      <c r="A11" t="s">
        <v>324</v>
      </c>
      <c r="B11" s="30">
        <f t="array" aca="1" ref="B11" ca="1">INDIRECT(CONCATENATE("'",HLOOKUP(B$1,$B$21:$E$23,3,FALSE),"'!",$B$25,ROW($A11)+5))*About!$A$27</f>
        <v>1.2969371275710595E-4</v>
      </c>
      <c r="C11">
        <f t="shared" ca="1" si="0"/>
        <v>1.3293605557603361E-4</v>
      </c>
      <c r="D11">
        <f t="shared" ca="1" si="0"/>
        <v>1.3617839839496126E-4</v>
      </c>
      <c r="E11">
        <f t="shared" ca="1" si="0"/>
        <v>1.3942074121388889E-4</v>
      </c>
      <c r="F11" s="30">
        <f t="array" aca="1" ref="F11" ca="1">INDIRECT(CONCATENATE("'",HLOOKUP(F$1,$B$21:$E$23,3,FALSE),"'!",$B$25,ROW($A11)+5))*About!$A$27</f>
        <v>1.4266308403281655E-4</v>
      </c>
      <c r="G11">
        <f t="shared" ca="1" si="1"/>
        <v>1.4525695828795866E-4</v>
      </c>
      <c r="H11">
        <f t="shared" ca="1" si="1"/>
        <v>1.4785083254310077E-4</v>
      </c>
      <c r="I11">
        <f t="shared" ca="1" si="1"/>
        <v>1.5044470679824291E-4</v>
      </c>
      <c r="J11">
        <f t="shared" ca="1" si="1"/>
        <v>1.5303858105338502E-4</v>
      </c>
      <c r="K11" s="30">
        <f t="array" aca="1" ref="K11" ca="1">INDIRECT(CONCATENATE("'",HLOOKUP(K$1,$B$21:$E$23,3,FALSE),"'!",$B$25,ROW($A11)+5))*About!$A$27</f>
        <v>1.5563245530852713E-4</v>
      </c>
      <c r="L11">
        <f t="shared" ca="1" si="2"/>
        <v>1.5952326669124031E-4</v>
      </c>
      <c r="M11">
        <f t="shared" ca="1" si="2"/>
        <v>1.6341407807395349E-4</v>
      </c>
      <c r="N11">
        <f t="shared" ca="1" si="2"/>
        <v>1.6730488945666667E-4</v>
      </c>
      <c r="O11">
        <f t="shared" ca="1" si="2"/>
        <v>1.7119570083937985E-4</v>
      </c>
      <c r="P11" s="30">
        <f t="array" aca="1" ref="P11" ca="1">INDIRECT(CONCATENATE("'",HLOOKUP(P$1,$B$21:$E$23,3,FALSE),"'!",$B$25,ROW($A11)+5))*About!$A$27</f>
        <v>1.7508651222209303E-4</v>
      </c>
      <c r="Q11">
        <f t="array" aca="1" ref="Q11" ca="1">TREND($K11:$P11,$K$1:$P$1,Q$1)</f>
        <v>1.7897732360480558E-4</v>
      </c>
      <c r="R11">
        <f t="array" aca="1" ref="R11" ca="1">TREND($K11:$P11,$K$1:$P$1,R$1)</f>
        <v>1.8286813498751952E-4</v>
      </c>
      <c r="S11">
        <f t="array" aca="1" ref="S11" ca="1">TREND($K11:$P11,$K$1:$P$1,S$1)</f>
        <v>1.8675894637023346E-4</v>
      </c>
      <c r="T11">
        <f t="array" aca="1" ref="T11" ca="1">TREND($K11:$P11,$K$1:$P$1,T$1)</f>
        <v>1.9064975775294566E-4</v>
      </c>
      <c r="U11">
        <f t="array" aca="1" ref="U11" ca="1">TREND($K11:$P11,$K$1:$P$1,U$1)</f>
        <v>1.945405691356596E-4</v>
      </c>
      <c r="V11">
        <f t="array" aca="1" ref="V11" ca="1">TREND($K11:$P11,$K$1:$P$1,V$1)</f>
        <v>1.984313805183718E-4</v>
      </c>
      <c r="W11">
        <f t="array" aca="1" ref="W11" ca="1">TREND($K11:$P11,$K$1:$P$1,W$1)</f>
        <v>2.0232219190108574E-4</v>
      </c>
      <c r="X11">
        <f t="array" aca="1" ref="X11" ca="1">TREND($K11:$P11,$K$1:$P$1,X$1)</f>
        <v>2.0621300328379794E-4</v>
      </c>
      <c r="Y11">
        <f t="array" aca="1" ref="Y11" ca="1">TREND($K11:$P11,$K$1:$P$1,Y$1)</f>
        <v>2.1010381466651188E-4</v>
      </c>
      <c r="Z11">
        <f t="array" aca="1" ref="Z11" ca="1">TREND($K11:$P11,$K$1:$P$1,Z$1)</f>
        <v>2.1399462604922582E-4</v>
      </c>
      <c r="AA11">
        <f t="array" aca="1" ref="AA11" ca="1">TREND($K11:$P11,$K$1:$P$1,AA$1)</f>
        <v>2.1788543743193802E-4</v>
      </c>
      <c r="AB11">
        <f t="array" aca="1" ref="AB11" ca="1">TREND($K11:$P11,$K$1:$P$1,AB$1)</f>
        <v>2.2177624881465196E-4</v>
      </c>
      <c r="AC11">
        <f t="array" aca="1" ref="AC11" ca="1">TREND($K11:$P11,$K$1:$P$1,AC$1)</f>
        <v>2.2566706019736416E-4</v>
      </c>
      <c r="AD11">
        <f t="array" aca="1" ref="AD11" ca="1">TREND($K11:$P11,$K$1:$P$1,AD$1)</f>
        <v>2.295578715800781E-4</v>
      </c>
      <c r="AE11">
        <f t="array" aca="1" ref="AE11" ca="1">TREND($K11:$P11,$K$1:$P$1,AE$1)</f>
        <v>2.334486829627903E-4</v>
      </c>
      <c r="AF11">
        <f t="array" aca="1" ref="AF11" ca="1">TREND($K11:$P11,$K$1:$P$1,AF$1)</f>
        <v>2.3733949434550424E-4</v>
      </c>
      <c r="AG11">
        <f t="array" aca="1" ref="AG11" ca="1">TREND($K11:$P11,$K$1:$P$1,AG$1)</f>
        <v>2.4123030572821644E-4</v>
      </c>
      <c r="AH11">
        <f t="array" aca="1" ref="AH11" ca="1">TREND($K11:$P11,$K$1:$P$1,AH$1)</f>
        <v>2.4512111711093038E-4</v>
      </c>
      <c r="AI11">
        <f t="array" aca="1" ref="AI11" ca="1">TREND($K11:$P11,$K$1:$P$1,AI$1)</f>
        <v>2.4901192849364432E-4</v>
      </c>
      <c r="AJ11">
        <f t="array" aca="1" ref="AJ11" ca="1">TREND($K11:$P11,$K$1:$P$1,AJ$1)</f>
        <v>2.5290273987635652E-4</v>
      </c>
    </row>
    <row r="12" spans="1:36">
      <c r="A12" t="s">
        <v>325</v>
      </c>
      <c r="B12" s="31">
        <f ca="1">SUM(INDIRECT(CONCATENATE("'",HLOOKUP(B$1,$B$21:$E$23,3,FALSE),"'!",$B$25,ROW($A12)+5,":",$B$25,ROW($A12)+6)))*About!$A$27</f>
        <v>6.1734207272382425E-4</v>
      </c>
      <c r="C12">
        <f t="shared" ca="1" si="0"/>
        <v>6.2820392116723182E-4</v>
      </c>
      <c r="D12">
        <f t="shared" ca="1" si="0"/>
        <v>6.3906576961063951E-4</v>
      </c>
      <c r="E12">
        <f t="shared" ca="1" si="0"/>
        <v>6.4992761805404719E-4</v>
      </c>
      <c r="F12" s="31">
        <f ca="1">SUM(INDIRECT(CONCATENATE("'",HLOOKUP(F$1,$B$21:$E$23,3,FALSE),"'!",$B$25,ROW($A12)+5,":",$B$25,ROW($A12)+6)))*About!$A$27</f>
        <v>6.6078946649745477E-4</v>
      </c>
      <c r="G12">
        <f t="shared" ca="1" si="1"/>
        <v>6.7259159435835143E-4</v>
      </c>
      <c r="H12">
        <f t="shared" ca="1" si="1"/>
        <v>6.843937222192481E-4</v>
      </c>
      <c r="I12">
        <f t="shared" ca="1" si="1"/>
        <v>6.9619585008014477E-4</v>
      </c>
      <c r="J12">
        <f t="shared" ca="1" si="1"/>
        <v>7.0799797794104144E-4</v>
      </c>
      <c r="K12" s="31">
        <f ca="1">SUM(INDIRECT(CONCATENATE("'",HLOOKUP(K$1,$B$21:$E$23,3,FALSE),"'!",$B$25,ROW($A12)+5,":",$B$25,ROW($A12)+6)))*About!$A$27</f>
        <v>7.1980010580193811E-4</v>
      </c>
      <c r="L12">
        <f t="shared" ca="1" si="2"/>
        <v>7.3406641420521973E-4</v>
      </c>
      <c r="M12">
        <f t="shared" ca="1" si="2"/>
        <v>7.4833272260850145E-4</v>
      </c>
      <c r="N12">
        <f t="shared" ca="1" si="2"/>
        <v>7.6259903101178307E-4</v>
      </c>
      <c r="O12">
        <f t="shared" ca="1" si="2"/>
        <v>7.768653394150648E-4</v>
      </c>
      <c r="P12" s="31">
        <f ca="1">SUM(INDIRECT(CONCATENATE("'",HLOOKUP(P$1,$B$21:$E$23,3,FALSE),"'!",$B$25,ROW($A12)+5,":",$B$25,ROW($A12)+6)))*About!$A$27</f>
        <v>7.9113164781834642E-4</v>
      </c>
      <c r="Q12">
        <f t="array" aca="1" ref="Q12" ca="1">TREND($K12:$P12,$K$1:$P$1,Q$1)</f>
        <v>8.0539795622162902E-4</v>
      </c>
      <c r="R12">
        <f t="array" aca="1" ref="R12" ca="1">TREND($K12:$P12,$K$1:$P$1,R$1)</f>
        <v>8.1966426462490999E-4</v>
      </c>
      <c r="S12">
        <f t="array" aca="1" ref="S12" ca="1">TREND($K12:$P12,$K$1:$P$1,S$1)</f>
        <v>8.3393057302819096E-4</v>
      </c>
      <c r="T12">
        <f t="array" aca="1" ref="T12" ca="1">TREND($K12:$P12,$K$1:$P$1,T$1)</f>
        <v>8.4819688143147193E-4</v>
      </c>
      <c r="U12">
        <f t="array" aca="1" ref="U12" ca="1">TREND($K12:$P12,$K$1:$P$1,U$1)</f>
        <v>8.624631898347529E-4</v>
      </c>
      <c r="V12">
        <f t="array" aca="1" ref="V12" ca="1">TREND($K12:$P12,$K$1:$P$1,V$1)</f>
        <v>8.7672949823803734E-4</v>
      </c>
      <c r="W12">
        <f t="array" aca="1" ref="W12" ca="1">TREND($K12:$P12,$K$1:$P$1,W$1)</f>
        <v>8.9099580664131831E-4</v>
      </c>
      <c r="X12">
        <f t="array" aca="1" ref="X12" ca="1">TREND($K12:$P12,$K$1:$P$1,X$1)</f>
        <v>9.0526211504459927E-4</v>
      </c>
      <c r="Y12">
        <f t="array" aca="1" ref="Y12" ca="1">TREND($K12:$P12,$K$1:$P$1,Y$1)</f>
        <v>9.1952842344788024E-4</v>
      </c>
      <c r="Z12">
        <f t="array" aca="1" ref="Z12" ca="1">TREND($K12:$P12,$K$1:$P$1,Z$1)</f>
        <v>9.3379473185116121E-4</v>
      </c>
      <c r="AA12">
        <f t="array" aca="1" ref="AA12" ca="1">TREND($K12:$P12,$K$1:$P$1,AA$1)</f>
        <v>9.4806104025444565E-4</v>
      </c>
      <c r="AB12">
        <f t="array" aca="1" ref="AB12" ca="1">TREND($K12:$P12,$K$1:$P$1,AB$1)</f>
        <v>9.6232734865772662E-4</v>
      </c>
      <c r="AC12">
        <f t="array" aca="1" ref="AC12" ca="1">TREND($K12:$P12,$K$1:$P$1,AC$1)</f>
        <v>9.7659365706100759E-4</v>
      </c>
      <c r="AD12">
        <f t="array" aca="1" ref="AD12" ca="1">TREND($K12:$P12,$K$1:$P$1,AD$1)</f>
        <v>9.9085996546428856E-4</v>
      </c>
      <c r="AE12">
        <f t="array" aca="1" ref="AE12" ca="1">TREND($K12:$P12,$K$1:$P$1,AE$1)</f>
        <v>1.0051262738675695E-3</v>
      </c>
      <c r="AF12">
        <f t="array" aca="1" ref="AF12" ca="1">TREND($K12:$P12,$K$1:$P$1,AF$1)</f>
        <v>1.019392582270854E-3</v>
      </c>
      <c r="AG12">
        <f t="array" aca="1" ref="AG12" ca="1">TREND($K12:$P12,$K$1:$P$1,AG$1)</f>
        <v>1.0336588906741349E-3</v>
      </c>
      <c r="AH12">
        <f t="array" aca="1" ref="AH12" ca="1">TREND($K12:$P12,$K$1:$P$1,AH$1)</f>
        <v>1.0479251990774159E-3</v>
      </c>
      <c r="AI12">
        <f t="array" aca="1" ref="AI12" ca="1">TREND($K12:$P12,$K$1:$P$1,AI$1)</f>
        <v>1.0621915074806969E-3</v>
      </c>
      <c r="AJ12">
        <f t="array" aca="1" ref="AJ12" ca="1">TREND($K12:$P12,$K$1:$P$1,AJ$1)</f>
        <v>1.0764578158839778E-3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2.4641805423850131E-2</v>
      </c>
      <c r="C2">
        <f t="shared" ref="C2:E12" ca="1" si="0">$B2+($F2-$B2)*(C$1-$B$1)/($F$1-$B$1)</f>
        <v>2.4966039705742897E-2</v>
      </c>
      <c r="D2">
        <f t="shared" ca="1" si="0"/>
        <v>2.5290273987635663E-2</v>
      </c>
      <c r="E2">
        <f t="shared" ca="1" si="0"/>
        <v>2.5614508269528425E-2</v>
      </c>
      <c r="F2" s="29">
        <f t="array" aca="1" ref="F2" ca="1">INDIRECT(CONCATENATE("'",HLOOKUP(F$1,$B$21:$E$23,3,FALSE),"'!",$B$25,ROW($A2)+3))*About!$A$27</f>
        <v>2.5938742551421191E-2</v>
      </c>
      <c r="G2">
        <f t="shared" ref="G2:J12" ca="1" si="1">$F2+($K2-$F2)*(G$1-$F$1)/($K$1-$F$1)</f>
        <v>2.6327823689692508E-2</v>
      </c>
      <c r="H2">
        <f t="shared" ca="1" si="1"/>
        <v>2.6716904827963826E-2</v>
      </c>
      <c r="I2">
        <f t="shared" ca="1" si="1"/>
        <v>2.7105985966235143E-2</v>
      </c>
      <c r="J2">
        <f t="shared" ca="1" si="1"/>
        <v>2.7495067104506461E-2</v>
      </c>
      <c r="K2" s="29">
        <f t="array" aca="1" ref="K2" ca="1">INDIRECT(CONCATENATE("'",HLOOKUP(K$1,$B$21:$E$23,3,FALSE),"'!",$B$25,ROW($A2)+3))*About!$A$27</f>
        <v>2.7884148242777778E-2</v>
      </c>
      <c r="L2">
        <f t="shared" ref="L2:O12" ca="1" si="2">$K2+($P2-$K2)*(L$1-$K$1)/($P$1-$K$1)</f>
        <v>2.8273229381049095E-2</v>
      </c>
      <c r="M2">
        <f t="shared" ca="1" si="2"/>
        <v>2.8662310519320413E-2</v>
      </c>
      <c r="N2">
        <f t="shared" ca="1" si="2"/>
        <v>2.9051391657591734E-2</v>
      </c>
      <c r="O2">
        <f t="shared" ca="1" si="2"/>
        <v>2.9440472795863051E-2</v>
      </c>
      <c r="P2" s="29">
        <f t="array" aca="1" ref="P2" ca="1">INDIRECT(CONCATENATE("'",HLOOKUP(P$1,$B$21:$E$23,3,FALSE),"'!",$B$25,ROW($A2)+3))*About!$A$27</f>
        <v>2.9829553934134369E-2</v>
      </c>
      <c r="Q2">
        <f t="array" aca="1" ref="Q2" ca="1">TREND($K2:$P2,$K$1:$P$1,Q$1)</f>
        <v>3.0218635072405742E-2</v>
      </c>
      <c r="R2">
        <f t="array" aca="1" ref="R2" ca="1">TREND($K2:$P2,$K$1:$P$1,R$1)</f>
        <v>3.0607716210677038E-2</v>
      </c>
      <c r="S2">
        <f t="array" aca="1" ref="S2" ca="1">TREND($K2:$P2,$K$1:$P$1,S$1)</f>
        <v>3.0996797348948335E-2</v>
      </c>
      <c r="T2">
        <f t="array" aca="1" ref="T2" ca="1">TREND($K2:$P2,$K$1:$P$1,T$1)</f>
        <v>3.1385878487219632E-2</v>
      </c>
      <c r="U2">
        <f t="array" aca="1" ref="U2" ca="1">TREND($K2:$P2,$K$1:$P$1,U$1)</f>
        <v>3.1774959625490928E-2</v>
      </c>
      <c r="V2">
        <f t="array" aca="1" ref="V2" ca="1">TREND($K2:$P2,$K$1:$P$1,V$1)</f>
        <v>3.2164040763762336E-2</v>
      </c>
      <c r="W2">
        <f t="array" aca="1" ref="W2" ca="1">TREND($K2:$P2,$K$1:$P$1,W$1)</f>
        <v>3.2553121902033633E-2</v>
      </c>
      <c r="X2">
        <f t="array" aca="1" ref="X2" ca="1">TREND($K2:$P2,$K$1:$P$1,X$1)</f>
        <v>3.2942203040304929E-2</v>
      </c>
      <c r="Y2">
        <f t="array" aca="1" ref="Y2" ca="1">TREND($K2:$P2,$K$1:$P$1,Y$1)</f>
        <v>3.3331284178576226E-2</v>
      </c>
      <c r="Z2">
        <f t="array" aca="1" ref="Z2" ca="1">TREND($K2:$P2,$K$1:$P$1,Z$1)</f>
        <v>3.3720365316847523E-2</v>
      </c>
      <c r="AA2">
        <f t="array" aca="1" ref="AA2" ca="1">TREND($K2:$P2,$K$1:$P$1,AA$1)</f>
        <v>3.410944645511893E-2</v>
      </c>
      <c r="AB2">
        <f t="array" aca="1" ref="AB2" ca="1">TREND($K2:$P2,$K$1:$P$1,AB$1)</f>
        <v>3.4498527593390227E-2</v>
      </c>
      <c r="AC2">
        <f t="array" aca="1" ref="AC2" ca="1">TREND($K2:$P2,$K$1:$P$1,AC$1)</f>
        <v>3.4887608731661524E-2</v>
      </c>
      <c r="AD2">
        <f t="array" aca="1" ref="AD2" ca="1">TREND($K2:$P2,$K$1:$P$1,AD$1)</f>
        <v>3.527668986993282E-2</v>
      </c>
      <c r="AE2">
        <f t="array" aca="1" ref="AE2" ca="1">TREND($K2:$P2,$K$1:$P$1,AE$1)</f>
        <v>3.5665771008204117E-2</v>
      </c>
      <c r="AF2">
        <f t="array" aca="1" ref="AF2" ca="1">TREND($K2:$P2,$K$1:$P$1,AF$1)</f>
        <v>3.6054852146475524E-2</v>
      </c>
      <c r="AG2">
        <f t="array" aca="1" ref="AG2" ca="1">TREND($K2:$P2,$K$1:$P$1,AG$1)</f>
        <v>3.6443933284746821E-2</v>
      </c>
      <c r="AH2">
        <f t="array" aca="1" ref="AH2" ca="1">TREND($K2:$P2,$K$1:$P$1,AH$1)</f>
        <v>3.6833014423018118E-2</v>
      </c>
      <c r="AI2">
        <f t="array" aca="1" ref="AI2" ca="1">TREND($K2:$P2,$K$1:$P$1,AI$1)</f>
        <v>3.7222095561289414E-2</v>
      </c>
      <c r="AJ2">
        <f t="array" aca="1" ref="AJ2" ca="1">TREND($K2:$P2,$K$1:$P$1,AJ$1)</f>
        <v>3.7611176699560711E-2</v>
      </c>
    </row>
    <row r="3" spans="1:36">
      <c r="A3" t="s">
        <v>316</v>
      </c>
      <c r="B3" s="30">
        <f t="array" aca="1" ref="B3" ca="1">INDIRECT(CONCATENATE("'",HLOOKUP(B$1,$B$21:$E$23,3,FALSE),"'!",$B$25,ROW($A3)+5))*About!$A$27</f>
        <v>1.4266308403281653E-2</v>
      </c>
      <c r="C3">
        <f t="shared" ca="1" si="0"/>
        <v>1.4428425544228036E-2</v>
      </c>
      <c r="D3">
        <f t="shared" ca="1" si="0"/>
        <v>1.4590542685174419E-2</v>
      </c>
      <c r="E3">
        <f t="shared" ca="1" si="0"/>
        <v>1.4752659826120802E-2</v>
      </c>
      <c r="F3" s="30">
        <f t="array" aca="1" ref="F3" ca="1">INDIRECT(CONCATENATE("'",HLOOKUP(F$1,$B$21:$E$23,3,FALSE),"'!",$B$25,ROW($A3)+5))*About!$A$27</f>
        <v>1.4914776967067184E-2</v>
      </c>
      <c r="G3">
        <f t="shared" ca="1" si="1"/>
        <v>1.504447067982429E-2</v>
      </c>
      <c r="H3">
        <f t="shared" ca="1" si="1"/>
        <v>1.5174164392581397E-2</v>
      </c>
      <c r="I3">
        <f t="shared" ca="1" si="1"/>
        <v>1.5303858105338502E-2</v>
      </c>
      <c r="J3">
        <f t="shared" ca="1" si="1"/>
        <v>1.5433551818095609E-2</v>
      </c>
      <c r="K3" s="30">
        <f t="array" aca="1" ref="K3" ca="1">INDIRECT(CONCATENATE("'",HLOOKUP(K$1,$B$21:$E$23,3,FALSE),"'!",$B$25,ROW($A3)+5))*About!$A$27</f>
        <v>1.5563245530852714E-2</v>
      </c>
      <c r="L3">
        <f t="shared" ca="1" si="2"/>
        <v>1.5692939243609819E-2</v>
      </c>
      <c r="M3">
        <f t="shared" ca="1" si="2"/>
        <v>1.5822632956366926E-2</v>
      </c>
      <c r="N3">
        <f t="shared" ca="1" si="2"/>
        <v>1.5952326669124033E-2</v>
      </c>
      <c r="O3">
        <f t="shared" ca="1" si="2"/>
        <v>1.6082020381881137E-2</v>
      </c>
      <c r="P3" s="30">
        <f t="array" aca="1" ref="P3" ca="1">INDIRECT(CONCATENATE("'",HLOOKUP(P$1,$B$21:$E$23,3,FALSE),"'!",$B$25,ROW($A3)+5))*About!$A$27</f>
        <v>1.6211714094638244E-2</v>
      </c>
      <c r="Q3">
        <f t="array" aca="1" ref="Q3" ca="1">TREND($K3:$P3,$K$1:$P$1,Q$1)</f>
        <v>1.634140780739532E-2</v>
      </c>
      <c r="R3">
        <f t="array" aca="1" ref="R3" ca="1">TREND($K3:$P3,$K$1:$P$1,R$1)</f>
        <v>1.6471101520152437E-2</v>
      </c>
      <c r="S3">
        <f t="array" aca="1" ref="S3" ca="1">TREND($K3:$P3,$K$1:$P$1,S$1)</f>
        <v>1.6600795232909554E-2</v>
      </c>
      <c r="T3">
        <f t="array" aca="1" ref="T3" ca="1">TREND($K3:$P3,$K$1:$P$1,T$1)</f>
        <v>1.6730488945666672E-2</v>
      </c>
      <c r="U3">
        <f t="array" aca="1" ref="U3" ca="1">TREND($K3:$P3,$K$1:$P$1,U$1)</f>
        <v>1.6860182658423789E-2</v>
      </c>
      <c r="V3">
        <f t="array" aca="1" ref="V3" ca="1">TREND($K3:$P3,$K$1:$P$1,V$1)</f>
        <v>1.6989876371180851E-2</v>
      </c>
      <c r="W3">
        <f t="array" aca="1" ref="W3" ca="1">TREND($K3:$P3,$K$1:$P$1,W$1)</f>
        <v>1.7119570083937968E-2</v>
      </c>
      <c r="X3">
        <f t="array" aca="1" ref="X3" ca="1">TREND($K3:$P3,$K$1:$P$1,X$1)</f>
        <v>1.7249263796695086E-2</v>
      </c>
      <c r="Y3">
        <f t="array" aca="1" ref="Y3" ca="1">TREND($K3:$P3,$K$1:$P$1,Y$1)</f>
        <v>1.7378957509452203E-2</v>
      </c>
      <c r="Z3">
        <f t="array" aca="1" ref="Z3" ca="1">TREND($K3:$P3,$K$1:$P$1,Z$1)</f>
        <v>1.750865122220932E-2</v>
      </c>
      <c r="AA3">
        <f t="array" aca="1" ref="AA3" ca="1">TREND($K3:$P3,$K$1:$P$1,AA$1)</f>
        <v>1.7638344934966382E-2</v>
      </c>
      <c r="AB3">
        <f t="array" aca="1" ref="AB3" ca="1">TREND($K3:$P3,$K$1:$P$1,AB$1)</f>
        <v>1.77680386477235E-2</v>
      </c>
      <c r="AC3">
        <f t="array" aca="1" ref="AC3" ca="1">TREND($K3:$P3,$K$1:$P$1,AC$1)</f>
        <v>1.7897732360480617E-2</v>
      </c>
      <c r="AD3">
        <f t="array" aca="1" ref="AD3" ca="1">TREND($K3:$P3,$K$1:$P$1,AD$1)</f>
        <v>1.8027426073237734E-2</v>
      </c>
      <c r="AE3">
        <f t="array" aca="1" ref="AE3" ca="1">TREND($K3:$P3,$K$1:$P$1,AE$1)</f>
        <v>1.8157119785994852E-2</v>
      </c>
      <c r="AF3">
        <f t="array" aca="1" ref="AF3" ca="1">TREND($K3:$P3,$K$1:$P$1,AF$1)</f>
        <v>1.8286813498751914E-2</v>
      </c>
      <c r="AG3">
        <f t="array" aca="1" ref="AG3" ca="1">TREND($K3:$P3,$K$1:$P$1,AG$1)</f>
        <v>1.8416507211509031E-2</v>
      </c>
      <c r="AH3">
        <f t="array" aca="1" ref="AH3" ca="1">TREND($K3:$P3,$K$1:$P$1,AH$1)</f>
        <v>1.8546200924266149E-2</v>
      </c>
      <c r="AI3">
        <f t="array" aca="1" ref="AI3" ca="1">TREND($K3:$P3,$K$1:$P$1,AI$1)</f>
        <v>1.8675894637023266E-2</v>
      </c>
      <c r="AJ3">
        <f t="array" aca="1" ref="AJ3" ca="1">TREND($K3:$P3,$K$1:$P$1,AJ$1)</f>
        <v>1.8805588349780383E-2</v>
      </c>
    </row>
    <row r="4" spans="1:36">
      <c r="A4" t="s">
        <v>317</v>
      </c>
      <c r="B4" s="30">
        <f t="array" aca="1" ref="B4" ca="1">INDIRECT(CONCATENATE("'",HLOOKUP(B$1,$B$21:$E$23,3,FALSE),"'!",$B$25,ROW($A4)+5))*About!$A$27</f>
        <v>3.5017302444418606E-2</v>
      </c>
      <c r="C4">
        <f t="shared" ca="1" si="0"/>
        <v>3.5017302444418606E-2</v>
      </c>
      <c r="D4">
        <f t="shared" ca="1" si="0"/>
        <v>3.5017302444418606E-2</v>
      </c>
      <c r="E4">
        <f t="shared" ca="1" si="0"/>
        <v>3.5017302444418606E-2</v>
      </c>
      <c r="F4" s="30">
        <f t="array" aca="1" ref="F4" ca="1">INDIRECT(CONCATENATE("'",HLOOKUP(F$1,$B$21:$E$23,3,FALSE),"'!",$B$25,ROW($A4)+5))*About!$A$27</f>
        <v>3.5017302444418606E-2</v>
      </c>
      <c r="G4">
        <f t="shared" ca="1" si="1"/>
        <v>3.5406383582689924E-2</v>
      </c>
      <c r="H4">
        <f t="shared" ca="1" si="1"/>
        <v>3.5795464720961241E-2</v>
      </c>
      <c r="I4">
        <f t="shared" ca="1" si="1"/>
        <v>3.6184545859232566E-2</v>
      </c>
      <c r="J4">
        <f t="shared" ca="1" si="1"/>
        <v>3.6573626997503883E-2</v>
      </c>
      <c r="K4" s="30">
        <f t="array" aca="1" ref="K4" ca="1">INDIRECT(CONCATENATE("'",HLOOKUP(K$1,$B$21:$E$23,3,FALSE),"'!",$B$25,ROW($A4)+5))*About!$A$27</f>
        <v>3.69627081357752E-2</v>
      </c>
      <c r="L4">
        <f t="shared" ca="1" si="2"/>
        <v>3.7611176699560732E-2</v>
      </c>
      <c r="M4">
        <f t="shared" ca="1" si="2"/>
        <v>3.8259645263346256E-2</v>
      </c>
      <c r="N4">
        <f t="shared" ca="1" si="2"/>
        <v>3.8908113827131788E-2</v>
      </c>
      <c r="O4">
        <f t="shared" ca="1" si="2"/>
        <v>3.9556582390917312E-2</v>
      </c>
      <c r="P4" s="30">
        <f t="array" aca="1" ref="P4" ca="1">INDIRECT(CONCATENATE("'",HLOOKUP(P$1,$B$21:$E$23,3,FALSE),"'!",$B$25,ROW($A4)+5))*About!$A$27</f>
        <v>4.0205050954702844E-2</v>
      </c>
      <c r="Q4">
        <f t="array" aca="1" ref="Q4" ca="1">TREND($K4:$P4,$K$1:$P$1,Q$1)</f>
        <v>4.0853519518488479E-2</v>
      </c>
      <c r="R4">
        <f t="array" aca="1" ref="R4" ca="1">TREND($K4:$P4,$K$1:$P$1,R$1)</f>
        <v>4.1501988082274011E-2</v>
      </c>
      <c r="S4">
        <f t="array" aca="1" ref="S4" ca="1">TREND($K4:$P4,$K$1:$P$1,S$1)</f>
        <v>4.2150456646059542E-2</v>
      </c>
      <c r="T4">
        <f t="array" aca="1" ref="T4" ca="1">TREND($K4:$P4,$K$1:$P$1,T$1)</f>
        <v>4.2798925209845073E-2</v>
      </c>
      <c r="U4">
        <f t="array" aca="1" ref="U4" ca="1">TREND($K4:$P4,$K$1:$P$1,U$1)</f>
        <v>4.3447393773630605E-2</v>
      </c>
      <c r="V4">
        <f t="array" aca="1" ref="V4" ca="1">TREND($K4:$P4,$K$1:$P$1,V$1)</f>
        <v>4.4095862337416136E-2</v>
      </c>
      <c r="W4">
        <f t="array" aca="1" ref="W4" ca="1">TREND($K4:$P4,$K$1:$P$1,W$1)</f>
        <v>4.4744330901201668E-2</v>
      </c>
      <c r="X4">
        <f t="array" aca="1" ref="X4" ca="1">TREND($K4:$P4,$K$1:$P$1,X$1)</f>
        <v>4.5392799464987199E-2</v>
      </c>
      <c r="Y4">
        <f t="array" aca="1" ref="Y4" ca="1">TREND($K4:$P4,$K$1:$P$1,Y$1)</f>
        <v>4.6041268028772731E-2</v>
      </c>
      <c r="Z4">
        <f t="array" aca="1" ref="Z4" ca="1">TREND($K4:$P4,$K$1:$P$1,Z$1)</f>
        <v>4.6689736592558262E-2</v>
      </c>
      <c r="AA4">
        <f t="array" aca="1" ref="AA4" ca="1">TREND($K4:$P4,$K$1:$P$1,AA$1)</f>
        <v>4.7338205156343793E-2</v>
      </c>
      <c r="AB4">
        <f t="array" aca="1" ref="AB4" ca="1">TREND($K4:$P4,$K$1:$P$1,AB$1)</f>
        <v>4.7986673720129325E-2</v>
      </c>
      <c r="AC4">
        <f t="array" aca="1" ref="AC4" ca="1">TREND($K4:$P4,$K$1:$P$1,AC$1)</f>
        <v>4.8635142283914856E-2</v>
      </c>
      <c r="AD4">
        <f t="array" aca="1" ref="AD4" ca="1">TREND($K4:$P4,$K$1:$P$1,AD$1)</f>
        <v>4.9283610847700388E-2</v>
      </c>
      <c r="AE4">
        <f t="array" aca="1" ref="AE4" ca="1">TREND($K4:$P4,$K$1:$P$1,AE$1)</f>
        <v>4.9932079411485919E-2</v>
      </c>
      <c r="AF4">
        <f t="array" aca="1" ref="AF4" ca="1">TREND($K4:$P4,$K$1:$P$1,AF$1)</f>
        <v>5.058054797527145E-2</v>
      </c>
      <c r="AG4">
        <f t="array" aca="1" ref="AG4" ca="1">TREND($K4:$P4,$K$1:$P$1,AG$1)</f>
        <v>5.1229016539056982E-2</v>
      </c>
      <c r="AH4">
        <f t="array" aca="1" ref="AH4" ca="1">TREND($K4:$P4,$K$1:$P$1,AH$1)</f>
        <v>5.1877485102842513E-2</v>
      </c>
      <c r="AI4">
        <f t="array" aca="1" ref="AI4" ca="1">TREND($K4:$P4,$K$1:$P$1,AI$1)</f>
        <v>5.2525953666628045E-2</v>
      </c>
      <c r="AJ4">
        <f t="array" aca="1" ref="AJ4" ca="1">TREND($K4:$P4,$K$1:$P$1,AJ$1)</f>
        <v>5.3174422230413576E-2</v>
      </c>
    </row>
    <row r="5" spans="1:36">
      <c r="A5" t="s">
        <v>318</v>
      </c>
      <c r="B5" s="30">
        <f t="array" aca="1" ref="B5" ca="1">INDIRECT(CONCATENATE("'",HLOOKUP(B$1,$B$21:$E$23,3,FALSE),"'!",$B$25,ROW($A5)+5))*About!$A$27</f>
        <v>0.44744330901201551</v>
      </c>
      <c r="C5">
        <f t="shared" ca="1" si="0"/>
        <v>0.44906448042147934</v>
      </c>
      <c r="D5">
        <f t="shared" ca="1" si="0"/>
        <v>0.45068565183094311</v>
      </c>
      <c r="E5">
        <f t="shared" ca="1" si="0"/>
        <v>0.45230682324040694</v>
      </c>
      <c r="F5" s="30">
        <f t="array" aca="1" ref="F5" ca="1">INDIRECT(CONCATENATE("'",HLOOKUP(F$1,$B$21:$E$23,3,FALSE),"'!",$B$25,ROW($A5)+5))*About!$A$27</f>
        <v>0.45392799464987077</v>
      </c>
      <c r="G5">
        <f t="shared" ca="1" si="1"/>
        <v>0.45781880603258396</v>
      </c>
      <c r="H5">
        <f t="shared" ca="1" si="1"/>
        <v>0.46170961741529715</v>
      </c>
      <c r="I5">
        <f t="shared" ca="1" si="1"/>
        <v>0.46560042879801034</v>
      </c>
      <c r="J5">
        <f t="shared" ca="1" si="1"/>
        <v>0.46949124018072352</v>
      </c>
      <c r="K5" s="30">
        <f t="array" aca="1" ref="K5" ca="1">INDIRECT(CONCATENATE("'",HLOOKUP(K$1,$B$21:$E$23,3,FALSE),"'!",$B$25,ROW($A5)+5))*About!$A$27</f>
        <v>0.47338205156343671</v>
      </c>
      <c r="L5">
        <f t="shared" ca="1" si="2"/>
        <v>0.48116367432886309</v>
      </c>
      <c r="M5">
        <f t="shared" ca="1" si="2"/>
        <v>0.48894529709428941</v>
      </c>
      <c r="N5">
        <f t="shared" ca="1" si="2"/>
        <v>0.49672691985971579</v>
      </c>
      <c r="O5">
        <f t="shared" ca="1" si="2"/>
        <v>0.50450854262514211</v>
      </c>
      <c r="P5" s="30">
        <f t="array" aca="1" ref="P5" ca="1">INDIRECT(CONCATENATE("'",HLOOKUP(P$1,$B$21:$E$23,3,FALSE),"'!",$B$25,ROW($A5)+5))*About!$A$27</f>
        <v>0.51229016539056849</v>
      </c>
      <c r="Q5">
        <f t="array" aca="1" ref="Q5" ca="1">TREND($K5:$P5,$K$1:$P$1,Q$1)</f>
        <v>0.52007178815599353</v>
      </c>
      <c r="R5">
        <f t="array" aca="1" ref="R5" ca="1">TREND($K5:$P5,$K$1:$P$1,R$1)</f>
        <v>0.52785341092141991</v>
      </c>
      <c r="S5">
        <f t="array" aca="1" ref="S5" ca="1">TREND($K5:$P5,$K$1:$P$1,S$1)</f>
        <v>0.53563503368684628</v>
      </c>
      <c r="T5">
        <f t="array" aca="1" ref="T5" ca="1">TREND($K5:$P5,$K$1:$P$1,T$1)</f>
        <v>0.54341665645227266</v>
      </c>
      <c r="U5">
        <f t="array" aca="1" ref="U5" ca="1">TREND($K5:$P5,$K$1:$P$1,U$1)</f>
        <v>0.55119827921769904</v>
      </c>
      <c r="V5">
        <f t="array" aca="1" ref="V5" ca="1">TREND($K5:$P5,$K$1:$P$1,V$1)</f>
        <v>0.55897990198312542</v>
      </c>
      <c r="W5">
        <f t="array" aca="1" ref="W5" ca="1">TREND($K5:$P5,$K$1:$P$1,W$1)</f>
        <v>0.56676152474855179</v>
      </c>
      <c r="X5">
        <f t="array" aca="1" ref="X5" ca="1">TREND($K5:$P5,$K$1:$P$1,X$1)</f>
        <v>0.57454314751397817</v>
      </c>
      <c r="Y5">
        <f t="array" aca="1" ref="Y5" ca="1">TREND($K5:$P5,$K$1:$P$1,Y$1)</f>
        <v>0.58232477027940455</v>
      </c>
      <c r="Z5">
        <f t="array" aca="1" ref="Z5" ca="1">TREND($K5:$P5,$K$1:$P$1,Z$1)</f>
        <v>0.59010639304483092</v>
      </c>
      <c r="AA5">
        <f t="array" aca="1" ref="AA5" ca="1">TREND($K5:$P5,$K$1:$P$1,AA$1)</f>
        <v>0.5978880158102573</v>
      </c>
      <c r="AB5">
        <f t="array" aca="1" ref="AB5" ca="1">TREND($K5:$P5,$K$1:$P$1,AB$1)</f>
        <v>0.60566963857568368</v>
      </c>
      <c r="AC5">
        <f t="array" aca="1" ref="AC5" ca="1">TREND($K5:$P5,$K$1:$P$1,AC$1)</f>
        <v>0.61345126134111005</v>
      </c>
      <c r="AD5">
        <f t="array" aca="1" ref="AD5" ca="1">TREND($K5:$P5,$K$1:$P$1,AD$1)</f>
        <v>0.62123288410653643</v>
      </c>
      <c r="AE5">
        <f t="array" aca="1" ref="AE5" ca="1">TREND($K5:$P5,$K$1:$P$1,AE$1)</f>
        <v>0.62901450687196281</v>
      </c>
      <c r="AF5">
        <f t="array" aca="1" ref="AF5" ca="1">TREND($K5:$P5,$K$1:$P$1,AF$1)</f>
        <v>0.63679612963738919</v>
      </c>
      <c r="AG5">
        <f t="array" aca="1" ref="AG5" ca="1">TREND($K5:$P5,$K$1:$P$1,AG$1)</f>
        <v>0.64457775240281556</v>
      </c>
      <c r="AH5">
        <f t="array" aca="1" ref="AH5" ca="1">TREND($K5:$P5,$K$1:$P$1,AH$1)</f>
        <v>0.65235937516824194</v>
      </c>
      <c r="AI5">
        <f t="array" aca="1" ref="AI5" ca="1">TREND($K5:$P5,$K$1:$P$1,AI$1)</f>
        <v>0.66014099793366832</v>
      </c>
      <c r="AJ5">
        <f t="array" aca="1" ref="AJ5" ca="1">TREND($K5:$P5,$K$1:$P$1,AJ$1)</f>
        <v>0.66792262069909469</v>
      </c>
    </row>
    <row r="6" spans="1:36">
      <c r="A6" t="s">
        <v>319</v>
      </c>
      <c r="B6" s="30">
        <f t="array" aca="1" ref="B6" ca="1">INDIRECT(CONCATENATE("'",HLOOKUP(B$1,$B$21:$E$23,3,FALSE),"'!",$B$25,ROW($A6)+5))*About!$A$27</f>
        <v>0.64198387814767444</v>
      </c>
      <c r="C6">
        <f t="shared" ca="1" si="0"/>
        <v>0.64360504955713826</v>
      </c>
      <c r="D6">
        <f t="shared" ca="1" si="0"/>
        <v>0.64522622096660209</v>
      </c>
      <c r="E6">
        <f t="shared" ca="1" si="0"/>
        <v>0.64684739237606592</v>
      </c>
      <c r="F6" s="30">
        <f t="array" aca="1" ref="F6" ca="1">INDIRECT(CONCATENATE("'",HLOOKUP(F$1,$B$21:$E$23,3,FALSE),"'!",$B$25,ROW($A6)+5))*About!$A$27</f>
        <v>0.64846856378552975</v>
      </c>
      <c r="G6">
        <f t="shared" ca="1" si="1"/>
        <v>0.64846856378552975</v>
      </c>
      <c r="H6">
        <f t="shared" ca="1" si="1"/>
        <v>0.64846856378552975</v>
      </c>
      <c r="I6">
        <f t="shared" ca="1" si="1"/>
        <v>0.64846856378552975</v>
      </c>
      <c r="J6">
        <f t="shared" ca="1" si="1"/>
        <v>0.64846856378552975</v>
      </c>
      <c r="K6" s="30">
        <f t="array" aca="1" ref="K6" ca="1">INDIRECT(CONCATENATE("'",HLOOKUP(K$1,$B$21:$E$23,3,FALSE),"'!",$B$25,ROW($A6)+5))*About!$A$27</f>
        <v>0.64846856378552975</v>
      </c>
      <c r="L6">
        <f t="shared" ca="1" si="2"/>
        <v>0.66143793506124038</v>
      </c>
      <c r="M6">
        <f t="shared" ca="1" si="2"/>
        <v>0.67440730633695101</v>
      </c>
      <c r="N6">
        <f t="shared" ca="1" si="2"/>
        <v>0.68737667761266152</v>
      </c>
      <c r="O6">
        <f t="shared" ca="1" si="2"/>
        <v>0.70034604888837215</v>
      </c>
      <c r="P6" s="30">
        <f t="array" aca="1" ref="P6" ca="1">INDIRECT(CONCATENATE("'",HLOOKUP(P$1,$B$21:$E$23,3,FALSE),"'!",$B$25,ROW($A6)+5))*About!$A$27</f>
        <v>0.71331542016408278</v>
      </c>
      <c r="Q6">
        <f t="array" aca="1" ref="Q6" ca="1">TREND($K6:$P6,$K$1:$P$1,Q$1)</f>
        <v>0.72628479143979519</v>
      </c>
      <c r="R6">
        <f t="array" aca="1" ref="R6" ca="1">TREND($K6:$P6,$K$1:$P$1,R$1)</f>
        <v>0.73925416271550404</v>
      </c>
      <c r="S6">
        <f t="array" aca="1" ref="S6" ca="1">TREND($K6:$P6,$K$1:$P$1,S$1)</f>
        <v>0.75222353399121644</v>
      </c>
      <c r="T6">
        <f t="array" aca="1" ref="T6" ca="1">TREND($K6:$P6,$K$1:$P$1,T$1)</f>
        <v>0.76519290526692529</v>
      </c>
      <c r="U6">
        <f t="array" aca="1" ref="U6" ca="1">TREND($K6:$P6,$K$1:$P$1,U$1)</f>
        <v>0.7781622765426377</v>
      </c>
      <c r="V6">
        <f t="array" aca="1" ref="V6" ca="1">TREND($K6:$P6,$K$1:$P$1,V$1)</f>
        <v>0.79113164781834655</v>
      </c>
      <c r="W6">
        <f t="array" aca="1" ref="W6" ca="1">TREND($K6:$P6,$K$1:$P$1,W$1)</f>
        <v>0.80410101909405896</v>
      </c>
      <c r="X6">
        <f t="array" aca="1" ref="X6" ca="1">TREND($K6:$P6,$K$1:$P$1,X$1)</f>
        <v>0.81707039036976781</v>
      </c>
      <c r="Y6">
        <f t="array" aca="1" ref="Y6" ca="1">TREND($K6:$P6,$K$1:$P$1,Y$1)</f>
        <v>0.83003976164548021</v>
      </c>
      <c r="Z6">
        <f t="array" aca="1" ref="Z6" ca="1">TREND($K6:$P6,$K$1:$P$1,Z$1)</f>
        <v>0.84300913292118906</v>
      </c>
      <c r="AA6">
        <f t="array" aca="1" ref="AA6" ca="1">TREND($K6:$P6,$K$1:$P$1,AA$1)</f>
        <v>0.85597850419690147</v>
      </c>
      <c r="AB6">
        <f t="array" aca="1" ref="AB6" ca="1">TREND($K6:$P6,$K$1:$P$1,AB$1)</f>
        <v>0.86894787547261032</v>
      </c>
      <c r="AC6">
        <f t="array" aca="1" ref="AC6" ca="1">TREND($K6:$P6,$K$1:$P$1,AC$1)</f>
        <v>0.88191724674832273</v>
      </c>
      <c r="AD6">
        <f t="array" aca="1" ref="AD6" ca="1">TREND($K6:$P6,$K$1:$P$1,AD$1)</f>
        <v>0.89488661802403158</v>
      </c>
      <c r="AE6">
        <f t="array" aca="1" ref="AE6" ca="1">TREND($K6:$P6,$K$1:$P$1,AE$1)</f>
        <v>0.90785598929974398</v>
      </c>
      <c r="AF6">
        <f t="array" aca="1" ref="AF6" ca="1">TREND($K6:$P6,$K$1:$P$1,AF$1)</f>
        <v>0.92082536057545283</v>
      </c>
      <c r="AG6">
        <f t="array" aca="1" ref="AG6" ca="1">TREND($K6:$P6,$K$1:$P$1,AG$1)</f>
        <v>0.93379473185116524</v>
      </c>
      <c r="AH6">
        <f t="array" aca="1" ref="AH6" ca="1">TREND($K6:$P6,$K$1:$P$1,AH$1)</f>
        <v>0.94676410312687409</v>
      </c>
      <c r="AI6">
        <f t="array" aca="1" ref="AI6" ca="1">TREND($K6:$P6,$K$1:$P$1,AI$1)</f>
        <v>0.95973347440258294</v>
      </c>
      <c r="AJ6">
        <f t="array" aca="1" ref="AJ6" ca="1">TREND($K6:$P6,$K$1:$P$1,AJ$1)</f>
        <v>0.97270284567829535</v>
      </c>
    </row>
    <row r="7" spans="1:36">
      <c r="A7" t="s">
        <v>320</v>
      </c>
      <c r="B7" s="30">
        <f t="array" aca="1" ref="B7" ca="1">INDIRECT(CONCATENATE("'",HLOOKUP(B$1,$B$21:$E$23,3,FALSE),"'!",$B$25,ROW($A7)+5))*About!$A$27</f>
        <v>19.454056913565893</v>
      </c>
      <c r="C7">
        <f t="shared" ca="1" si="0"/>
        <v>19.454056913565893</v>
      </c>
      <c r="D7">
        <f t="shared" ca="1" si="0"/>
        <v>19.454056913565893</v>
      </c>
      <c r="E7">
        <f t="shared" ca="1" si="0"/>
        <v>19.454056913565893</v>
      </c>
      <c r="F7" s="30">
        <f t="array" aca="1" ref="F7" ca="1">INDIRECT(CONCATENATE("'",HLOOKUP(F$1,$B$21:$E$23,3,FALSE),"'!",$B$25,ROW($A7)+5))*About!$A$27</f>
        <v>19.454056913565893</v>
      </c>
      <c r="G7">
        <f t="shared" ca="1" si="1"/>
        <v>19.583750626322999</v>
      </c>
      <c r="H7">
        <f t="shared" ca="1" si="1"/>
        <v>19.713444339080105</v>
      </c>
      <c r="I7">
        <f t="shared" ca="1" si="1"/>
        <v>19.843138051837208</v>
      </c>
      <c r="J7">
        <f t="shared" ca="1" si="1"/>
        <v>19.972831764594314</v>
      </c>
      <c r="K7" s="30">
        <f t="array" aca="1" ref="K7" ca="1">INDIRECT(CONCATENATE("'",HLOOKUP(K$1,$B$21:$E$23,3,FALSE),"'!",$B$25,ROW($A7)+5))*About!$A$27</f>
        <v>20.102525477351421</v>
      </c>
      <c r="L7">
        <f t="shared" ca="1" si="2"/>
        <v>20.232219190108527</v>
      </c>
      <c r="M7">
        <f t="shared" ca="1" si="2"/>
        <v>20.361912902865633</v>
      </c>
      <c r="N7">
        <f t="shared" ca="1" si="2"/>
        <v>20.491606615622739</v>
      </c>
      <c r="O7">
        <f t="shared" ca="1" si="2"/>
        <v>20.621300328379846</v>
      </c>
      <c r="P7" s="30">
        <f t="array" aca="1" ref="P7" ca="1">INDIRECT(CONCATENATE("'",HLOOKUP(P$1,$B$21:$E$23,3,FALSE),"'!",$B$25,ROW($A7)+5))*About!$A$27</f>
        <v>20.750994041136952</v>
      </c>
      <c r="Q7">
        <f t="array" aca="1" ref="Q7" ca="1">TREND($K7:$P7,$K$1:$P$1,Q$1)</f>
        <v>20.880687753894051</v>
      </c>
      <c r="R7">
        <f t="array" aca="1" ref="R7" ca="1">TREND($K7:$P7,$K$1:$P$1,R$1)</f>
        <v>21.010381466651154</v>
      </c>
      <c r="S7">
        <f t="array" aca="1" ref="S7" ca="1">TREND($K7:$P7,$K$1:$P$1,S$1)</f>
        <v>21.140075179408257</v>
      </c>
      <c r="T7">
        <f t="array" aca="1" ref="T7" ca="1">TREND($K7:$P7,$K$1:$P$1,T$1)</f>
        <v>21.269768892165359</v>
      </c>
      <c r="U7">
        <f t="array" aca="1" ref="U7" ca="1">TREND($K7:$P7,$K$1:$P$1,U$1)</f>
        <v>21.399462604922462</v>
      </c>
      <c r="V7">
        <f t="array" aca="1" ref="V7" ca="1">TREND($K7:$P7,$K$1:$P$1,V$1)</f>
        <v>21.529156317679565</v>
      </c>
      <c r="W7">
        <f t="array" aca="1" ref="W7" ca="1">TREND($K7:$P7,$K$1:$P$1,W$1)</f>
        <v>21.658850030436668</v>
      </c>
      <c r="X7">
        <f t="array" aca="1" ref="X7" ca="1">TREND($K7:$P7,$K$1:$P$1,X$1)</f>
        <v>21.78854374319377</v>
      </c>
      <c r="Y7">
        <f t="array" aca="1" ref="Y7" ca="1">TREND($K7:$P7,$K$1:$P$1,Y$1)</f>
        <v>21.918237455950873</v>
      </c>
      <c r="Z7">
        <f t="array" aca="1" ref="Z7" ca="1">TREND($K7:$P7,$K$1:$P$1,Z$1)</f>
        <v>22.047931168707976</v>
      </c>
      <c r="AA7">
        <f t="array" aca="1" ref="AA7" ca="1">TREND($K7:$P7,$K$1:$P$1,AA$1)</f>
        <v>22.177624881465135</v>
      </c>
      <c r="AB7">
        <f t="array" aca="1" ref="AB7" ca="1">TREND($K7:$P7,$K$1:$P$1,AB$1)</f>
        <v>22.307318594222238</v>
      </c>
      <c r="AC7">
        <f t="array" aca="1" ref="AC7" ca="1">TREND($K7:$P7,$K$1:$P$1,AC$1)</f>
        <v>22.437012306979341</v>
      </c>
      <c r="AD7">
        <f t="array" aca="1" ref="AD7" ca="1">TREND($K7:$P7,$K$1:$P$1,AD$1)</f>
        <v>22.566706019736444</v>
      </c>
      <c r="AE7">
        <f t="array" aca="1" ref="AE7" ca="1">TREND($K7:$P7,$K$1:$P$1,AE$1)</f>
        <v>22.696399732493546</v>
      </c>
      <c r="AF7">
        <f t="array" aca="1" ref="AF7" ca="1">TREND($K7:$P7,$K$1:$P$1,AF$1)</f>
        <v>22.826093445250649</v>
      </c>
      <c r="AG7">
        <f t="array" aca="1" ref="AG7" ca="1">TREND($K7:$P7,$K$1:$P$1,AG$1)</f>
        <v>22.955787158007752</v>
      </c>
      <c r="AH7">
        <f t="array" aca="1" ref="AH7" ca="1">TREND($K7:$P7,$K$1:$P$1,AH$1)</f>
        <v>23.085480870764854</v>
      </c>
      <c r="AI7">
        <f t="array" aca="1" ref="AI7" ca="1">TREND($K7:$P7,$K$1:$P$1,AI$1)</f>
        <v>23.215174583521957</v>
      </c>
      <c r="AJ7">
        <f t="array" aca="1" ref="AJ7" ca="1">TREND($K7:$P7,$K$1:$P$1,AJ$1)</f>
        <v>23.34486829627906</v>
      </c>
    </row>
    <row r="8" spans="1:36">
      <c r="A8" t="s">
        <v>321</v>
      </c>
      <c r="B8" s="30">
        <f t="array" aca="1" ref="B8" ca="1">INDIRECT(CONCATENATE("'",HLOOKUP(B$1,$B$21:$E$23,3,FALSE),"'!",$B$25,ROW($A8)+5))*About!$A$27</f>
        <v>3.3071896753062013</v>
      </c>
      <c r="C8">
        <f t="shared" ca="1" si="0"/>
        <v>3.3234013894008396</v>
      </c>
      <c r="D8">
        <f t="shared" ca="1" si="0"/>
        <v>3.3396131034954779</v>
      </c>
      <c r="E8">
        <f t="shared" ca="1" si="0"/>
        <v>3.3558248175901166</v>
      </c>
      <c r="F8" s="30">
        <f t="array" aca="1" ref="F8" ca="1">INDIRECT(CONCATENATE("'",HLOOKUP(F$1,$B$21:$E$23,3,FALSE),"'!",$B$25,ROW($A8)+5))*About!$A$27</f>
        <v>3.3720365316847549</v>
      </c>
      <c r="G8">
        <f t="shared" ca="1" si="1"/>
        <v>3.3850059029604656</v>
      </c>
      <c r="H8">
        <f t="shared" ca="1" si="1"/>
        <v>3.3979752742361762</v>
      </c>
      <c r="I8">
        <f t="shared" ca="1" si="1"/>
        <v>3.4109446455118864</v>
      </c>
      <c r="J8">
        <f t="shared" ca="1" si="1"/>
        <v>3.423914016787597</v>
      </c>
      <c r="K8" s="30">
        <f t="array" aca="1" ref="K8" ca="1">INDIRECT(CONCATENATE("'",HLOOKUP(K$1,$B$21:$E$23,3,FALSE),"'!",$B$25,ROW($A8)+5))*About!$A$27</f>
        <v>3.4368833880633076</v>
      </c>
      <c r="L8">
        <f t="shared" ca="1" si="2"/>
        <v>3.4498527593390182</v>
      </c>
      <c r="M8">
        <f t="shared" ca="1" si="2"/>
        <v>3.4628221306147289</v>
      </c>
      <c r="N8">
        <f t="shared" ca="1" si="2"/>
        <v>3.4757915018904395</v>
      </c>
      <c r="O8">
        <f t="shared" ca="1" si="2"/>
        <v>3.4887608731661501</v>
      </c>
      <c r="P8" s="30">
        <f t="array" aca="1" ref="P8" ca="1">INDIRECT(CONCATENATE("'",HLOOKUP(P$1,$B$21:$E$23,3,FALSE),"'!",$B$25,ROW($A8)+5))*About!$A$27</f>
        <v>3.5017302444418608</v>
      </c>
      <c r="Q8">
        <f t="array" aca="1" ref="Q8" ca="1">TREND($K8:$P8,$K$1:$P$1,Q$1)</f>
        <v>3.5146996157175678</v>
      </c>
      <c r="R8">
        <f t="array" aca="1" ref="R8" ca="1">TREND($K8:$P8,$K$1:$P$1,R$1)</f>
        <v>3.5276689869932802</v>
      </c>
      <c r="S8">
        <f t="array" aca="1" ref="S8" ca="1">TREND($K8:$P8,$K$1:$P$1,S$1)</f>
        <v>3.5406383582689891</v>
      </c>
      <c r="T8">
        <f t="array" aca="1" ref="T8" ca="1">TREND($K8:$P8,$K$1:$P$1,T$1)</f>
        <v>3.5536077295447015</v>
      </c>
      <c r="U8">
        <f t="array" aca="1" ref="U8" ca="1">TREND($K8:$P8,$K$1:$P$1,U$1)</f>
        <v>3.5665771008204104</v>
      </c>
      <c r="V8">
        <f t="array" aca="1" ref="V8" ca="1">TREND($K8:$P8,$K$1:$P$1,V$1)</f>
        <v>3.5795464720961228</v>
      </c>
      <c r="W8">
        <f t="array" aca="1" ref="W8" ca="1">TREND($K8:$P8,$K$1:$P$1,W$1)</f>
        <v>3.5925158433718316</v>
      </c>
      <c r="X8">
        <f t="array" aca="1" ref="X8" ca="1">TREND($K8:$P8,$K$1:$P$1,X$1)</f>
        <v>3.605485214647544</v>
      </c>
      <c r="Y8">
        <f t="array" aca="1" ref="Y8" ca="1">TREND($K8:$P8,$K$1:$P$1,Y$1)</f>
        <v>3.6184545859232529</v>
      </c>
      <c r="Z8">
        <f t="array" aca="1" ref="Z8" ca="1">TREND($K8:$P8,$K$1:$P$1,Z$1)</f>
        <v>3.6314239571989653</v>
      </c>
      <c r="AA8">
        <f t="array" aca="1" ref="AA8" ca="1">TREND($K8:$P8,$K$1:$P$1,AA$1)</f>
        <v>3.6443933284746741</v>
      </c>
      <c r="AB8">
        <f t="array" aca="1" ref="AB8" ca="1">TREND($K8:$P8,$K$1:$P$1,AB$1)</f>
        <v>3.6573626997503865</v>
      </c>
      <c r="AC8">
        <f t="array" aca="1" ref="AC8" ca="1">TREND($K8:$P8,$K$1:$P$1,AC$1)</f>
        <v>3.6703320710260954</v>
      </c>
      <c r="AD8">
        <f t="array" aca="1" ref="AD8" ca="1">TREND($K8:$P8,$K$1:$P$1,AD$1)</f>
        <v>3.6833014423018078</v>
      </c>
      <c r="AE8">
        <f t="array" aca="1" ref="AE8" ca="1">TREND($K8:$P8,$K$1:$P$1,AE$1)</f>
        <v>3.6962708135775166</v>
      </c>
      <c r="AF8">
        <f t="array" aca="1" ref="AF8" ca="1">TREND($K8:$P8,$K$1:$P$1,AF$1)</f>
        <v>3.709240184853229</v>
      </c>
      <c r="AG8">
        <f t="array" aca="1" ref="AG8" ca="1">TREND($K8:$P8,$K$1:$P$1,AG$1)</f>
        <v>3.7222095561289379</v>
      </c>
      <c r="AH8">
        <f t="array" aca="1" ref="AH8" ca="1">TREND($K8:$P8,$K$1:$P$1,AH$1)</f>
        <v>3.7351789274046503</v>
      </c>
      <c r="AI8">
        <f t="array" aca="1" ref="AI8" ca="1">TREND($K8:$P8,$K$1:$P$1,AI$1)</f>
        <v>3.7481482986803627</v>
      </c>
      <c r="AJ8">
        <f t="array" aca="1" ref="AJ8" ca="1">TREND($K8:$P8,$K$1:$P$1,AJ$1)</f>
        <v>3.7611176699560716</v>
      </c>
    </row>
    <row r="9" spans="1:36">
      <c r="A9" t="s">
        <v>322</v>
      </c>
      <c r="B9" s="30">
        <f t="array" aca="1" ref="B9" ca="1">INDIRECT(CONCATENATE("'",HLOOKUP(B$1,$B$21:$E$23,3,FALSE),"'!",$B$25,ROW($A9)+5))*About!$A$27</f>
        <v>0.7781622765426357</v>
      </c>
      <c r="C9">
        <f t="shared" ca="1" si="0"/>
        <v>0.7781622765426357</v>
      </c>
      <c r="D9">
        <f t="shared" ca="1" si="0"/>
        <v>0.7781622765426357</v>
      </c>
      <c r="E9">
        <f t="shared" ca="1" si="0"/>
        <v>0.7781622765426357</v>
      </c>
      <c r="F9" s="30">
        <f t="array" aca="1" ref="F9" ca="1">INDIRECT(CONCATENATE("'",HLOOKUP(F$1,$B$21:$E$23,3,FALSE),"'!",$B$25,ROW($A9)+5))*About!$A$27</f>
        <v>0.7781622765426357</v>
      </c>
      <c r="G9">
        <f t="shared" ca="1" si="1"/>
        <v>0.7781622765426357</v>
      </c>
      <c r="H9">
        <f t="shared" ca="1" si="1"/>
        <v>0.7781622765426357</v>
      </c>
      <c r="I9">
        <f t="shared" ca="1" si="1"/>
        <v>0.7781622765426357</v>
      </c>
      <c r="J9">
        <f t="shared" ca="1" si="1"/>
        <v>0.7781622765426357</v>
      </c>
      <c r="K9" s="30">
        <f t="array" aca="1" ref="K9" ca="1">INDIRECT(CONCATENATE("'",HLOOKUP(K$1,$B$21:$E$23,3,FALSE),"'!",$B$25,ROW($A9)+5))*About!$A$27</f>
        <v>0.7781622765426357</v>
      </c>
      <c r="L9">
        <f t="shared" ca="1" si="2"/>
        <v>0.79113164781834633</v>
      </c>
      <c r="M9">
        <f t="shared" ca="1" si="2"/>
        <v>0.80410101909405696</v>
      </c>
      <c r="N9">
        <f t="shared" ca="1" si="2"/>
        <v>0.81707039036976747</v>
      </c>
      <c r="O9">
        <f t="shared" ca="1" si="2"/>
        <v>0.8300397616454781</v>
      </c>
      <c r="P9" s="30">
        <f t="array" aca="1" ref="P9" ca="1">INDIRECT(CONCATENATE("'",HLOOKUP(P$1,$B$21:$E$23,3,FALSE),"'!",$B$25,ROW($A9)+5))*About!$A$27</f>
        <v>0.84300913292118873</v>
      </c>
      <c r="Q9">
        <f t="array" aca="1" ref="Q9" ca="1">TREND($K9:$P9,$K$1:$P$1,Q$1)</f>
        <v>0.85597850419690147</v>
      </c>
      <c r="R9">
        <f t="array" aca="1" ref="R9" ca="1">TREND($K9:$P9,$K$1:$P$1,R$1)</f>
        <v>0.86894787547261032</v>
      </c>
      <c r="S9">
        <f t="array" aca="1" ref="S9" ca="1">TREND($K9:$P9,$K$1:$P$1,S$1)</f>
        <v>0.88191724674832273</v>
      </c>
      <c r="T9">
        <f t="array" aca="1" ref="T9" ca="1">TREND($K9:$P9,$K$1:$P$1,T$1)</f>
        <v>0.89488661802403158</v>
      </c>
      <c r="U9">
        <f t="array" aca="1" ref="U9" ca="1">TREND($K9:$P9,$K$1:$P$1,U$1)</f>
        <v>0.90785598929974398</v>
      </c>
      <c r="V9">
        <f t="array" aca="1" ref="V9" ca="1">TREND($K9:$P9,$K$1:$P$1,V$1)</f>
        <v>0.92082536057545283</v>
      </c>
      <c r="W9">
        <f t="array" aca="1" ref="W9" ca="1">TREND($K9:$P9,$K$1:$P$1,W$1)</f>
        <v>0.93379473185116524</v>
      </c>
      <c r="X9">
        <f t="array" aca="1" ref="X9" ca="1">TREND($K9:$P9,$K$1:$P$1,X$1)</f>
        <v>0.94676410312687409</v>
      </c>
      <c r="Y9">
        <f t="array" aca="1" ref="Y9" ca="1">TREND($K9:$P9,$K$1:$P$1,Y$1)</f>
        <v>0.95973347440258649</v>
      </c>
      <c r="Z9">
        <f t="array" aca="1" ref="Z9" ca="1">TREND($K9:$P9,$K$1:$P$1,Z$1)</f>
        <v>0.97270284567829535</v>
      </c>
      <c r="AA9">
        <f t="array" aca="1" ref="AA9" ca="1">TREND($K9:$P9,$K$1:$P$1,AA$1)</f>
        <v>0.98567221695400775</v>
      </c>
      <c r="AB9">
        <f t="array" aca="1" ref="AB9" ca="1">TREND($K9:$P9,$K$1:$P$1,AB$1)</f>
        <v>0.9986415882297166</v>
      </c>
      <c r="AC9">
        <f t="array" aca="1" ref="AC9" ca="1">TREND($K9:$P9,$K$1:$P$1,AC$1)</f>
        <v>1.011610959505429</v>
      </c>
      <c r="AD9">
        <f t="array" aca="1" ref="AD9" ca="1">TREND($K9:$P9,$K$1:$P$1,AD$1)</f>
        <v>1.0245803307811379</v>
      </c>
      <c r="AE9">
        <f t="array" aca="1" ref="AE9" ca="1">TREND($K9:$P9,$K$1:$P$1,AE$1)</f>
        <v>1.0375497020568503</v>
      </c>
      <c r="AF9">
        <f t="array" aca="1" ref="AF9" ca="1">TREND($K9:$P9,$K$1:$P$1,AF$1)</f>
        <v>1.0505190733325591</v>
      </c>
      <c r="AG9">
        <f t="array" aca="1" ref="AG9" ca="1">TREND($K9:$P9,$K$1:$P$1,AG$1)</f>
        <v>1.0634884446082715</v>
      </c>
      <c r="AH9">
        <f t="array" aca="1" ref="AH9" ca="1">TREND($K9:$P9,$K$1:$P$1,AH$1)</f>
        <v>1.0764578158839804</v>
      </c>
      <c r="AI9">
        <f t="array" aca="1" ref="AI9" ca="1">TREND($K9:$P9,$K$1:$P$1,AI$1)</f>
        <v>1.0894271871596892</v>
      </c>
      <c r="AJ9">
        <f t="array" aca="1" ref="AJ9" ca="1">TREND($K9:$P9,$K$1:$P$1,AJ$1)</f>
        <v>1.1023965584354016</v>
      </c>
    </row>
    <row r="10" spans="1:36">
      <c r="A10" t="s">
        <v>323</v>
      </c>
      <c r="B10" s="30">
        <f t="array" aca="1" ref="B10" ca="1">INDIRECT(CONCATENATE("'",HLOOKUP(B$1,$B$21:$E$23,3,FALSE),"'!",$B$25,ROW($A10)+5))*About!$A$27</f>
        <v>5.9010639304483206E-3</v>
      </c>
      <c r="C10">
        <f t="shared" ca="1" si="0"/>
        <v>6.0145459291107879E-3</v>
      </c>
      <c r="D10">
        <f t="shared" ca="1" si="0"/>
        <v>6.1280279277732561E-3</v>
      </c>
      <c r="E10">
        <f t="shared" ca="1" si="0"/>
        <v>6.2415099264357243E-3</v>
      </c>
      <c r="F10" s="30">
        <f t="array" aca="1" ref="F10" ca="1">INDIRECT(CONCATENATE("'",HLOOKUP(F$1,$B$21:$E$23,3,FALSE),"'!",$B$25,ROW($A10)+5))*About!$A$27</f>
        <v>6.3549919250981916E-3</v>
      </c>
      <c r="G10">
        <f t="shared" ca="1" si="1"/>
        <v>6.5106243804067187E-3</v>
      </c>
      <c r="H10">
        <f t="shared" ca="1" si="1"/>
        <v>6.6662568357152459E-3</v>
      </c>
      <c r="I10">
        <f t="shared" ca="1" si="1"/>
        <v>6.8218892910237722E-3</v>
      </c>
      <c r="J10">
        <f t="shared" ca="1" si="1"/>
        <v>6.9775217463322993E-3</v>
      </c>
      <c r="K10" s="30">
        <f t="array" aca="1" ref="K10" ca="1">INDIRECT(CONCATENATE("'",HLOOKUP(K$1,$B$21:$E$23,3,FALSE),"'!",$B$25,ROW($A10)+5))*About!$A$27</f>
        <v>7.1331542016408265E-3</v>
      </c>
      <c r="L10">
        <f t="shared" ca="1" si="2"/>
        <v>7.2628479143979326E-3</v>
      </c>
      <c r="M10">
        <f t="shared" ca="1" si="2"/>
        <v>7.3925416271550387E-3</v>
      </c>
      <c r="N10">
        <f t="shared" ca="1" si="2"/>
        <v>7.5222353399121448E-3</v>
      </c>
      <c r="O10">
        <f t="shared" ca="1" si="2"/>
        <v>7.6519290526692509E-3</v>
      </c>
      <c r="P10" s="30">
        <f t="array" aca="1" ref="P10" ca="1">INDIRECT(CONCATENATE("'",HLOOKUP(P$1,$B$21:$E$23,3,FALSE),"'!",$B$25,ROW($A10)+5))*About!$A$27</f>
        <v>7.781622765426357E-3</v>
      </c>
      <c r="Q10">
        <f t="array" aca="1" ref="Q10" ca="1">TREND($K10:$P10,$K$1:$P$1,Q$1)</f>
        <v>7.9113164781834389E-3</v>
      </c>
      <c r="R10">
        <f t="array" aca="1" ref="R10" ca="1">TREND($K10:$P10,$K$1:$P$1,R$1)</f>
        <v>8.0410101909405562E-3</v>
      </c>
      <c r="S10">
        <f t="array" aca="1" ref="S10" ca="1">TREND($K10:$P10,$K$1:$P$1,S$1)</f>
        <v>8.1707039036976736E-3</v>
      </c>
      <c r="T10">
        <f t="array" aca="1" ref="T10" ca="1">TREND($K10:$P10,$K$1:$P$1,T$1)</f>
        <v>8.300397616454791E-3</v>
      </c>
      <c r="U10">
        <f t="array" aca="1" ref="U10" ca="1">TREND($K10:$P10,$K$1:$P$1,U$1)</f>
        <v>8.4300913292119084E-3</v>
      </c>
      <c r="V10">
        <f t="array" aca="1" ref="V10" ca="1">TREND($K10:$P10,$K$1:$P$1,V$1)</f>
        <v>8.5597850419689703E-3</v>
      </c>
      <c r="W10">
        <f t="array" aca="1" ref="W10" ca="1">TREND($K10:$P10,$K$1:$P$1,W$1)</f>
        <v>8.6894787547260877E-3</v>
      </c>
      <c r="X10">
        <f t="array" aca="1" ref="X10" ca="1">TREND($K10:$P10,$K$1:$P$1,X$1)</f>
        <v>8.819172467483205E-3</v>
      </c>
      <c r="Y10">
        <f t="array" aca="1" ref="Y10" ca="1">TREND($K10:$P10,$K$1:$P$1,Y$1)</f>
        <v>8.9488661802403224E-3</v>
      </c>
      <c r="Z10">
        <f t="array" aca="1" ref="Z10" ca="1">TREND($K10:$P10,$K$1:$P$1,Z$1)</f>
        <v>9.0785598929974398E-3</v>
      </c>
      <c r="AA10">
        <f t="array" aca="1" ref="AA10" ca="1">TREND($K10:$P10,$K$1:$P$1,AA$1)</f>
        <v>9.2082536057545017E-3</v>
      </c>
      <c r="AB10">
        <f t="array" aca="1" ref="AB10" ca="1">TREND($K10:$P10,$K$1:$P$1,AB$1)</f>
        <v>9.3379473185116191E-3</v>
      </c>
      <c r="AC10">
        <f t="array" aca="1" ref="AC10" ca="1">TREND($K10:$P10,$K$1:$P$1,AC$1)</f>
        <v>9.4676410312687365E-3</v>
      </c>
      <c r="AD10">
        <f t="array" aca="1" ref="AD10" ca="1">TREND($K10:$P10,$K$1:$P$1,AD$1)</f>
        <v>9.5973347440258538E-3</v>
      </c>
      <c r="AE10">
        <f t="array" aca="1" ref="AE10" ca="1">TREND($K10:$P10,$K$1:$P$1,AE$1)</f>
        <v>9.7270284567829712E-3</v>
      </c>
      <c r="AF10">
        <f t="array" aca="1" ref="AF10" ca="1">TREND($K10:$P10,$K$1:$P$1,AF$1)</f>
        <v>9.8567221695400331E-3</v>
      </c>
      <c r="AG10">
        <f t="array" aca="1" ref="AG10" ca="1">TREND($K10:$P10,$K$1:$P$1,AG$1)</f>
        <v>9.9864158822971505E-3</v>
      </c>
      <c r="AH10">
        <f t="array" aca="1" ref="AH10" ca="1">TREND($K10:$P10,$K$1:$P$1,AH$1)</f>
        <v>1.0116109595054268E-2</v>
      </c>
      <c r="AI10">
        <f t="array" aca="1" ref="AI10" ca="1">TREND($K10:$P10,$K$1:$P$1,AI$1)</f>
        <v>1.0245803307811385E-2</v>
      </c>
      <c r="AJ10">
        <f t="array" aca="1" ref="AJ10" ca="1">TREND($K10:$P10,$K$1:$P$1,AJ$1)</f>
        <v>1.0375497020568503E-2</v>
      </c>
    </row>
    <row r="11" spans="1:36">
      <c r="A11" t="s">
        <v>324</v>
      </c>
      <c r="B11" s="30">
        <f t="array" aca="1" ref="B11" ca="1">INDIRECT(CONCATENATE("'",HLOOKUP(B$1,$B$21:$E$23,3,FALSE),"'!",$B$25,ROW($A11)+5))*About!$A$27</f>
        <v>5.5768296485555558E-3</v>
      </c>
      <c r="C11">
        <f t="shared" ca="1" si="0"/>
        <v>5.7065233613126619E-3</v>
      </c>
      <c r="D11">
        <f t="shared" ca="1" si="0"/>
        <v>5.836217074069768E-3</v>
      </c>
      <c r="E11">
        <f t="shared" ca="1" si="0"/>
        <v>5.9659107868268741E-3</v>
      </c>
      <c r="F11" s="30">
        <f t="array" aca="1" ref="F11" ca="1">INDIRECT(CONCATENATE("'",HLOOKUP(F$1,$B$21:$E$23,3,FALSE),"'!",$B$25,ROW($A11)+5))*About!$A$27</f>
        <v>6.0956044995839802E-3</v>
      </c>
      <c r="G11">
        <f t="shared" ca="1" si="1"/>
        <v>6.3031144399953495E-3</v>
      </c>
      <c r="H11">
        <f t="shared" ca="1" si="1"/>
        <v>6.5106243804067187E-3</v>
      </c>
      <c r="I11">
        <f t="shared" ca="1" si="1"/>
        <v>6.718134320818088E-3</v>
      </c>
      <c r="J11">
        <f t="shared" ca="1" si="1"/>
        <v>6.9256442612294572E-3</v>
      </c>
      <c r="K11" s="30">
        <f t="array" aca="1" ref="K11" ca="1">INDIRECT(CONCATENATE("'",HLOOKUP(K$1,$B$21:$E$23,3,FALSE),"'!",$B$25,ROW($A11)+5))*About!$A$27</f>
        <v>7.1331542016408265E-3</v>
      </c>
      <c r="L11">
        <f t="shared" ca="1" si="2"/>
        <v>7.2628479143979326E-3</v>
      </c>
      <c r="M11">
        <f t="shared" ca="1" si="2"/>
        <v>7.3925416271550387E-3</v>
      </c>
      <c r="N11">
        <f t="shared" ca="1" si="2"/>
        <v>7.5222353399121448E-3</v>
      </c>
      <c r="O11">
        <f t="shared" ca="1" si="2"/>
        <v>7.6519290526692509E-3</v>
      </c>
      <c r="P11" s="30">
        <f t="array" aca="1" ref="P11" ca="1">INDIRECT(CONCATENATE("'",HLOOKUP(P$1,$B$21:$E$23,3,FALSE),"'!",$B$25,ROW($A11)+5))*About!$A$27</f>
        <v>7.781622765426357E-3</v>
      </c>
      <c r="Q11">
        <f t="array" aca="1" ref="Q11" ca="1">TREND($K11:$P11,$K$1:$P$1,Q$1)</f>
        <v>7.9113164781834389E-3</v>
      </c>
      <c r="R11">
        <f t="array" aca="1" ref="R11" ca="1">TREND($K11:$P11,$K$1:$P$1,R$1)</f>
        <v>8.0410101909405562E-3</v>
      </c>
      <c r="S11">
        <f t="array" aca="1" ref="S11" ca="1">TREND($K11:$P11,$K$1:$P$1,S$1)</f>
        <v>8.1707039036976736E-3</v>
      </c>
      <c r="T11">
        <f t="array" aca="1" ref="T11" ca="1">TREND($K11:$P11,$K$1:$P$1,T$1)</f>
        <v>8.300397616454791E-3</v>
      </c>
      <c r="U11">
        <f t="array" aca="1" ref="U11" ca="1">TREND($K11:$P11,$K$1:$P$1,U$1)</f>
        <v>8.4300913292119084E-3</v>
      </c>
      <c r="V11">
        <f t="array" aca="1" ref="V11" ca="1">TREND($K11:$P11,$K$1:$P$1,V$1)</f>
        <v>8.5597850419689703E-3</v>
      </c>
      <c r="W11">
        <f t="array" aca="1" ref="W11" ca="1">TREND($K11:$P11,$K$1:$P$1,W$1)</f>
        <v>8.6894787547260877E-3</v>
      </c>
      <c r="X11">
        <f t="array" aca="1" ref="X11" ca="1">TREND($K11:$P11,$K$1:$P$1,X$1)</f>
        <v>8.819172467483205E-3</v>
      </c>
      <c r="Y11">
        <f t="array" aca="1" ref="Y11" ca="1">TREND($K11:$P11,$K$1:$P$1,Y$1)</f>
        <v>8.9488661802403224E-3</v>
      </c>
      <c r="Z11">
        <f t="array" aca="1" ref="Z11" ca="1">TREND($K11:$P11,$K$1:$P$1,Z$1)</f>
        <v>9.0785598929974398E-3</v>
      </c>
      <c r="AA11">
        <f t="array" aca="1" ref="AA11" ca="1">TREND($K11:$P11,$K$1:$P$1,AA$1)</f>
        <v>9.2082536057545017E-3</v>
      </c>
      <c r="AB11">
        <f t="array" aca="1" ref="AB11" ca="1">TREND($K11:$P11,$K$1:$P$1,AB$1)</f>
        <v>9.3379473185116191E-3</v>
      </c>
      <c r="AC11">
        <f t="array" aca="1" ref="AC11" ca="1">TREND($K11:$P11,$K$1:$P$1,AC$1)</f>
        <v>9.4676410312687365E-3</v>
      </c>
      <c r="AD11">
        <f t="array" aca="1" ref="AD11" ca="1">TREND($K11:$P11,$K$1:$P$1,AD$1)</f>
        <v>9.5973347440258538E-3</v>
      </c>
      <c r="AE11">
        <f t="array" aca="1" ref="AE11" ca="1">TREND($K11:$P11,$K$1:$P$1,AE$1)</f>
        <v>9.7270284567829712E-3</v>
      </c>
      <c r="AF11">
        <f t="array" aca="1" ref="AF11" ca="1">TREND($K11:$P11,$K$1:$P$1,AF$1)</f>
        <v>9.8567221695400331E-3</v>
      </c>
      <c r="AG11">
        <f t="array" aca="1" ref="AG11" ca="1">TREND($K11:$P11,$K$1:$P$1,AG$1)</f>
        <v>9.9864158822971505E-3</v>
      </c>
      <c r="AH11">
        <f t="array" aca="1" ref="AH11" ca="1">TREND($K11:$P11,$K$1:$P$1,AH$1)</f>
        <v>1.0116109595054268E-2</v>
      </c>
      <c r="AI11">
        <f t="array" aca="1" ref="AI11" ca="1">TREND($K11:$P11,$K$1:$P$1,AI$1)</f>
        <v>1.0245803307811385E-2</v>
      </c>
      <c r="AJ11">
        <f t="array" aca="1" ref="AJ11" ca="1">TREND($K11:$P11,$K$1:$P$1,AJ$1)</f>
        <v>1.0375497020568503E-2</v>
      </c>
    </row>
    <row r="12" spans="1:36">
      <c r="A12" t="s">
        <v>325</v>
      </c>
      <c r="B12" s="31">
        <f ca="1">SUM(INDIRECT(CONCATENATE("'",HLOOKUP(B$1,$B$21:$E$23,3,FALSE),"'!",$B$25,ROW($A12)+5,":",$B$25,ROW($A12)+6)))*About!$A$27</f>
        <v>2.5873895695042635E-2</v>
      </c>
      <c r="C12">
        <f t="shared" ca="1" si="0"/>
        <v>2.6408882260165696E-2</v>
      </c>
      <c r="D12">
        <f t="shared" ca="1" si="0"/>
        <v>2.694386882528876E-2</v>
      </c>
      <c r="E12">
        <f t="shared" ca="1" si="0"/>
        <v>2.7478855390411824E-2</v>
      </c>
      <c r="F12" s="31">
        <f ca="1">SUM(INDIRECT(CONCATENATE("'",HLOOKUP(F$1,$B$21:$E$23,3,FALSE),"'!",$B$25,ROW($A12)+5,":",$B$25,ROW($A12)+6)))*About!$A$27</f>
        <v>2.8013841955534885E-2</v>
      </c>
      <c r="G12">
        <f t="shared" ca="1" si="1"/>
        <v>2.8597463662941861E-2</v>
      </c>
      <c r="H12">
        <f t="shared" ca="1" si="1"/>
        <v>2.9181085370348837E-2</v>
      </c>
      <c r="I12">
        <f t="shared" ca="1" si="1"/>
        <v>2.9764707077755817E-2</v>
      </c>
      <c r="J12">
        <f t="shared" ca="1" si="1"/>
        <v>3.0348328785162793E-2</v>
      </c>
      <c r="K12" s="31">
        <f ca="1">SUM(INDIRECT(CONCATENATE("'",HLOOKUP(K$1,$B$21:$E$23,3,FALSE),"'!",$B$25,ROW($A12)+5,":",$B$25,ROW($A12)+6)))*About!$A$27</f>
        <v>3.0931950492569769E-2</v>
      </c>
      <c r="L12">
        <f t="shared" ca="1" si="2"/>
        <v>3.1502602828701036E-2</v>
      </c>
      <c r="M12">
        <f t="shared" ca="1" si="2"/>
        <v>3.2073255164832302E-2</v>
      </c>
      <c r="N12">
        <f t="shared" ca="1" si="2"/>
        <v>3.2643907500963569E-2</v>
      </c>
      <c r="O12">
        <f t="shared" ca="1" si="2"/>
        <v>3.3214559837094836E-2</v>
      </c>
      <c r="P12" s="31">
        <f ca="1">SUM(INDIRECT(CONCATENATE("'",HLOOKUP(P$1,$B$21:$E$23,3,FALSE),"'!",$B$25,ROW($A12)+5,":",$B$25,ROW($A12)+6)))*About!$A$27</f>
        <v>3.3785212173226102E-2</v>
      </c>
      <c r="Q12">
        <f t="array" aca="1" ref="Q12" ca="1">TREND($K12:$P12,$K$1:$P$1,Q$1)</f>
        <v>3.4355864509357348E-2</v>
      </c>
      <c r="R12">
        <f t="array" aca="1" ref="R12" ca="1">TREND($K12:$P12,$K$1:$P$1,R$1)</f>
        <v>3.4926516845488642E-2</v>
      </c>
      <c r="S12">
        <f t="array" aca="1" ref="S12" ca="1">TREND($K12:$P12,$K$1:$P$1,S$1)</f>
        <v>3.5497169181619936E-2</v>
      </c>
      <c r="T12">
        <f t="array" aca="1" ref="T12" ca="1">TREND($K12:$P12,$K$1:$P$1,T$1)</f>
        <v>3.6067821517751231E-2</v>
      </c>
      <c r="U12">
        <f t="array" aca="1" ref="U12" ca="1">TREND($K12:$P12,$K$1:$P$1,U$1)</f>
        <v>3.6638473853882525E-2</v>
      </c>
      <c r="V12">
        <f t="array" aca="1" ref="V12" ca="1">TREND($K12:$P12,$K$1:$P$1,V$1)</f>
        <v>3.7209126190013597E-2</v>
      </c>
      <c r="W12">
        <f t="array" aca="1" ref="W12" ca="1">TREND($K12:$P12,$K$1:$P$1,W$1)</f>
        <v>3.7779778526144892E-2</v>
      </c>
      <c r="X12">
        <f t="array" aca="1" ref="X12" ca="1">TREND($K12:$P12,$K$1:$P$1,X$1)</f>
        <v>3.8350430862276186E-2</v>
      </c>
      <c r="Y12">
        <f t="array" aca="1" ref="Y12" ca="1">TREND($K12:$P12,$K$1:$P$1,Y$1)</f>
        <v>3.892108319840748E-2</v>
      </c>
      <c r="Z12">
        <f t="array" aca="1" ref="Z12" ca="1">TREND($K12:$P12,$K$1:$P$1,Z$1)</f>
        <v>3.9491735534538774E-2</v>
      </c>
      <c r="AA12">
        <f t="array" aca="1" ref="AA12" ca="1">TREND($K12:$P12,$K$1:$P$1,AA$1)</f>
        <v>4.0062387870670069E-2</v>
      </c>
      <c r="AB12">
        <f t="array" aca="1" ref="AB12" ca="1">TREND($K12:$P12,$K$1:$P$1,AB$1)</f>
        <v>4.0633040206801363E-2</v>
      </c>
      <c r="AC12">
        <f t="array" aca="1" ref="AC12" ca="1">TREND($K12:$P12,$K$1:$P$1,AC$1)</f>
        <v>4.1203692542932657E-2</v>
      </c>
      <c r="AD12">
        <f t="array" aca="1" ref="AD12" ca="1">TREND($K12:$P12,$K$1:$P$1,AD$1)</f>
        <v>4.177434487906373E-2</v>
      </c>
      <c r="AE12">
        <f t="array" aca="1" ref="AE12" ca="1">TREND($K12:$P12,$K$1:$P$1,AE$1)</f>
        <v>4.2344997215195024E-2</v>
      </c>
      <c r="AF12">
        <f t="array" aca="1" ref="AF12" ca="1">TREND($K12:$P12,$K$1:$P$1,AF$1)</f>
        <v>4.2915649551326318E-2</v>
      </c>
      <c r="AG12">
        <f t="array" aca="1" ref="AG12" ca="1">TREND($K12:$P12,$K$1:$P$1,AG$1)</f>
        <v>4.3486301887457612E-2</v>
      </c>
      <c r="AH12">
        <f t="array" aca="1" ref="AH12" ca="1">TREND($K12:$P12,$K$1:$P$1,AH$1)</f>
        <v>4.4056954223588907E-2</v>
      </c>
      <c r="AI12">
        <f t="array" aca="1" ref="AI12" ca="1">TREND($K12:$P12,$K$1:$P$1,AI$1)</f>
        <v>4.4627606559720201E-2</v>
      </c>
      <c r="AJ12">
        <f t="array" aca="1" ref="AJ12" ca="1">TREND($K12:$P12,$K$1:$P$1,AJ$1)</f>
        <v>4.5198258895851495E-2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3.7611176699560724E-3</v>
      </c>
      <c r="C2">
        <f t="shared" ref="C2:E12" ca="1" si="0">$B2+($F2-$B2)*(C$1-$B$1)/($F$1-$B$1)</f>
        <v>3.7935410981453487E-3</v>
      </c>
      <c r="D2">
        <f t="shared" ca="1" si="0"/>
        <v>3.8259645263346255E-3</v>
      </c>
      <c r="E2">
        <f t="shared" ca="1" si="0"/>
        <v>3.8583879545239022E-3</v>
      </c>
      <c r="F2" s="29">
        <f t="array" aca="1" ref="F2" ca="1">INDIRECT(CONCATENATE("'",HLOOKUP(F$1,$B$21:$E$23,3,FALSE),"'!",$B$25,ROW($A2)+3))*About!$A$27</f>
        <v>3.8908113827131785E-3</v>
      </c>
      <c r="G2">
        <f t="shared" ref="G2:J12" ca="1" si="1">$F2+($K2-$F2)*(G$1-$F$1)/($K$1-$F$1)</f>
        <v>3.942688867816021E-3</v>
      </c>
      <c r="H2">
        <f t="shared" ca="1" si="1"/>
        <v>3.9945663529188631E-3</v>
      </c>
      <c r="I2">
        <f t="shared" ca="1" si="1"/>
        <v>4.0464438380217052E-3</v>
      </c>
      <c r="J2">
        <f t="shared" ca="1" si="1"/>
        <v>4.0983213231245482E-3</v>
      </c>
      <c r="K2" s="29">
        <f t="array" aca="1" ref="K2" ca="1">INDIRECT(CONCATENATE("'",HLOOKUP(K$1,$B$21:$E$23,3,FALSE),"'!",$B$25,ROW($A2)+3))*About!$A$27</f>
        <v>4.1501988082273903E-3</v>
      </c>
      <c r="L2">
        <f t="shared" ref="L2:O12" ca="1" si="2">$K2+($P2-$K2)*(L$1-$K$1)/($P$1-$K$1)</f>
        <v>4.2020762933302324E-3</v>
      </c>
      <c r="M2">
        <f t="shared" ca="1" si="2"/>
        <v>4.2539537784330745E-3</v>
      </c>
      <c r="N2">
        <f t="shared" ca="1" si="2"/>
        <v>4.3058312635359175E-3</v>
      </c>
      <c r="O2">
        <f t="shared" ca="1" si="2"/>
        <v>4.3577087486387596E-3</v>
      </c>
      <c r="P2" s="29">
        <f t="array" aca="1" ref="P2" ca="1">INDIRECT(CONCATENATE("'",HLOOKUP(P$1,$B$21:$E$23,3,FALSE),"'!",$B$25,ROW($A2)+3))*About!$A$27</f>
        <v>4.4095862337416017E-3</v>
      </c>
      <c r="Q2">
        <f t="array" aca="1" ref="Q2" ca="1">TREND($K2:$P2,$K$1:$P$1,Q$1)</f>
        <v>4.4614637188444412E-3</v>
      </c>
      <c r="R2">
        <f t="array" aca="1" ref="R2" ca="1">TREND($K2:$P2,$K$1:$P$1,R$1)</f>
        <v>4.5133412039472937E-3</v>
      </c>
      <c r="S2">
        <f t="array" aca="1" ref="S2" ca="1">TREND($K2:$P2,$K$1:$P$1,S$1)</f>
        <v>4.5652186890501323E-3</v>
      </c>
      <c r="T2">
        <f t="array" aca="1" ref="T2" ca="1">TREND($K2:$P2,$K$1:$P$1,T$1)</f>
        <v>4.6170961741529709E-3</v>
      </c>
      <c r="U2">
        <f t="array" aca="1" ref="U2" ca="1">TREND($K2:$P2,$K$1:$P$1,U$1)</f>
        <v>4.6689736592558234E-3</v>
      </c>
      <c r="V2">
        <f t="array" aca="1" ref="V2" ca="1">TREND($K2:$P2,$K$1:$P$1,V$1)</f>
        <v>4.720851144358662E-3</v>
      </c>
      <c r="W2">
        <f t="array" aca="1" ref="W2" ca="1">TREND($K2:$P2,$K$1:$P$1,W$1)</f>
        <v>4.7727286294615007E-3</v>
      </c>
      <c r="X2">
        <f t="array" aca="1" ref="X2" ca="1">TREND($K2:$P2,$K$1:$P$1,X$1)</f>
        <v>4.8246061145643393E-3</v>
      </c>
      <c r="Y2">
        <f t="array" aca="1" ref="Y2" ca="1">TREND($K2:$P2,$K$1:$P$1,Y$1)</f>
        <v>4.8764835996671918E-3</v>
      </c>
      <c r="Z2">
        <f t="array" aca="1" ref="Z2" ca="1">TREND($K2:$P2,$K$1:$P$1,Z$1)</f>
        <v>4.9283610847700304E-3</v>
      </c>
      <c r="AA2">
        <f t="array" aca="1" ref="AA2" ca="1">TREND($K2:$P2,$K$1:$P$1,AA$1)</f>
        <v>4.9802385698728691E-3</v>
      </c>
      <c r="AB2">
        <f t="array" aca="1" ref="AB2" ca="1">TREND($K2:$P2,$K$1:$P$1,AB$1)</f>
        <v>5.0321160549757077E-3</v>
      </c>
      <c r="AC2">
        <f t="array" aca="1" ref="AC2" ca="1">TREND($K2:$P2,$K$1:$P$1,AC$1)</f>
        <v>5.0839935400785602E-3</v>
      </c>
      <c r="AD2">
        <f t="array" aca="1" ref="AD2" ca="1">TREND($K2:$P2,$K$1:$P$1,AD$1)</f>
        <v>5.1358710251813988E-3</v>
      </c>
      <c r="AE2">
        <f t="array" aca="1" ref="AE2" ca="1">TREND($K2:$P2,$K$1:$P$1,AE$1)</f>
        <v>5.1877485102842374E-3</v>
      </c>
      <c r="AF2">
        <f t="array" aca="1" ref="AF2" ca="1">TREND($K2:$P2,$K$1:$P$1,AF$1)</f>
        <v>5.2396259953870761E-3</v>
      </c>
      <c r="AG2">
        <f t="array" aca="1" ref="AG2" ca="1">TREND($K2:$P2,$K$1:$P$1,AG$1)</f>
        <v>5.2915034804899286E-3</v>
      </c>
      <c r="AH2">
        <f t="array" aca="1" ref="AH2" ca="1">TREND($K2:$P2,$K$1:$P$1,AH$1)</f>
        <v>5.3433809655927672E-3</v>
      </c>
      <c r="AI2">
        <f t="array" aca="1" ref="AI2" ca="1">TREND($K2:$P2,$K$1:$P$1,AI$1)</f>
        <v>5.3952584506956058E-3</v>
      </c>
      <c r="AJ2">
        <f t="array" aca="1" ref="AJ2" ca="1">TREND($K2:$P2,$K$1:$P$1,AJ$1)</f>
        <v>5.4471359357984583E-3</v>
      </c>
    </row>
    <row r="3" spans="1:36">
      <c r="A3" t="s">
        <v>316</v>
      </c>
      <c r="B3" s="30">
        <f t="array" aca="1" ref="B3" ca="1">INDIRECT(CONCATENATE("'",HLOOKUP(B$1,$B$21:$E$23,3,FALSE),"'!",$B$25,ROW($A3)+5))*About!$A$27</f>
        <v>2.2047931168708008E-3</v>
      </c>
      <c r="C3">
        <f t="shared" ca="1" si="0"/>
        <v>2.2210048309654392E-3</v>
      </c>
      <c r="D3">
        <f t="shared" ca="1" si="0"/>
        <v>2.2372165450600776E-3</v>
      </c>
      <c r="E3">
        <f t="shared" ca="1" si="0"/>
        <v>2.2534282591547159E-3</v>
      </c>
      <c r="F3" s="30">
        <f t="array" aca="1" ref="F3" ca="1">INDIRECT(CONCATENATE("'",HLOOKUP(F$1,$B$21:$E$23,3,FALSE),"'!",$B$25,ROW($A3)+5))*About!$A$27</f>
        <v>2.2696399732493543E-3</v>
      </c>
      <c r="G3">
        <f t="shared" ca="1" si="1"/>
        <v>2.2955787158007754E-3</v>
      </c>
      <c r="H3">
        <f t="shared" ca="1" si="1"/>
        <v>2.3215174583521964E-3</v>
      </c>
      <c r="I3">
        <f t="shared" ca="1" si="1"/>
        <v>2.3474562009036179E-3</v>
      </c>
      <c r="J3">
        <f t="shared" ca="1" si="1"/>
        <v>2.3733949434550389E-3</v>
      </c>
      <c r="K3" s="30">
        <f t="array" aca="1" ref="K3" ca="1">INDIRECT(CONCATENATE("'",HLOOKUP(K$1,$B$21:$E$23,3,FALSE),"'!",$B$25,ROW($A3)+5))*About!$A$27</f>
        <v>2.39933368600646E-3</v>
      </c>
      <c r="L3">
        <f t="shared" ca="1" si="2"/>
        <v>2.4123030572821705E-3</v>
      </c>
      <c r="M3">
        <f t="shared" ca="1" si="2"/>
        <v>2.425272428557881E-3</v>
      </c>
      <c r="N3">
        <f t="shared" ca="1" si="2"/>
        <v>2.438241799833592E-3</v>
      </c>
      <c r="O3">
        <f t="shared" ca="1" si="2"/>
        <v>2.4512111711093025E-3</v>
      </c>
      <c r="P3" s="30">
        <f t="array" aca="1" ref="P3" ca="1">INDIRECT(CONCATENATE("'",HLOOKUP(P$1,$B$21:$E$23,3,FALSE),"'!",$B$25,ROW($A3)+5))*About!$A$27</f>
        <v>2.464180542385013E-3</v>
      </c>
      <c r="Q3">
        <f t="array" aca="1" ref="Q3" ca="1">TREND($K3:$P3,$K$1:$P$1,Q$1)</f>
        <v>2.4771499136607214E-3</v>
      </c>
      <c r="R3">
        <f t="array" aca="1" ref="R3" ca="1">TREND($K3:$P3,$K$1:$P$1,R$1)</f>
        <v>2.4901192849364311E-3</v>
      </c>
      <c r="S3">
        <f t="array" aca="1" ref="S3" ca="1">TREND($K3:$P3,$K$1:$P$1,S$1)</f>
        <v>2.5030886562121442E-3</v>
      </c>
      <c r="T3">
        <f t="array" aca="1" ref="T3" ca="1">TREND($K3:$P3,$K$1:$P$1,T$1)</f>
        <v>2.5160580274878538E-3</v>
      </c>
      <c r="U3">
        <f t="array" aca="1" ref="U3" ca="1">TREND($K3:$P3,$K$1:$P$1,U$1)</f>
        <v>2.5290273987635635E-3</v>
      </c>
      <c r="V3">
        <f t="array" aca="1" ref="V3" ca="1">TREND($K3:$P3,$K$1:$P$1,V$1)</f>
        <v>2.5419967700392766E-3</v>
      </c>
      <c r="W3">
        <f t="array" aca="1" ref="W3" ca="1">TREND($K3:$P3,$K$1:$P$1,W$1)</f>
        <v>2.5549661413149863E-3</v>
      </c>
      <c r="X3">
        <f t="array" aca="1" ref="X3" ca="1">TREND($K3:$P3,$K$1:$P$1,X$1)</f>
        <v>2.5679355125906959E-3</v>
      </c>
      <c r="Y3">
        <f t="array" aca="1" ref="Y3" ca="1">TREND($K3:$P3,$K$1:$P$1,Y$1)</f>
        <v>2.5809048838664056E-3</v>
      </c>
      <c r="Z3">
        <f t="array" aca="1" ref="Z3" ca="1">TREND($K3:$P3,$K$1:$P$1,Z$1)</f>
        <v>2.5938742551421187E-3</v>
      </c>
      <c r="AA3">
        <f t="array" aca="1" ref="AA3" ca="1">TREND($K3:$P3,$K$1:$P$1,AA$1)</f>
        <v>2.6068436264178284E-3</v>
      </c>
      <c r="AB3">
        <f t="array" aca="1" ref="AB3" ca="1">TREND($K3:$P3,$K$1:$P$1,AB$1)</f>
        <v>2.619812997693538E-3</v>
      </c>
      <c r="AC3">
        <f t="array" aca="1" ref="AC3" ca="1">TREND($K3:$P3,$K$1:$P$1,AC$1)</f>
        <v>2.6327823689692512E-3</v>
      </c>
      <c r="AD3">
        <f t="array" aca="1" ref="AD3" ca="1">TREND($K3:$P3,$K$1:$P$1,AD$1)</f>
        <v>2.6457517402449608E-3</v>
      </c>
      <c r="AE3">
        <f t="array" aca="1" ref="AE3" ca="1">TREND($K3:$P3,$K$1:$P$1,AE$1)</f>
        <v>2.6587211115206705E-3</v>
      </c>
      <c r="AF3">
        <f t="array" aca="1" ref="AF3" ca="1">TREND($K3:$P3,$K$1:$P$1,AF$1)</f>
        <v>2.6716904827963801E-3</v>
      </c>
      <c r="AG3">
        <f t="array" aca="1" ref="AG3" ca="1">TREND($K3:$P3,$K$1:$P$1,AG$1)</f>
        <v>2.6846598540720933E-3</v>
      </c>
      <c r="AH3">
        <f t="array" aca="1" ref="AH3" ca="1">TREND($K3:$P3,$K$1:$P$1,AH$1)</f>
        <v>2.6976292253478029E-3</v>
      </c>
      <c r="AI3">
        <f t="array" aca="1" ref="AI3" ca="1">TREND($K3:$P3,$K$1:$P$1,AI$1)</f>
        <v>2.7105985966235126E-3</v>
      </c>
      <c r="AJ3">
        <f t="array" aca="1" ref="AJ3" ca="1">TREND($K3:$P3,$K$1:$P$1,AJ$1)</f>
        <v>2.7235679678992257E-3</v>
      </c>
    </row>
    <row r="4" spans="1:36">
      <c r="A4" t="s">
        <v>317</v>
      </c>
      <c r="B4" s="30">
        <f t="array" aca="1" ref="B4" ca="1">INDIRECT(CONCATENATE("'",HLOOKUP(B$1,$B$21:$E$23,3,FALSE),"'!",$B$25,ROW($A4)+5))*About!$A$27</f>
        <v>5.1229016539056857E-3</v>
      </c>
      <c r="C4">
        <f t="shared" ca="1" si="0"/>
        <v>5.1391133680003236E-3</v>
      </c>
      <c r="D4">
        <f t="shared" ca="1" si="0"/>
        <v>5.1553250820949616E-3</v>
      </c>
      <c r="E4">
        <f t="shared" ca="1" si="0"/>
        <v>5.1715367961896004E-3</v>
      </c>
      <c r="F4" s="30">
        <f t="array" aca="1" ref="F4" ca="1">INDIRECT(CONCATENATE("'",HLOOKUP(F$1,$B$21:$E$23,3,FALSE),"'!",$B$25,ROW($A4)+5))*About!$A$27</f>
        <v>5.1877485102842383E-3</v>
      </c>
      <c r="G4">
        <f t="shared" ca="1" si="1"/>
        <v>5.2396259953870804E-3</v>
      </c>
      <c r="H4">
        <f t="shared" ca="1" si="1"/>
        <v>5.2915034804899225E-3</v>
      </c>
      <c r="I4">
        <f t="shared" ca="1" si="1"/>
        <v>5.3433809655927655E-3</v>
      </c>
      <c r="J4">
        <f t="shared" ca="1" si="1"/>
        <v>5.3952584506956076E-3</v>
      </c>
      <c r="K4" s="30">
        <f t="array" aca="1" ref="K4" ca="1">INDIRECT(CONCATENATE("'",HLOOKUP(K$1,$B$21:$E$23,3,FALSE),"'!",$B$25,ROW($A4)+5))*About!$A$27</f>
        <v>5.4471359357984497E-3</v>
      </c>
      <c r="L4">
        <f t="shared" ca="1" si="2"/>
        <v>5.5249521634527128E-3</v>
      </c>
      <c r="M4">
        <f t="shared" ca="1" si="2"/>
        <v>5.6027683911069768E-3</v>
      </c>
      <c r="N4">
        <f t="shared" ca="1" si="2"/>
        <v>5.68058461876124E-3</v>
      </c>
      <c r="O4">
        <f t="shared" ca="1" si="2"/>
        <v>5.758400846415504E-3</v>
      </c>
      <c r="P4" s="30">
        <f t="array" aca="1" ref="P4" ca="1">INDIRECT(CONCATENATE("'",HLOOKUP(P$1,$B$21:$E$23,3,FALSE),"'!",$B$25,ROW($A4)+5))*About!$A$27</f>
        <v>5.8362170740697671E-3</v>
      </c>
      <c r="Q4">
        <f t="array" aca="1" ref="Q4" ca="1">TREND($K4:$P4,$K$1:$P$1,Q$1)</f>
        <v>5.9140333017240476E-3</v>
      </c>
      <c r="R4">
        <f t="array" aca="1" ref="R4" ca="1">TREND($K4:$P4,$K$1:$P$1,R$1)</f>
        <v>5.9918495293783125E-3</v>
      </c>
      <c r="S4">
        <f t="array" aca="1" ref="S4" ca="1">TREND($K4:$P4,$K$1:$P$1,S$1)</f>
        <v>6.0696657570325774E-3</v>
      </c>
      <c r="T4">
        <f t="array" aca="1" ref="T4" ca="1">TREND($K4:$P4,$K$1:$P$1,T$1)</f>
        <v>6.1474819846868423E-3</v>
      </c>
      <c r="U4">
        <f t="array" aca="1" ref="U4" ca="1">TREND($K4:$P4,$K$1:$P$1,U$1)</f>
        <v>6.2252982123411071E-3</v>
      </c>
      <c r="V4">
        <f t="array" aca="1" ref="V4" ca="1">TREND($K4:$P4,$K$1:$P$1,V$1)</f>
        <v>6.303114439995372E-3</v>
      </c>
      <c r="W4">
        <f t="array" aca="1" ref="W4" ca="1">TREND($K4:$P4,$K$1:$P$1,W$1)</f>
        <v>6.3809306676496369E-3</v>
      </c>
      <c r="X4">
        <f t="array" aca="1" ref="X4" ca="1">TREND($K4:$P4,$K$1:$P$1,X$1)</f>
        <v>6.458746895303874E-3</v>
      </c>
      <c r="Y4">
        <f t="array" aca="1" ref="Y4" ca="1">TREND($K4:$P4,$K$1:$P$1,Y$1)</f>
        <v>6.5365631229581389E-3</v>
      </c>
      <c r="Z4">
        <f t="array" aca="1" ref="Z4" ca="1">TREND($K4:$P4,$K$1:$P$1,Z$1)</f>
        <v>6.6143793506124038E-3</v>
      </c>
      <c r="AA4">
        <f t="array" aca="1" ref="AA4" ca="1">TREND($K4:$P4,$K$1:$P$1,AA$1)</f>
        <v>6.6921955782666687E-3</v>
      </c>
      <c r="AB4">
        <f t="array" aca="1" ref="AB4" ca="1">TREND($K4:$P4,$K$1:$P$1,AB$1)</f>
        <v>6.7700118059209335E-3</v>
      </c>
      <c r="AC4">
        <f t="array" aca="1" ref="AC4" ca="1">TREND($K4:$P4,$K$1:$P$1,AC$1)</f>
        <v>6.8478280335751984E-3</v>
      </c>
      <c r="AD4">
        <f t="array" aca="1" ref="AD4" ca="1">TREND($K4:$P4,$K$1:$P$1,AD$1)</f>
        <v>6.9256442612294633E-3</v>
      </c>
      <c r="AE4">
        <f t="array" aca="1" ref="AE4" ca="1">TREND($K4:$P4,$K$1:$P$1,AE$1)</f>
        <v>7.0034604888837282E-3</v>
      </c>
      <c r="AF4">
        <f t="array" aca="1" ref="AF4" ca="1">TREND($K4:$P4,$K$1:$P$1,AF$1)</f>
        <v>7.0812767165379931E-3</v>
      </c>
      <c r="AG4">
        <f t="array" aca="1" ref="AG4" ca="1">TREND($K4:$P4,$K$1:$P$1,AG$1)</f>
        <v>7.1590929441922579E-3</v>
      </c>
      <c r="AH4">
        <f t="array" aca="1" ref="AH4" ca="1">TREND($K4:$P4,$K$1:$P$1,AH$1)</f>
        <v>7.2369091718465228E-3</v>
      </c>
      <c r="AI4">
        <f t="array" aca="1" ref="AI4" ca="1">TREND($K4:$P4,$K$1:$P$1,AI$1)</f>
        <v>7.3147253995007877E-3</v>
      </c>
      <c r="AJ4">
        <f t="array" aca="1" ref="AJ4" ca="1">TREND($K4:$P4,$K$1:$P$1,AJ$1)</f>
        <v>7.3925416271550526E-3</v>
      </c>
    </row>
    <row r="5" spans="1:36">
      <c r="A5" t="s">
        <v>318</v>
      </c>
      <c r="B5" s="30">
        <f t="array" aca="1" ref="B5" ca="1">INDIRECT(CONCATENATE("'",HLOOKUP(B$1,$B$21:$E$23,3,FALSE),"'!",$B$25,ROW($A5)+5))*About!$A$27</f>
        <v>6.4846856378552975E-2</v>
      </c>
      <c r="C5">
        <f t="shared" ca="1" si="0"/>
        <v>6.4846856378552975E-2</v>
      </c>
      <c r="D5">
        <f t="shared" ca="1" si="0"/>
        <v>6.4846856378552975E-2</v>
      </c>
      <c r="E5">
        <f t="shared" ca="1" si="0"/>
        <v>6.4846856378552975E-2</v>
      </c>
      <c r="F5" s="30">
        <f t="array" aca="1" ref="F5" ca="1">INDIRECT(CONCATENATE("'",HLOOKUP(F$1,$B$21:$E$23,3,FALSE),"'!",$B$25,ROW($A5)+5))*About!$A$27</f>
        <v>6.4846856378552975E-2</v>
      </c>
      <c r="G5">
        <f t="shared" ca="1" si="1"/>
        <v>6.6143793506124038E-2</v>
      </c>
      <c r="H5">
        <f t="shared" ca="1" si="1"/>
        <v>6.7440730633695101E-2</v>
      </c>
      <c r="I5">
        <f t="shared" ca="1" si="1"/>
        <v>6.873766776126615E-2</v>
      </c>
      <c r="J5">
        <f t="shared" ca="1" si="1"/>
        <v>7.0034604888837212E-2</v>
      </c>
      <c r="K5" s="30">
        <f t="array" aca="1" ref="K5" ca="1">INDIRECT(CONCATENATE("'",HLOOKUP(K$1,$B$21:$E$23,3,FALSE),"'!",$B$25,ROW($A5)+5))*About!$A$27</f>
        <v>7.1331542016408275E-2</v>
      </c>
      <c r="L5">
        <f t="shared" ca="1" si="2"/>
        <v>7.2628479143979338E-2</v>
      </c>
      <c r="M5">
        <f t="shared" ca="1" si="2"/>
        <v>7.3925416271550387E-2</v>
      </c>
      <c r="N5">
        <f t="shared" ca="1" si="2"/>
        <v>7.522235339912145E-2</v>
      </c>
      <c r="O5">
        <f t="shared" ca="1" si="2"/>
        <v>7.6519290526692499E-2</v>
      </c>
      <c r="P5" s="30">
        <f t="array" aca="1" ref="P5" ca="1">INDIRECT(CONCATENATE("'",HLOOKUP(P$1,$B$21:$E$23,3,FALSE),"'!",$B$25,ROW($A5)+5))*About!$A$27</f>
        <v>7.7816227654263562E-2</v>
      </c>
      <c r="Q5">
        <f t="array" aca="1" ref="Q5" ca="1">TREND($K5:$P5,$K$1:$P$1,Q$1)</f>
        <v>7.9113164781834833E-2</v>
      </c>
      <c r="R5">
        <f t="array" aca="1" ref="R5" ca="1">TREND($K5:$P5,$K$1:$P$1,R$1)</f>
        <v>8.0410101909405896E-2</v>
      </c>
      <c r="S5">
        <f t="array" aca="1" ref="S5" ca="1">TREND($K5:$P5,$K$1:$P$1,S$1)</f>
        <v>8.1707039036976958E-2</v>
      </c>
      <c r="T5">
        <f t="array" aca="1" ref="T5" ca="1">TREND($K5:$P5,$K$1:$P$1,T$1)</f>
        <v>8.3003976164548021E-2</v>
      </c>
      <c r="U5">
        <f t="array" aca="1" ref="U5" ca="1">TREND($K5:$P5,$K$1:$P$1,U$1)</f>
        <v>8.4300913292119084E-2</v>
      </c>
      <c r="V5">
        <f t="array" aca="1" ref="V5" ca="1">TREND($K5:$P5,$K$1:$P$1,V$1)</f>
        <v>8.5597850419690147E-2</v>
      </c>
      <c r="W5">
        <f t="array" aca="1" ref="W5" ca="1">TREND($K5:$P5,$K$1:$P$1,W$1)</f>
        <v>8.689478754726121E-2</v>
      </c>
      <c r="X5">
        <f t="array" aca="1" ref="X5" ca="1">TREND($K5:$P5,$K$1:$P$1,X$1)</f>
        <v>8.8191724674832273E-2</v>
      </c>
      <c r="Y5">
        <f t="array" aca="1" ref="Y5" ca="1">TREND($K5:$P5,$K$1:$P$1,Y$1)</f>
        <v>8.9488661802403335E-2</v>
      </c>
      <c r="Z5">
        <f t="array" aca="1" ref="Z5" ca="1">TREND($K5:$P5,$K$1:$P$1,Z$1)</f>
        <v>9.0785598929974398E-2</v>
      </c>
      <c r="AA5">
        <f t="array" aca="1" ref="AA5" ca="1">TREND($K5:$P5,$K$1:$P$1,AA$1)</f>
        <v>9.2082536057545461E-2</v>
      </c>
      <c r="AB5">
        <f t="array" aca="1" ref="AB5" ca="1">TREND($K5:$P5,$K$1:$P$1,AB$1)</f>
        <v>9.3379473185116524E-2</v>
      </c>
      <c r="AC5">
        <f t="array" aca="1" ref="AC5" ca="1">TREND($K5:$P5,$K$1:$P$1,AC$1)</f>
        <v>9.4676410312687587E-2</v>
      </c>
      <c r="AD5">
        <f t="array" aca="1" ref="AD5" ca="1">TREND($K5:$P5,$K$1:$P$1,AD$1)</f>
        <v>9.5973347440258649E-2</v>
      </c>
      <c r="AE5">
        <f t="array" aca="1" ref="AE5" ca="1">TREND($K5:$P5,$K$1:$P$1,AE$1)</f>
        <v>9.7270284567829712E-2</v>
      </c>
      <c r="AF5">
        <f t="array" aca="1" ref="AF5" ca="1">TREND($K5:$P5,$K$1:$P$1,AF$1)</f>
        <v>9.8567221695400775E-2</v>
      </c>
      <c r="AG5">
        <f t="array" aca="1" ref="AG5" ca="1">TREND($K5:$P5,$K$1:$P$1,AG$1)</f>
        <v>9.9864158822971838E-2</v>
      </c>
      <c r="AH5">
        <f t="array" aca="1" ref="AH5" ca="1">TREND($K5:$P5,$K$1:$P$1,AH$1)</f>
        <v>0.1011610959505429</v>
      </c>
      <c r="AI5">
        <f t="array" aca="1" ref="AI5" ca="1">TREND($K5:$P5,$K$1:$P$1,AI$1)</f>
        <v>0.10245803307811396</v>
      </c>
      <c r="AJ5">
        <f t="array" aca="1" ref="AJ5" ca="1">TREND($K5:$P5,$K$1:$P$1,AJ$1)</f>
        <v>0.10375497020568503</v>
      </c>
    </row>
    <row r="6" spans="1:36">
      <c r="A6" t="s">
        <v>319</v>
      </c>
      <c r="B6" s="30">
        <f t="array" aca="1" ref="B6" ca="1">INDIRECT(CONCATENATE("'",HLOOKUP(B$1,$B$21:$E$23,3,FALSE),"'!",$B$25,ROW($A6)+5))*About!$A$27</f>
        <v>9.7270284567829463E-2</v>
      </c>
      <c r="C6">
        <f t="shared" ca="1" si="0"/>
        <v>9.7270284567829463E-2</v>
      </c>
      <c r="D6">
        <f t="shared" ca="1" si="0"/>
        <v>9.7270284567829463E-2</v>
      </c>
      <c r="E6">
        <f t="shared" ca="1" si="0"/>
        <v>9.7270284567829463E-2</v>
      </c>
      <c r="F6" s="30">
        <f t="array" aca="1" ref="F6" ca="1">INDIRECT(CONCATENATE("'",HLOOKUP(F$1,$B$21:$E$23,3,FALSE),"'!",$B$25,ROW($A6)+5))*About!$A$27</f>
        <v>9.7270284567829463E-2</v>
      </c>
      <c r="G6">
        <f t="shared" ca="1" si="1"/>
        <v>9.7270284567829463E-2</v>
      </c>
      <c r="H6">
        <f t="shared" ca="1" si="1"/>
        <v>9.7270284567829463E-2</v>
      </c>
      <c r="I6">
        <f t="shared" ca="1" si="1"/>
        <v>9.7270284567829463E-2</v>
      </c>
      <c r="J6">
        <f t="shared" ca="1" si="1"/>
        <v>9.7270284567829463E-2</v>
      </c>
      <c r="K6" s="30">
        <f t="array" aca="1" ref="K6" ca="1">INDIRECT(CONCATENATE("'",HLOOKUP(K$1,$B$21:$E$23,3,FALSE),"'!",$B$25,ROW($A6)+5))*About!$A$27</f>
        <v>9.7270284567829463E-2</v>
      </c>
      <c r="L6">
        <f t="shared" ca="1" si="2"/>
        <v>9.9864158822971588E-2</v>
      </c>
      <c r="M6">
        <f t="shared" ca="1" si="2"/>
        <v>0.1024580330781137</v>
      </c>
      <c r="N6">
        <f t="shared" ca="1" si="2"/>
        <v>0.10505190733325583</v>
      </c>
      <c r="O6">
        <f t="shared" ca="1" si="2"/>
        <v>0.10764578158839794</v>
      </c>
      <c r="P6" s="30">
        <f t="array" aca="1" ref="P6" ca="1">INDIRECT(CONCATENATE("'",HLOOKUP(P$1,$B$21:$E$23,3,FALSE),"'!",$B$25,ROW($A6)+5))*About!$A$27</f>
        <v>0.11023965584354006</v>
      </c>
      <c r="Q6">
        <f t="array" aca="1" ref="Q6" ca="1">TREND($K6:$P6,$K$1:$P$1,Q$1)</f>
        <v>0.11283353009868247</v>
      </c>
      <c r="R6">
        <f t="array" aca="1" ref="R6" ca="1">TREND($K6:$P6,$K$1:$P$1,R$1)</f>
        <v>0.11542740435382459</v>
      </c>
      <c r="S6">
        <f t="array" aca="1" ref="S6" ca="1">TREND($K6:$P6,$K$1:$P$1,S$1)</f>
        <v>0.11802127860896672</v>
      </c>
      <c r="T6">
        <f t="array" aca="1" ref="T6" ca="1">TREND($K6:$P6,$K$1:$P$1,T$1)</f>
        <v>0.12061515286410884</v>
      </c>
      <c r="U6">
        <f t="array" aca="1" ref="U6" ca="1">TREND($K6:$P6,$K$1:$P$1,U$1)</f>
        <v>0.12320902711925097</v>
      </c>
      <c r="V6">
        <f t="array" aca="1" ref="V6" ca="1">TREND($K6:$P6,$K$1:$P$1,V$1)</f>
        <v>0.12580290137439309</v>
      </c>
      <c r="W6">
        <f t="array" aca="1" ref="W6" ca="1">TREND($K6:$P6,$K$1:$P$1,W$1)</f>
        <v>0.12839677562953522</v>
      </c>
      <c r="X6">
        <f t="array" aca="1" ref="X6" ca="1">TREND($K6:$P6,$K$1:$P$1,X$1)</f>
        <v>0.13099064988467735</v>
      </c>
      <c r="Y6">
        <f t="array" aca="1" ref="Y6" ca="1">TREND($K6:$P6,$K$1:$P$1,Y$1)</f>
        <v>0.13358452413981947</v>
      </c>
      <c r="Z6">
        <f t="array" aca="1" ref="Z6" ca="1">TREND($K6:$P6,$K$1:$P$1,Z$1)</f>
        <v>0.1361783983949616</v>
      </c>
      <c r="AA6">
        <f t="array" aca="1" ref="AA6" ca="1">TREND($K6:$P6,$K$1:$P$1,AA$1)</f>
        <v>0.13877227265010372</v>
      </c>
      <c r="AB6">
        <f t="array" aca="1" ref="AB6" ca="1">TREND($K6:$P6,$K$1:$P$1,AB$1)</f>
        <v>0.14136614690524585</v>
      </c>
      <c r="AC6">
        <f t="array" aca="1" ref="AC6" ca="1">TREND($K6:$P6,$K$1:$P$1,AC$1)</f>
        <v>0.14396002116038797</v>
      </c>
      <c r="AD6">
        <f t="array" aca="1" ref="AD6" ca="1">TREND($K6:$P6,$K$1:$P$1,AD$1)</f>
        <v>0.1465538954155301</v>
      </c>
      <c r="AE6">
        <f t="array" aca="1" ref="AE6" ca="1">TREND($K6:$P6,$K$1:$P$1,AE$1)</f>
        <v>0.14914776967067223</v>
      </c>
      <c r="AF6">
        <f t="array" aca="1" ref="AF6" ca="1">TREND($K6:$P6,$K$1:$P$1,AF$1)</f>
        <v>0.15174164392581435</v>
      </c>
      <c r="AG6">
        <f t="array" aca="1" ref="AG6" ca="1">TREND($K6:$P6,$K$1:$P$1,AG$1)</f>
        <v>0.15433551818095648</v>
      </c>
      <c r="AH6">
        <f t="array" aca="1" ref="AH6" ca="1">TREND($K6:$P6,$K$1:$P$1,AH$1)</f>
        <v>0.1569293924360986</v>
      </c>
      <c r="AI6">
        <f t="array" aca="1" ref="AI6" ca="1">TREND($K6:$P6,$K$1:$P$1,AI$1)</f>
        <v>0.15952326669124073</v>
      </c>
      <c r="AJ6">
        <f t="array" aca="1" ref="AJ6" ca="1">TREND($K6:$P6,$K$1:$P$1,AJ$1)</f>
        <v>0.16211714094638285</v>
      </c>
    </row>
    <row r="7" spans="1:36">
      <c r="A7" t="s">
        <v>320</v>
      </c>
      <c r="B7" s="30">
        <f t="array" aca="1" ref="B7" ca="1">INDIRECT(CONCATENATE("'",HLOOKUP(B$1,$B$21:$E$23,3,FALSE),"'!",$B$25,ROW($A7)+5))*About!$A$27</f>
        <v>2.8532616806563311</v>
      </c>
      <c r="C7">
        <f t="shared" ca="1" si="0"/>
        <v>2.8694733947509694</v>
      </c>
      <c r="D7">
        <f t="shared" ca="1" si="0"/>
        <v>2.8856851088456077</v>
      </c>
      <c r="E7">
        <f t="shared" ca="1" si="0"/>
        <v>2.9018968229402455</v>
      </c>
      <c r="F7" s="30">
        <f t="array" aca="1" ref="F7" ca="1">INDIRECT(CONCATENATE("'",HLOOKUP(F$1,$B$21:$E$23,3,FALSE),"'!",$B$25,ROW($A7)+5))*About!$A$27</f>
        <v>2.9181085370348838</v>
      </c>
      <c r="G7">
        <f t="shared" ca="1" si="1"/>
        <v>2.9181085370348838</v>
      </c>
      <c r="H7">
        <f t="shared" ca="1" si="1"/>
        <v>2.9181085370348838</v>
      </c>
      <c r="I7">
        <f t="shared" ca="1" si="1"/>
        <v>2.9181085370348838</v>
      </c>
      <c r="J7">
        <f t="shared" ca="1" si="1"/>
        <v>2.9181085370348838</v>
      </c>
      <c r="K7" s="30">
        <f t="array" aca="1" ref="K7" ca="1">INDIRECT(CONCATENATE("'",HLOOKUP(K$1,$B$21:$E$23,3,FALSE),"'!",$B$25,ROW($A7)+5))*About!$A$27</f>
        <v>2.9181085370348838</v>
      </c>
      <c r="L7">
        <f t="shared" ca="1" si="2"/>
        <v>2.9310779083105944</v>
      </c>
      <c r="M7">
        <f t="shared" ca="1" si="2"/>
        <v>2.9440472795863051</v>
      </c>
      <c r="N7">
        <f t="shared" ca="1" si="2"/>
        <v>2.9570166508620153</v>
      </c>
      <c r="O7">
        <f t="shared" ca="1" si="2"/>
        <v>2.9699860221377259</v>
      </c>
      <c r="P7" s="30">
        <f t="array" aca="1" ref="P7" ca="1">INDIRECT(CONCATENATE("'",HLOOKUP(P$1,$B$21:$E$23,3,FALSE),"'!",$B$25,ROW($A7)+5))*About!$A$27</f>
        <v>2.9829553934134365</v>
      </c>
      <c r="Q7">
        <f t="array" aca="1" ref="Q7" ca="1">TREND($K7:$P7,$K$1:$P$1,Q$1)</f>
        <v>2.9959247646891498</v>
      </c>
      <c r="R7">
        <f t="array" aca="1" ref="R7" ca="1">TREND($K7:$P7,$K$1:$P$1,R$1)</f>
        <v>3.0088941359648622</v>
      </c>
      <c r="S7">
        <f t="array" aca="1" ref="S7" ca="1">TREND($K7:$P7,$K$1:$P$1,S$1)</f>
        <v>3.0218635072405711</v>
      </c>
      <c r="T7">
        <f t="array" aca="1" ref="T7" ca="1">TREND($K7:$P7,$K$1:$P$1,T$1)</f>
        <v>3.0348328785162799</v>
      </c>
      <c r="U7">
        <f t="array" aca="1" ref="U7" ca="1">TREND($K7:$P7,$K$1:$P$1,U$1)</f>
        <v>3.0478022497919923</v>
      </c>
      <c r="V7">
        <f t="array" aca="1" ref="V7" ca="1">TREND($K7:$P7,$K$1:$P$1,V$1)</f>
        <v>3.0607716210677012</v>
      </c>
      <c r="W7">
        <f t="array" aca="1" ref="W7" ca="1">TREND($K7:$P7,$K$1:$P$1,W$1)</f>
        <v>3.0737409923434136</v>
      </c>
      <c r="X7">
        <f t="array" aca="1" ref="X7" ca="1">TREND($K7:$P7,$K$1:$P$1,X$1)</f>
        <v>3.0867103636191224</v>
      </c>
      <c r="Y7">
        <f t="array" aca="1" ref="Y7" ca="1">TREND($K7:$P7,$K$1:$P$1,Y$1)</f>
        <v>3.0996797348948348</v>
      </c>
      <c r="Z7">
        <f t="array" aca="1" ref="Z7" ca="1">TREND($K7:$P7,$K$1:$P$1,Z$1)</f>
        <v>3.1126491061705437</v>
      </c>
      <c r="AA7">
        <f t="array" aca="1" ref="AA7" ca="1">TREND($K7:$P7,$K$1:$P$1,AA$1)</f>
        <v>3.1256184774462561</v>
      </c>
      <c r="AB7">
        <f t="array" aca="1" ref="AB7" ca="1">TREND($K7:$P7,$K$1:$P$1,AB$1)</f>
        <v>3.1385878487219649</v>
      </c>
      <c r="AC7">
        <f t="array" aca="1" ref="AC7" ca="1">TREND($K7:$P7,$K$1:$P$1,AC$1)</f>
        <v>3.1515572199976774</v>
      </c>
      <c r="AD7">
        <f t="array" aca="1" ref="AD7" ca="1">TREND($K7:$P7,$K$1:$P$1,AD$1)</f>
        <v>3.1645265912733862</v>
      </c>
      <c r="AE7">
        <f t="array" aca="1" ref="AE7" ca="1">TREND($K7:$P7,$K$1:$P$1,AE$1)</f>
        <v>3.1774959625490986</v>
      </c>
      <c r="AF7">
        <f t="array" aca="1" ref="AF7" ca="1">TREND($K7:$P7,$K$1:$P$1,AF$1)</f>
        <v>3.1904653338248075</v>
      </c>
      <c r="AG7">
        <f t="array" aca="1" ref="AG7" ca="1">TREND($K7:$P7,$K$1:$P$1,AG$1)</f>
        <v>3.2034347051005199</v>
      </c>
      <c r="AH7">
        <f t="array" aca="1" ref="AH7" ca="1">TREND($K7:$P7,$K$1:$P$1,AH$1)</f>
        <v>3.2164040763762287</v>
      </c>
      <c r="AI7">
        <f t="array" aca="1" ref="AI7" ca="1">TREND($K7:$P7,$K$1:$P$1,AI$1)</f>
        <v>3.2293734476519376</v>
      </c>
      <c r="AJ7">
        <f t="array" aca="1" ref="AJ7" ca="1">TREND($K7:$P7,$K$1:$P$1,AJ$1)</f>
        <v>3.24234281892765</v>
      </c>
    </row>
    <row r="8" spans="1:36">
      <c r="A8" t="s">
        <v>321</v>
      </c>
      <c r="B8" s="30">
        <f t="array" aca="1" ref="B8" ca="1">INDIRECT(CONCATENATE("'",HLOOKUP(B$1,$B$21:$E$23,3,FALSE),"'!",$B$25,ROW($A8)+5))*About!$A$27</f>
        <v>0.47986673720129203</v>
      </c>
      <c r="C8">
        <f t="shared" ca="1" si="0"/>
        <v>0.48310908002021968</v>
      </c>
      <c r="D8">
        <f t="shared" ca="1" si="0"/>
        <v>0.48635142283914734</v>
      </c>
      <c r="E8">
        <f t="shared" ca="1" si="0"/>
        <v>0.48959376565807494</v>
      </c>
      <c r="F8" s="30">
        <f t="array" aca="1" ref="F8" ca="1">INDIRECT(CONCATENATE("'",HLOOKUP(F$1,$B$21:$E$23,3,FALSE),"'!",$B$25,ROW($A8)+5))*About!$A$27</f>
        <v>0.4928361084770026</v>
      </c>
      <c r="G8">
        <f t="shared" ca="1" si="1"/>
        <v>0.49413304560457366</v>
      </c>
      <c r="H8">
        <f t="shared" ca="1" si="1"/>
        <v>0.49542998273214472</v>
      </c>
      <c r="I8">
        <f t="shared" ca="1" si="1"/>
        <v>0.49672691985971579</v>
      </c>
      <c r="J8">
        <f t="shared" ca="1" si="1"/>
        <v>0.49802385698728685</v>
      </c>
      <c r="K8" s="30">
        <f t="array" aca="1" ref="K8" ca="1">INDIRECT(CONCATENATE("'",HLOOKUP(K$1,$B$21:$E$23,3,FALSE),"'!",$B$25,ROW($A8)+5))*About!$A$27</f>
        <v>0.49932079411485791</v>
      </c>
      <c r="L8">
        <f t="shared" ca="1" si="2"/>
        <v>0.50191466836999998</v>
      </c>
      <c r="M8">
        <f t="shared" ca="1" si="2"/>
        <v>0.50450854262514211</v>
      </c>
      <c r="N8">
        <f t="shared" ca="1" si="2"/>
        <v>0.50710241688028423</v>
      </c>
      <c r="O8">
        <f t="shared" ca="1" si="2"/>
        <v>0.50969629113542636</v>
      </c>
      <c r="P8" s="30">
        <f t="array" aca="1" ref="P8" ca="1">INDIRECT(CONCATENATE("'",HLOOKUP(P$1,$B$21:$E$23,3,FALSE),"'!",$B$25,ROW($A8)+5))*About!$A$27</f>
        <v>0.51229016539056849</v>
      </c>
      <c r="Q8">
        <f t="array" aca="1" ref="Q8" ca="1">TREND($K8:$P8,$K$1:$P$1,Q$1)</f>
        <v>0.51488403964571106</v>
      </c>
      <c r="R8">
        <f t="array" aca="1" ref="R8" ca="1">TREND($K8:$P8,$K$1:$P$1,R$1)</f>
        <v>0.51747791390085318</v>
      </c>
      <c r="S8">
        <f t="array" aca="1" ref="S8" ca="1">TREND($K8:$P8,$K$1:$P$1,S$1)</f>
        <v>0.52007178815599531</v>
      </c>
      <c r="T8">
        <f t="array" aca="1" ref="T8" ca="1">TREND($K8:$P8,$K$1:$P$1,T$1)</f>
        <v>0.52266566241113743</v>
      </c>
      <c r="U8">
        <f t="array" aca="1" ref="U8" ca="1">TREND($K8:$P8,$K$1:$P$1,U$1)</f>
        <v>0.52525953666627956</v>
      </c>
      <c r="V8">
        <f t="array" aca="1" ref="V8" ca="1">TREND($K8:$P8,$K$1:$P$1,V$1)</f>
        <v>0.52785341092142168</v>
      </c>
      <c r="W8">
        <f t="array" aca="1" ref="W8" ca="1">TREND($K8:$P8,$K$1:$P$1,W$1)</f>
        <v>0.53044728517656381</v>
      </c>
      <c r="X8">
        <f t="array" aca="1" ref="X8" ca="1">TREND($K8:$P8,$K$1:$P$1,X$1)</f>
        <v>0.53304115943170594</v>
      </c>
      <c r="Y8">
        <f t="array" aca="1" ref="Y8" ca="1">TREND($K8:$P8,$K$1:$P$1,Y$1)</f>
        <v>0.53563503368684806</v>
      </c>
      <c r="Z8">
        <f t="array" aca="1" ref="Z8" ca="1">TREND($K8:$P8,$K$1:$P$1,Z$1)</f>
        <v>0.53822890794199019</v>
      </c>
      <c r="AA8">
        <f t="array" aca="1" ref="AA8" ca="1">TREND($K8:$P8,$K$1:$P$1,AA$1)</f>
        <v>0.54082278219713231</v>
      </c>
      <c r="AB8">
        <f t="array" aca="1" ref="AB8" ca="1">TREND($K8:$P8,$K$1:$P$1,AB$1)</f>
        <v>0.54341665645227444</v>
      </c>
      <c r="AC8">
        <f t="array" aca="1" ref="AC8" ca="1">TREND($K8:$P8,$K$1:$P$1,AC$1)</f>
        <v>0.54601053070741656</v>
      </c>
      <c r="AD8">
        <f t="array" aca="1" ref="AD8" ca="1">TREND($K8:$P8,$K$1:$P$1,AD$1)</f>
        <v>0.54860440496255869</v>
      </c>
      <c r="AE8">
        <f t="array" aca="1" ref="AE8" ca="1">TREND($K8:$P8,$K$1:$P$1,AE$1)</f>
        <v>0.55119827921770082</v>
      </c>
      <c r="AF8">
        <f t="array" aca="1" ref="AF8" ca="1">TREND($K8:$P8,$K$1:$P$1,AF$1)</f>
        <v>0.55379215347284294</v>
      </c>
      <c r="AG8">
        <f t="array" aca="1" ref="AG8" ca="1">TREND($K8:$P8,$K$1:$P$1,AG$1)</f>
        <v>0.55638602772798507</v>
      </c>
      <c r="AH8">
        <f t="array" aca="1" ref="AH8" ca="1">TREND($K8:$P8,$K$1:$P$1,AH$1)</f>
        <v>0.55897990198312719</v>
      </c>
      <c r="AI8">
        <f t="array" aca="1" ref="AI8" ca="1">TREND($K8:$P8,$K$1:$P$1,AI$1)</f>
        <v>0.56157377623826932</v>
      </c>
      <c r="AJ8">
        <f t="array" aca="1" ref="AJ8" ca="1">TREND($K8:$P8,$K$1:$P$1,AJ$1)</f>
        <v>0.56416765049341144</v>
      </c>
    </row>
    <row r="9" spans="1:36">
      <c r="A9" t="s">
        <v>322</v>
      </c>
      <c r="B9" s="30">
        <f t="array" aca="1" ref="B9" ca="1">INDIRECT(CONCATENATE("'",HLOOKUP(B$1,$B$21:$E$23,3,FALSE),"'!",$B$25,ROW($A9)+5))*About!$A$27</f>
        <v>0.11023965584354006</v>
      </c>
      <c r="C9">
        <f t="shared" ca="1" si="0"/>
        <v>0.11023965584354006</v>
      </c>
      <c r="D9">
        <f t="shared" ca="1" si="0"/>
        <v>0.11023965584354006</v>
      </c>
      <c r="E9">
        <f t="shared" ca="1" si="0"/>
        <v>0.11023965584354006</v>
      </c>
      <c r="F9" s="30">
        <f t="array" aca="1" ref="F9" ca="1">INDIRECT(CONCATENATE("'",HLOOKUP(F$1,$B$21:$E$23,3,FALSE),"'!",$B$25,ROW($A9)+5))*About!$A$27</f>
        <v>0.11023965584354006</v>
      </c>
      <c r="G9">
        <f t="shared" ca="1" si="1"/>
        <v>0.11153659297111113</v>
      </c>
      <c r="H9">
        <f t="shared" ca="1" si="1"/>
        <v>0.11283353009868217</v>
      </c>
      <c r="I9">
        <f t="shared" ca="1" si="1"/>
        <v>0.11413046722625324</v>
      </c>
      <c r="J9">
        <f t="shared" ca="1" si="1"/>
        <v>0.11542740435382429</v>
      </c>
      <c r="K9" s="30">
        <f t="array" aca="1" ref="K9" ca="1">INDIRECT(CONCATENATE("'",HLOOKUP(K$1,$B$21:$E$23,3,FALSE),"'!",$B$25,ROW($A9)+5))*About!$A$27</f>
        <v>0.11672434148139535</v>
      </c>
      <c r="L9">
        <f t="shared" ca="1" si="2"/>
        <v>0.11802127860896641</v>
      </c>
      <c r="M9">
        <f t="shared" ca="1" si="2"/>
        <v>0.11931821573653748</v>
      </c>
      <c r="N9">
        <f t="shared" ca="1" si="2"/>
        <v>0.12061515286410852</v>
      </c>
      <c r="O9">
        <f t="shared" ca="1" si="2"/>
        <v>0.12191208999167959</v>
      </c>
      <c r="P9" s="30">
        <f t="array" aca="1" ref="P9" ca="1">INDIRECT(CONCATENATE("'",HLOOKUP(P$1,$B$21:$E$23,3,FALSE),"'!",$B$25,ROW($A9)+5))*About!$A$27</f>
        <v>0.12320902711925065</v>
      </c>
      <c r="Q9">
        <f t="array" aca="1" ref="Q9" ca="1">TREND($K9:$P9,$K$1:$P$1,Q$1)</f>
        <v>0.12450596424682159</v>
      </c>
      <c r="R9">
        <f t="array" aca="1" ref="R9" ca="1">TREND($K9:$P9,$K$1:$P$1,R$1)</f>
        <v>0.12580290137439265</v>
      </c>
      <c r="S9">
        <f t="array" aca="1" ref="S9" ca="1">TREND($K9:$P9,$K$1:$P$1,S$1)</f>
        <v>0.12709983850196371</v>
      </c>
      <c r="T9">
        <f t="array" aca="1" ref="T9" ca="1">TREND($K9:$P9,$K$1:$P$1,T$1)</f>
        <v>0.12839677562953478</v>
      </c>
      <c r="U9">
        <f t="array" aca="1" ref="U9" ca="1">TREND($K9:$P9,$K$1:$P$1,U$1)</f>
        <v>0.12969371275710584</v>
      </c>
      <c r="V9">
        <f t="array" aca="1" ref="V9" ca="1">TREND($K9:$P9,$K$1:$P$1,V$1)</f>
        <v>0.1309906498846769</v>
      </c>
      <c r="W9">
        <f t="array" aca="1" ref="W9" ca="1">TREND($K9:$P9,$K$1:$P$1,W$1)</f>
        <v>0.13228758701224796</v>
      </c>
      <c r="X9">
        <f t="array" aca="1" ref="X9" ca="1">TREND($K9:$P9,$K$1:$P$1,X$1)</f>
        <v>0.13358452413981903</v>
      </c>
      <c r="Y9">
        <f t="array" aca="1" ref="Y9" ca="1">TREND($K9:$P9,$K$1:$P$1,Y$1)</f>
        <v>0.13488146126739009</v>
      </c>
      <c r="Z9">
        <f t="array" aca="1" ref="Z9" ca="1">TREND($K9:$P9,$K$1:$P$1,Z$1)</f>
        <v>0.13617839839496115</v>
      </c>
      <c r="AA9">
        <f t="array" aca="1" ref="AA9" ca="1">TREND($K9:$P9,$K$1:$P$1,AA$1)</f>
        <v>0.13747533552253222</v>
      </c>
      <c r="AB9">
        <f t="array" aca="1" ref="AB9" ca="1">TREND($K9:$P9,$K$1:$P$1,AB$1)</f>
        <v>0.13877227265010328</v>
      </c>
      <c r="AC9">
        <f t="array" aca="1" ref="AC9" ca="1">TREND($K9:$P9,$K$1:$P$1,AC$1)</f>
        <v>0.14006920977767434</v>
      </c>
      <c r="AD9">
        <f t="array" aca="1" ref="AD9" ca="1">TREND($K9:$P9,$K$1:$P$1,AD$1)</f>
        <v>0.1413661469052454</v>
      </c>
      <c r="AE9">
        <f t="array" aca="1" ref="AE9" ca="1">TREND($K9:$P9,$K$1:$P$1,AE$1)</f>
        <v>0.14266308403281647</v>
      </c>
      <c r="AF9">
        <f t="array" aca="1" ref="AF9" ca="1">TREND($K9:$P9,$K$1:$P$1,AF$1)</f>
        <v>0.14396002116038753</v>
      </c>
      <c r="AG9">
        <f t="array" aca="1" ref="AG9" ca="1">TREND($K9:$P9,$K$1:$P$1,AG$1)</f>
        <v>0.14525695828795859</v>
      </c>
      <c r="AH9">
        <f t="array" aca="1" ref="AH9" ca="1">TREND($K9:$P9,$K$1:$P$1,AH$1)</f>
        <v>0.14655389541552966</v>
      </c>
      <c r="AI9">
        <f t="array" aca="1" ref="AI9" ca="1">TREND($K9:$P9,$K$1:$P$1,AI$1)</f>
        <v>0.14785083254310072</v>
      </c>
      <c r="AJ9">
        <f t="array" aca="1" ref="AJ9" ca="1">TREND($K9:$P9,$K$1:$P$1,AJ$1)</f>
        <v>0.14914776967067178</v>
      </c>
    </row>
    <row r="10" spans="1:36">
      <c r="A10" t="s">
        <v>323</v>
      </c>
      <c r="B10" s="30">
        <f t="array" aca="1" ref="B10" ca="1">INDIRECT(CONCATENATE("'",HLOOKUP(B$1,$B$21:$E$23,3,FALSE),"'!",$B$25,ROW($A10)+5))*About!$A$27</f>
        <v>9.0785598929974168E-4</v>
      </c>
      <c r="C10">
        <f t="shared" ca="1" si="0"/>
        <v>9.2406770339437995E-4</v>
      </c>
      <c r="D10">
        <f t="shared" ca="1" si="0"/>
        <v>9.4027941748901821E-4</v>
      </c>
      <c r="E10">
        <f t="shared" ca="1" si="0"/>
        <v>9.5649113158365637E-4</v>
      </c>
      <c r="F10" s="30">
        <f t="array" aca="1" ref="F10" ca="1">INDIRECT(CONCATENATE("'",HLOOKUP(F$1,$B$21:$E$23,3,FALSE),"'!",$B$25,ROW($A10)+5))*About!$A$27</f>
        <v>9.7270284567829463E-4</v>
      </c>
      <c r="G10">
        <f t="shared" ca="1" si="1"/>
        <v>9.9864158822971579E-4</v>
      </c>
      <c r="H10">
        <f t="shared" ca="1" si="1"/>
        <v>1.0245803307811371E-3</v>
      </c>
      <c r="I10">
        <f t="shared" ca="1" si="1"/>
        <v>1.0505190733325581E-3</v>
      </c>
      <c r="J10">
        <f t="shared" ca="1" si="1"/>
        <v>1.0764578158839791E-3</v>
      </c>
      <c r="K10" s="30">
        <f t="array" aca="1" ref="K10" ca="1">INDIRECT(CONCATENATE("'",HLOOKUP(K$1,$B$21:$E$23,3,FALSE),"'!",$B$25,ROW($A10)+5))*About!$A$27</f>
        <v>1.1023965584354004E-3</v>
      </c>
      <c r="L10">
        <f t="shared" ca="1" si="2"/>
        <v>1.1153659297111109E-3</v>
      </c>
      <c r="M10">
        <f t="shared" ca="1" si="2"/>
        <v>1.1283353009868217E-3</v>
      </c>
      <c r="N10">
        <f t="shared" ca="1" si="2"/>
        <v>1.1413046722625322E-3</v>
      </c>
      <c r="O10">
        <f t="shared" ca="1" si="2"/>
        <v>1.1542740435382429E-3</v>
      </c>
      <c r="P10" s="30">
        <f t="array" aca="1" ref="P10" ca="1">INDIRECT(CONCATENATE("'",HLOOKUP(P$1,$B$21:$E$23,3,FALSE),"'!",$B$25,ROW($A10)+5))*About!$A$27</f>
        <v>1.1672434148139535E-3</v>
      </c>
      <c r="Q10">
        <f t="array" aca="1" ref="Q10" ca="1">TREND($K10:$P10,$K$1:$P$1,Q$1)</f>
        <v>1.180212786089662E-3</v>
      </c>
      <c r="R10">
        <f t="array" aca="1" ref="R10" ca="1">TREND($K10:$P10,$K$1:$P$1,R$1)</f>
        <v>1.1931821573653752E-3</v>
      </c>
      <c r="S10">
        <f t="array" aca="1" ref="S10" ca="1">TREND($K10:$P10,$K$1:$P$1,S$1)</f>
        <v>1.2061515286410848E-3</v>
      </c>
      <c r="T10">
        <f t="array" aca="1" ref="T10" ca="1">TREND($K10:$P10,$K$1:$P$1,T$1)</f>
        <v>1.2191208999167945E-3</v>
      </c>
      <c r="U10">
        <f t="array" aca="1" ref="U10" ca="1">TREND($K10:$P10,$K$1:$P$1,U$1)</f>
        <v>1.2320902711925041E-3</v>
      </c>
      <c r="V10">
        <f t="array" aca="1" ref="V10" ca="1">TREND($K10:$P10,$K$1:$P$1,V$1)</f>
        <v>1.2450596424682173E-3</v>
      </c>
      <c r="W10">
        <f t="array" aca="1" ref="W10" ca="1">TREND($K10:$P10,$K$1:$P$1,W$1)</f>
        <v>1.2580290137439269E-3</v>
      </c>
      <c r="X10">
        <f t="array" aca="1" ref="X10" ca="1">TREND($K10:$P10,$K$1:$P$1,X$1)</f>
        <v>1.2709983850196366E-3</v>
      </c>
      <c r="Y10">
        <f t="array" aca="1" ref="Y10" ca="1">TREND($K10:$P10,$K$1:$P$1,Y$1)</f>
        <v>1.2839677562953462E-3</v>
      </c>
      <c r="Z10">
        <f t="array" aca="1" ref="Z10" ca="1">TREND($K10:$P10,$K$1:$P$1,Z$1)</f>
        <v>1.2969371275710594E-3</v>
      </c>
      <c r="AA10">
        <f t="array" aca="1" ref="AA10" ca="1">TREND($K10:$P10,$K$1:$P$1,AA$1)</f>
        <v>1.309906498846769E-3</v>
      </c>
      <c r="AB10">
        <f t="array" aca="1" ref="AB10" ca="1">TREND($K10:$P10,$K$1:$P$1,AB$1)</f>
        <v>1.3228758701224787E-3</v>
      </c>
      <c r="AC10">
        <f t="array" aca="1" ref="AC10" ca="1">TREND($K10:$P10,$K$1:$P$1,AC$1)</f>
        <v>1.3358452413981918E-3</v>
      </c>
      <c r="AD10">
        <f t="array" aca="1" ref="AD10" ca="1">TREND($K10:$P10,$K$1:$P$1,AD$1)</f>
        <v>1.3488146126739015E-3</v>
      </c>
      <c r="AE10">
        <f t="array" aca="1" ref="AE10" ca="1">TREND($K10:$P10,$K$1:$P$1,AE$1)</f>
        <v>1.3617839839496111E-3</v>
      </c>
      <c r="AF10">
        <f t="array" aca="1" ref="AF10" ca="1">TREND($K10:$P10,$K$1:$P$1,AF$1)</f>
        <v>1.3747533552253208E-3</v>
      </c>
      <c r="AG10">
        <f t="array" aca="1" ref="AG10" ca="1">TREND($K10:$P10,$K$1:$P$1,AG$1)</f>
        <v>1.3877227265010339E-3</v>
      </c>
      <c r="AH10">
        <f t="array" aca="1" ref="AH10" ca="1">TREND($K10:$P10,$K$1:$P$1,AH$1)</f>
        <v>1.4006920977767436E-3</v>
      </c>
      <c r="AI10">
        <f t="array" aca="1" ref="AI10" ca="1">TREND($K10:$P10,$K$1:$P$1,AI$1)</f>
        <v>1.4136614690524532E-3</v>
      </c>
      <c r="AJ10">
        <f t="array" aca="1" ref="AJ10" ca="1">TREND($K10:$P10,$K$1:$P$1,AJ$1)</f>
        <v>1.4266308403281663E-3</v>
      </c>
    </row>
    <row r="11" spans="1:36">
      <c r="A11" t="s">
        <v>324</v>
      </c>
      <c r="B11" s="30">
        <f t="array" aca="1" ref="B11" ca="1">INDIRECT(CONCATENATE("'",HLOOKUP(B$1,$B$21:$E$23,3,FALSE),"'!",$B$25,ROW($A11)+5))*About!$A$27</f>
        <v>8.4300913292118863E-4</v>
      </c>
      <c r="C11">
        <f t="shared" ca="1" si="0"/>
        <v>8.7543256111046516E-4</v>
      </c>
      <c r="D11">
        <f t="shared" ca="1" si="0"/>
        <v>9.0785598929974168E-4</v>
      </c>
      <c r="E11">
        <f t="shared" ca="1" si="0"/>
        <v>9.402794174890181E-4</v>
      </c>
      <c r="F11" s="30">
        <f t="array" aca="1" ref="F11" ca="1">INDIRECT(CONCATENATE("'",HLOOKUP(F$1,$B$21:$E$23,3,FALSE),"'!",$B$25,ROW($A11)+5))*About!$A$27</f>
        <v>9.7270284567829463E-4</v>
      </c>
      <c r="G11">
        <f t="shared" ca="1" si="1"/>
        <v>9.8567221695400526E-4</v>
      </c>
      <c r="H11">
        <f t="shared" ca="1" si="1"/>
        <v>9.9864158822971579E-4</v>
      </c>
      <c r="I11">
        <f t="shared" ca="1" si="1"/>
        <v>1.0116109595054263E-3</v>
      </c>
      <c r="J11">
        <f t="shared" ca="1" si="1"/>
        <v>1.0245803307811371E-3</v>
      </c>
      <c r="K11" s="30">
        <f t="array" aca="1" ref="K11" ca="1">INDIRECT(CONCATENATE("'",HLOOKUP(K$1,$B$21:$E$23,3,FALSE),"'!",$B$25,ROW($A11)+5))*About!$A$27</f>
        <v>1.0375497020568476E-3</v>
      </c>
      <c r="L11">
        <f t="shared" ca="1" si="2"/>
        <v>1.0634884446082688E-3</v>
      </c>
      <c r="M11">
        <f t="shared" ca="1" si="2"/>
        <v>1.0894271871596899E-3</v>
      </c>
      <c r="N11">
        <f t="shared" ca="1" si="2"/>
        <v>1.1153659297111112E-3</v>
      </c>
      <c r="O11">
        <f t="shared" ca="1" si="2"/>
        <v>1.1413046722625322E-3</v>
      </c>
      <c r="P11" s="30">
        <f t="array" aca="1" ref="P11" ca="1">INDIRECT(CONCATENATE("'",HLOOKUP(P$1,$B$21:$E$23,3,FALSE),"'!",$B$25,ROW($A11)+5))*About!$A$27</f>
        <v>1.1672434148139535E-3</v>
      </c>
      <c r="Q11">
        <f t="array" aca="1" ref="Q11" ca="1">TREND($K11:$P11,$K$1:$P$1,Q$1)</f>
        <v>1.1931821573653717E-3</v>
      </c>
      <c r="R11">
        <f t="array" aca="1" ref="R11" ca="1">TREND($K11:$P11,$K$1:$P$1,R$1)</f>
        <v>1.219120899916798E-3</v>
      </c>
      <c r="S11">
        <f t="array" aca="1" ref="S11" ca="1">TREND($K11:$P11,$K$1:$P$1,S$1)</f>
        <v>1.2450596424682173E-3</v>
      </c>
      <c r="T11">
        <f t="array" aca="1" ref="T11" ca="1">TREND($K11:$P11,$K$1:$P$1,T$1)</f>
        <v>1.2709983850196366E-3</v>
      </c>
      <c r="U11">
        <f t="array" aca="1" ref="U11" ca="1">TREND($K11:$P11,$K$1:$P$1,U$1)</f>
        <v>1.2969371275710628E-3</v>
      </c>
      <c r="V11">
        <f t="array" aca="1" ref="V11" ca="1">TREND($K11:$P11,$K$1:$P$1,V$1)</f>
        <v>1.3228758701224821E-3</v>
      </c>
      <c r="W11">
        <f t="array" aca="1" ref="W11" ca="1">TREND($K11:$P11,$K$1:$P$1,W$1)</f>
        <v>1.3488146126739015E-3</v>
      </c>
      <c r="X11">
        <f t="array" aca="1" ref="X11" ca="1">TREND($K11:$P11,$K$1:$P$1,X$1)</f>
        <v>1.3747533552253208E-3</v>
      </c>
      <c r="Y11">
        <f t="array" aca="1" ref="Y11" ca="1">TREND($K11:$P11,$K$1:$P$1,Y$1)</f>
        <v>1.400692097776747E-3</v>
      </c>
      <c r="Z11">
        <f t="array" aca="1" ref="Z11" ca="1">TREND($K11:$P11,$K$1:$P$1,Z$1)</f>
        <v>1.4266308403281663E-3</v>
      </c>
      <c r="AA11">
        <f t="array" aca="1" ref="AA11" ca="1">TREND($K11:$P11,$K$1:$P$1,AA$1)</f>
        <v>1.4525695828795857E-3</v>
      </c>
      <c r="AB11">
        <f t="array" aca="1" ref="AB11" ca="1">TREND($K11:$P11,$K$1:$P$1,AB$1)</f>
        <v>1.478508325431005E-3</v>
      </c>
      <c r="AC11">
        <f t="array" aca="1" ref="AC11" ca="1">TREND($K11:$P11,$K$1:$P$1,AC$1)</f>
        <v>1.5044470679824312E-3</v>
      </c>
      <c r="AD11">
        <f t="array" aca="1" ref="AD11" ca="1">TREND($K11:$P11,$K$1:$P$1,AD$1)</f>
        <v>1.5303858105338505E-3</v>
      </c>
      <c r="AE11">
        <f t="array" aca="1" ref="AE11" ca="1">TREND($K11:$P11,$K$1:$P$1,AE$1)</f>
        <v>1.5563245530852698E-3</v>
      </c>
      <c r="AF11">
        <f t="array" aca="1" ref="AF11" ca="1">TREND($K11:$P11,$K$1:$P$1,AF$1)</f>
        <v>1.5822632956366892E-3</v>
      </c>
      <c r="AG11">
        <f t="array" aca="1" ref="AG11" ca="1">TREND($K11:$P11,$K$1:$P$1,AG$1)</f>
        <v>1.6082020381881154E-3</v>
      </c>
      <c r="AH11">
        <f t="array" aca="1" ref="AH11" ca="1">TREND($K11:$P11,$K$1:$P$1,AH$1)</f>
        <v>1.6341407807395347E-3</v>
      </c>
      <c r="AI11">
        <f t="array" aca="1" ref="AI11" ca="1">TREND($K11:$P11,$K$1:$P$1,AI$1)</f>
        <v>1.660079523290954E-3</v>
      </c>
      <c r="AJ11">
        <f t="array" aca="1" ref="AJ11" ca="1">TREND($K11:$P11,$K$1:$P$1,AJ$1)</f>
        <v>1.6860182658423803E-3</v>
      </c>
    </row>
    <row r="12" spans="1:36">
      <c r="A12" t="s">
        <v>325</v>
      </c>
      <c r="B12" s="31">
        <f ca="1">SUM(INDIRECT(CONCATENATE("'",HLOOKUP(B$1,$B$21:$E$23,3,FALSE),"'!",$B$25,ROW($A12)+5,":",$B$25,ROW($A12)+6)))*About!$A$27</f>
        <v>3.9556582390917316E-3</v>
      </c>
      <c r="C12">
        <f t="shared" ca="1" si="0"/>
        <v>4.044822666612242E-3</v>
      </c>
      <c r="D12">
        <f t="shared" ca="1" si="0"/>
        <v>4.1339870941327524E-3</v>
      </c>
      <c r="E12">
        <f t="shared" ca="1" si="0"/>
        <v>4.2231515216532619E-3</v>
      </c>
      <c r="F12" s="31">
        <f ca="1">SUM(INDIRECT(CONCATENATE("'",HLOOKUP(F$1,$B$21:$E$23,3,FALSE),"'!",$B$25,ROW($A12)+5,":",$B$25,ROW($A12)+6)))*About!$A$27</f>
        <v>4.3123159491737723E-3</v>
      </c>
      <c r="G12">
        <f t="shared" ca="1" si="1"/>
        <v>4.3849444283177519E-3</v>
      </c>
      <c r="H12">
        <f t="shared" ca="1" si="1"/>
        <v>4.4575729074617307E-3</v>
      </c>
      <c r="I12">
        <f t="shared" ca="1" si="1"/>
        <v>4.5302013866057103E-3</v>
      </c>
      <c r="J12">
        <f t="shared" ca="1" si="1"/>
        <v>4.6028298657496891E-3</v>
      </c>
      <c r="K12" s="31">
        <f ca="1">SUM(INDIRECT(CONCATENATE("'",HLOOKUP(K$1,$B$21:$E$23,3,FALSE),"'!",$B$25,ROW($A12)+5,":",$B$25,ROW($A12)+6)))*About!$A$27</f>
        <v>4.6754583448936687E-3</v>
      </c>
      <c r="L12">
        <f t="shared" ca="1" si="2"/>
        <v>4.7610561953133589E-3</v>
      </c>
      <c r="M12">
        <f t="shared" ca="1" si="2"/>
        <v>4.846654045733049E-3</v>
      </c>
      <c r="N12">
        <f t="shared" ca="1" si="2"/>
        <v>4.9322518961527392E-3</v>
      </c>
      <c r="O12">
        <f t="shared" ca="1" si="2"/>
        <v>5.0178497465724293E-3</v>
      </c>
      <c r="P12" s="31">
        <f ca="1">SUM(INDIRECT(CONCATENATE("'",HLOOKUP(P$1,$B$21:$E$23,3,FALSE),"'!",$B$25,ROW($A12)+5,":",$B$25,ROW($A12)+6)))*About!$A$27</f>
        <v>5.1034475969921195E-3</v>
      </c>
      <c r="Q12">
        <f t="array" aca="1" ref="Q12" ca="1">TREND($K12:$P12,$K$1:$P$1,Q$1)</f>
        <v>5.1890454474118053E-3</v>
      </c>
      <c r="R12">
        <f t="array" aca="1" ref="R12" ca="1">TREND($K12:$P12,$K$1:$P$1,R$1)</f>
        <v>5.2746432978314772E-3</v>
      </c>
      <c r="S12">
        <f t="array" aca="1" ref="S12" ca="1">TREND($K12:$P12,$K$1:$P$1,S$1)</f>
        <v>5.3602411482511769E-3</v>
      </c>
      <c r="T12">
        <f t="array" aca="1" ref="T12" ca="1">TREND($K12:$P12,$K$1:$P$1,T$1)</f>
        <v>5.4458389986708766E-3</v>
      </c>
      <c r="U12">
        <f t="array" aca="1" ref="U12" ca="1">TREND($K12:$P12,$K$1:$P$1,U$1)</f>
        <v>5.5314368490905486E-3</v>
      </c>
      <c r="V12">
        <f t="array" aca="1" ref="V12" ca="1">TREND($K12:$P12,$K$1:$P$1,V$1)</f>
        <v>5.6170346995102483E-3</v>
      </c>
      <c r="W12">
        <f t="array" aca="1" ref="W12" ca="1">TREND($K12:$P12,$K$1:$P$1,W$1)</f>
        <v>5.7026325499299479E-3</v>
      </c>
      <c r="X12">
        <f t="array" aca="1" ref="X12" ca="1">TREND($K12:$P12,$K$1:$P$1,X$1)</f>
        <v>5.7882304003496199E-3</v>
      </c>
      <c r="Y12">
        <f t="array" aca="1" ref="Y12" ca="1">TREND($K12:$P12,$K$1:$P$1,Y$1)</f>
        <v>5.8738282507693196E-3</v>
      </c>
      <c r="Z12">
        <f t="array" aca="1" ref="Z12" ca="1">TREND($K12:$P12,$K$1:$P$1,Z$1)</f>
        <v>5.9594261011890193E-3</v>
      </c>
      <c r="AA12">
        <f t="array" aca="1" ref="AA12" ca="1">TREND($K12:$P12,$K$1:$P$1,AA$1)</f>
        <v>6.0450239516086912E-3</v>
      </c>
      <c r="AB12">
        <f t="array" aca="1" ref="AB12" ca="1">TREND($K12:$P12,$K$1:$P$1,AB$1)</f>
        <v>6.1306218020283909E-3</v>
      </c>
      <c r="AC12">
        <f t="array" aca="1" ref="AC12" ca="1">TREND($K12:$P12,$K$1:$P$1,AC$1)</f>
        <v>6.2162196524480906E-3</v>
      </c>
      <c r="AD12">
        <f t="array" aca="1" ref="AD12" ca="1">TREND($K12:$P12,$K$1:$P$1,AD$1)</f>
        <v>6.3018175028677625E-3</v>
      </c>
      <c r="AE12">
        <f t="array" aca="1" ref="AE12" ca="1">TREND($K12:$P12,$K$1:$P$1,AE$1)</f>
        <v>6.3874153532874622E-3</v>
      </c>
      <c r="AF12">
        <f t="array" aca="1" ref="AF12" ca="1">TREND($K12:$P12,$K$1:$P$1,AF$1)</f>
        <v>6.4730132037071619E-3</v>
      </c>
      <c r="AG12">
        <f t="array" aca="1" ref="AG12" ca="1">TREND($K12:$P12,$K$1:$P$1,AG$1)</f>
        <v>6.5586110541268339E-3</v>
      </c>
      <c r="AH12">
        <f t="array" aca="1" ref="AH12" ca="1">TREND($K12:$P12,$K$1:$P$1,AH$1)</f>
        <v>6.6442089045465336E-3</v>
      </c>
      <c r="AI12">
        <f t="array" aca="1" ref="AI12" ca="1">TREND($K12:$P12,$K$1:$P$1,AI$1)</f>
        <v>6.7298067549662333E-3</v>
      </c>
      <c r="AJ12">
        <f t="array" aca="1" ref="AJ12" ca="1">TREND($K12:$P12,$K$1:$P$1,AJ$1)</f>
        <v>6.8154046053859052E-3</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4.9283610847700263E-4</v>
      </c>
      <c r="C2">
        <f t="shared" ref="C2:E12" ca="1" si="0">$B2+($F2-$B2)*(C$1-$B$1)/($F$1-$B$1)</f>
        <v>4.9607845129593026E-4</v>
      </c>
      <c r="D2">
        <f t="shared" ca="1" si="0"/>
        <v>4.9932079411485789E-4</v>
      </c>
      <c r="E2">
        <f t="shared" ca="1" si="0"/>
        <v>5.0256313693378552E-4</v>
      </c>
      <c r="F2" s="29">
        <f t="array" aca="1" ref="F2" ca="1">INDIRECT(CONCATENATE("'",HLOOKUP(F$1,$B$21:$E$23,3,FALSE),"'!",$B$25,ROW($A2)+3))*About!$A$27</f>
        <v>5.0580547975271316E-4</v>
      </c>
      <c r="G2">
        <f t="shared" ref="G2:J12" ca="1" si="1">$F2+($K2-$F2)*(G$1-$F$1)/($K$1-$F$1)</f>
        <v>5.1099322826299743E-4</v>
      </c>
      <c r="H2">
        <f t="shared" ca="1" si="1"/>
        <v>5.161809767732817E-4</v>
      </c>
      <c r="I2">
        <f t="shared" ca="1" si="1"/>
        <v>5.2136872528356587E-4</v>
      </c>
      <c r="J2">
        <f t="shared" ca="1" si="1"/>
        <v>5.2655647379385015E-4</v>
      </c>
      <c r="K2" s="29">
        <f t="array" aca="1" ref="K2" ca="1">INDIRECT(CONCATENATE("'",HLOOKUP(K$1,$B$21:$E$23,3,FALSE),"'!",$B$25,ROW($A2)+3))*About!$A$27</f>
        <v>5.3174422230413442E-4</v>
      </c>
      <c r="L2">
        <f t="shared" ref="L2:O12" ca="1" si="2">$K2+($P2-$K2)*(L$1-$K$1)/($P$1-$K$1)</f>
        <v>5.3952584506956078E-4</v>
      </c>
      <c r="M2">
        <f t="shared" ca="1" si="2"/>
        <v>5.4730746783498714E-4</v>
      </c>
      <c r="N2">
        <f t="shared" ca="1" si="2"/>
        <v>5.5508909060041349E-4</v>
      </c>
      <c r="O2">
        <f t="shared" ca="1" si="2"/>
        <v>5.6287071336583985E-4</v>
      </c>
      <c r="P2" s="29">
        <f t="array" aca="1" ref="P2" ca="1">INDIRECT(CONCATENATE("'",HLOOKUP(P$1,$B$21:$E$23,3,FALSE),"'!",$B$25,ROW($A2)+3))*About!$A$27</f>
        <v>5.7065233613126621E-4</v>
      </c>
      <c r="Q2">
        <f t="array" aca="1" ref="Q2" ca="1">TREND($K2:$P2,$K$1:$P$1,Q$1)</f>
        <v>5.7843395889669094E-4</v>
      </c>
      <c r="R2">
        <f t="array" aca="1" ref="R2" ca="1">TREND($K2:$P2,$K$1:$P$1,R$1)</f>
        <v>5.8621558166211882E-4</v>
      </c>
      <c r="S2">
        <f t="array" aca="1" ref="S2" ca="1">TREND($K2:$P2,$K$1:$P$1,S$1)</f>
        <v>5.9399720442754669E-4</v>
      </c>
      <c r="T2">
        <f t="array" aca="1" ref="T2" ca="1">TREND($K2:$P2,$K$1:$P$1,T$1)</f>
        <v>6.017788271929711E-4</v>
      </c>
      <c r="U2">
        <f t="array" aca="1" ref="U2" ca="1">TREND($K2:$P2,$K$1:$P$1,U$1)</f>
        <v>6.0956044995839898E-4</v>
      </c>
      <c r="V2">
        <f t="array" aca="1" ref="V2" ca="1">TREND($K2:$P2,$K$1:$P$1,V$1)</f>
        <v>6.1734207272382338E-4</v>
      </c>
      <c r="W2">
        <f t="array" aca="1" ref="W2" ca="1">TREND($K2:$P2,$K$1:$P$1,W$1)</f>
        <v>6.2512369548925126E-4</v>
      </c>
      <c r="X2">
        <f t="array" aca="1" ref="X2" ca="1">TREND($K2:$P2,$K$1:$P$1,X$1)</f>
        <v>6.3290531825467566E-4</v>
      </c>
      <c r="Y2">
        <f t="array" aca="1" ref="Y2" ca="1">TREND($K2:$P2,$K$1:$P$1,Y$1)</f>
        <v>6.4068694102010354E-4</v>
      </c>
      <c r="Z2">
        <f t="array" aca="1" ref="Z2" ca="1">TREND($K2:$P2,$K$1:$P$1,Z$1)</f>
        <v>6.4846856378553142E-4</v>
      </c>
      <c r="AA2">
        <f t="array" aca="1" ref="AA2" ca="1">TREND($K2:$P2,$K$1:$P$1,AA$1)</f>
        <v>6.5625018655095582E-4</v>
      </c>
      <c r="AB2">
        <f t="array" aca="1" ref="AB2" ca="1">TREND($K2:$P2,$K$1:$P$1,AB$1)</f>
        <v>6.640318093163837E-4</v>
      </c>
      <c r="AC2">
        <f t="array" aca="1" ref="AC2" ca="1">TREND($K2:$P2,$K$1:$P$1,AC$1)</f>
        <v>6.718134320818081E-4</v>
      </c>
      <c r="AD2">
        <f t="array" aca="1" ref="AD2" ca="1">TREND($K2:$P2,$K$1:$P$1,AD$1)</f>
        <v>6.7959505484723598E-4</v>
      </c>
      <c r="AE2">
        <f t="array" aca="1" ref="AE2" ca="1">TREND($K2:$P2,$K$1:$P$1,AE$1)</f>
        <v>6.8737667761266039E-4</v>
      </c>
      <c r="AF2">
        <f t="array" aca="1" ref="AF2" ca="1">TREND($K2:$P2,$K$1:$P$1,AF$1)</f>
        <v>6.9515830037808826E-4</v>
      </c>
      <c r="AG2">
        <f t="array" aca="1" ref="AG2" ca="1">TREND($K2:$P2,$K$1:$P$1,AG$1)</f>
        <v>7.0293992314351267E-4</v>
      </c>
      <c r="AH2">
        <f t="array" aca="1" ref="AH2" ca="1">TREND($K2:$P2,$K$1:$P$1,AH$1)</f>
        <v>7.1072154590894054E-4</v>
      </c>
      <c r="AI2">
        <f t="array" aca="1" ref="AI2" ca="1">TREND($K2:$P2,$K$1:$P$1,AI$1)</f>
        <v>7.1850316867436842E-4</v>
      </c>
      <c r="AJ2">
        <f t="array" aca="1" ref="AJ2" ca="1">TREND($K2:$P2,$K$1:$P$1,AJ$1)</f>
        <v>7.2628479143979283E-4</v>
      </c>
    </row>
    <row r="3" spans="1:36">
      <c r="A3" t="s">
        <v>316</v>
      </c>
      <c r="B3" s="30">
        <f t="array" aca="1" ref="B3" ca="1">INDIRECT(CONCATENATE("'",HLOOKUP(B$1,$B$21:$E$23,3,FALSE),"'!",$B$25,ROW($A3)+5))*About!$A$27</f>
        <v>2.5938742551421189E-4</v>
      </c>
      <c r="C3">
        <f t="shared" ca="1" si="0"/>
        <v>2.6100859692367571E-4</v>
      </c>
      <c r="D3">
        <f t="shared" ca="1" si="0"/>
        <v>2.6262976833313953E-4</v>
      </c>
      <c r="E3">
        <f t="shared" ca="1" si="0"/>
        <v>2.6425093974260339E-4</v>
      </c>
      <c r="F3" s="30">
        <f t="array" aca="1" ref="F3" ca="1">INDIRECT(CONCATENATE("'",HLOOKUP(F$1,$B$21:$E$23,3,FALSE),"'!",$B$25,ROW($A3)+5))*About!$A$27</f>
        <v>2.6587211115206721E-4</v>
      </c>
      <c r="G3">
        <f t="shared" ca="1" si="1"/>
        <v>2.6716904827963825E-4</v>
      </c>
      <c r="H3">
        <f t="shared" ca="1" si="1"/>
        <v>2.6846598540720935E-4</v>
      </c>
      <c r="I3">
        <f t="shared" ca="1" si="1"/>
        <v>2.6976292253478039E-4</v>
      </c>
      <c r="J3">
        <f t="shared" ca="1" si="1"/>
        <v>2.7105985966235149E-4</v>
      </c>
      <c r="K3" s="30">
        <f t="array" aca="1" ref="K3" ca="1">INDIRECT(CONCATENATE("'",HLOOKUP(K$1,$B$21:$E$23,3,FALSE),"'!",$B$25,ROW($A3)+5))*About!$A$27</f>
        <v>2.7235679678992253E-4</v>
      </c>
      <c r="L3">
        <f t="shared" ca="1" si="2"/>
        <v>2.7365373391749357E-4</v>
      </c>
      <c r="M3">
        <f t="shared" ca="1" si="2"/>
        <v>2.7495067104506461E-4</v>
      </c>
      <c r="N3">
        <f t="shared" ca="1" si="2"/>
        <v>2.7624760817263571E-4</v>
      </c>
      <c r="O3">
        <f t="shared" ca="1" si="2"/>
        <v>2.7754454530020675E-4</v>
      </c>
      <c r="P3" s="30">
        <f t="array" aca="1" ref="P3" ca="1">INDIRECT(CONCATENATE("'",HLOOKUP(P$1,$B$21:$E$23,3,FALSE),"'!",$B$25,ROW($A3)+5))*About!$A$27</f>
        <v>2.7884148242777779E-4</v>
      </c>
      <c r="Q3">
        <f t="array" aca="1" ref="Q3" ca="1">TREND($K3:$P3,$K$1:$P$1,Q$1)</f>
        <v>2.8013841955534888E-4</v>
      </c>
      <c r="R3">
        <f t="array" aca="1" ref="R3" ca="1">TREND($K3:$P3,$K$1:$P$1,R$1)</f>
        <v>2.8143535668291976E-4</v>
      </c>
      <c r="S3">
        <f t="array" aca="1" ref="S3" ca="1">TREND($K3:$P3,$K$1:$P$1,S$1)</f>
        <v>2.8273229381049108E-4</v>
      </c>
      <c r="T3">
        <f t="array" aca="1" ref="T3" ca="1">TREND($K3:$P3,$K$1:$P$1,T$1)</f>
        <v>2.8402923093806196E-4</v>
      </c>
      <c r="U3">
        <f t="array" aca="1" ref="U3" ca="1">TREND($K3:$P3,$K$1:$P$1,U$1)</f>
        <v>2.8532616806563327E-4</v>
      </c>
      <c r="V3">
        <f t="array" aca="1" ref="V3" ca="1">TREND($K3:$P3,$K$1:$P$1,V$1)</f>
        <v>2.8662310519320415E-4</v>
      </c>
      <c r="W3">
        <f t="array" aca="1" ref="W3" ca="1">TREND($K3:$P3,$K$1:$P$1,W$1)</f>
        <v>2.8792004232077546E-4</v>
      </c>
      <c r="X3">
        <f t="array" aca="1" ref="X3" ca="1">TREND($K3:$P3,$K$1:$P$1,X$1)</f>
        <v>2.8921697944834634E-4</v>
      </c>
      <c r="Y3">
        <f t="array" aca="1" ref="Y3" ca="1">TREND($K3:$P3,$K$1:$P$1,Y$1)</f>
        <v>2.9051391657591722E-4</v>
      </c>
      <c r="Z3">
        <f t="array" aca="1" ref="Z3" ca="1">TREND($K3:$P3,$K$1:$P$1,Z$1)</f>
        <v>2.9181085370348853E-4</v>
      </c>
      <c r="AA3">
        <f t="array" aca="1" ref="AA3" ca="1">TREND($K3:$P3,$K$1:$P$1,AA$1)</f>
        <v>2.9310779083105941E-4</v>
      </c>
      <c r="AB3">
        <f t="array" aca="1" ref="AB3" ca="1">TREND($K3:$P3,$K$1:$P$1,AB$1)</f>
        <v>2.9440472795863072E-4</v>
      </c>
      <c r="AC3">
        <f t="array" aca="1" ref="AC3" ca="1">TREND($K3:$P3,$K$1:$P$1,AC$1)</f>
        <v>2.957016650862016E-4</v>
      </c>
      <c r="AD3">
        <f t="array" aca="1" ref="AD3" ca="1">TREND($K3:$P3,$K$1:$P$1,AD$1)</f>
        <v>2.9699860221377248E-4</v>
      </c>
      <c r="AE3">
        <f t="array" aca="1" ref="AE3" ca="1">TREND($K3:$P3,$K$1:$P$1,AE$1)</f>
        <v>2.9829553934134379E-4</v>
      </c>
      <c r="AF3">
        <f t="array" aca="1" ref="AF3" ca="1">TREND($K3:$P3,$K$1:$P$1,AF$1)</f>
        <v>2.9959247646891467E-4</v>
      </c>
      <c r="AG3">
        <f t="array" aca="1" ref="AG3" ca="1">TREND($K3:$P3,$K$1:$P$1,AG$1)</f>
        <v>3.0088941359648598E-4</v>
      </c>
      <c r="AH3">
        <f t="array" aca="1" ref="AH3" ca="1">TREND($K3:$P3,$K$1:$P$1,AH$1)</f>
        <v>3.0218635072405686E-4</v>
      </c>
      <c r="AI3">
        <f t="array" aca="1" ref="AI3" ca="1">TREND($K3:$P3,$K$1:$P$1,AI$1)</f>
        <v>3.0348328785162774E-4</v>
      </c>
      <c r="AJ3">
        <f t="array" aca="1" ref="AJ3" ca="1">TREND($K3:$P3,$K$1:$P$1,AJ$1)</f>
        <v>3.0478022497919905E-4</v>
      </c>
    </row>
    <row r="4" spans="1:36">
      <c r="A4" t="s">
        <v>317</v>
      </c>
      <c r="B4" s="30">
        <f t="array" aca="1" ref="B4" ca="1">INDIRECT(CONCATENATE("'",HLOOKUP(B$1,$B$21:$E$23,3,FALSE),"'!",$B$25,ROW($A4)+5))*About!$A$27</f>
        <v>7.1331542016408274E-4</v>
      </c>
      <c r="C4">
        <f t="shared" ca="1" si="0"/>
        <v>7.1331542016408274E-4</v>
      </c>
      <c r="D4">
        <f t="shared" ca="1" si="0"/>
        <v>7.1331542016408274E-4</v>
      </c>
      <c r="E4">
        <f t="shared" ca="1" si="0"/>
        <v>7.1331542016408274E-4</v>
      </c>
      <c r="F4" s="30">
        <f t="array" aca="1" ref="F4" ca="1">INDIRECT(CONCATENATE("'",HLOOKUP(F$1,$B$21:$E$23,3,FALSE),"'!",$B$25,ROW($A4)+5))*About!$A$27</f>
        <v>7.1331542016408274E-4</v>
      </c>
      <c r="G4">
        <f t="shared" ca="1" si="1"/>
        <v>7.1331542016408274E-4</v>
      </c>
      <c r="H4">
        <f t="shared" ca="1" si="1"/>
        <v>7.1331542016408274E-4</v>
      </c>
      <c r="I4">
        <f t="shared" ca="1" si="1"/>
        <v>7.1331542016408274E-4</v>
      </c>
      <c r="J4">
        <f t="shared" ca="1" si="1"/>
        <v>7.1331542016408274E-4</v>
      </c>
      <c r="K4" s="30">
        <f t="array" aca="1" ref="K4" ca="1">INDIRECT(CONCATENATE("'",HLOOKUP(K$1,$B$21:$E$23,3,FALSE),"'!",$B$25,ROW($A4)+5))*About!$A$27</f>
        <v>7.1331542016408274E-4</v>
      </c>
      <c r="L4">
        <f t="shared" ca="1" si="2"/>
        <v>7.2628479143979337E-4</v>
      </c>
      <c r="M4">
        <f t="shared" ca="1" si="2"/>
        <v>7.3925416271550389E-4</v>
      </c>
      <c r="N4">
        <f t="shared" ca="1" si="2"/>
        <v>7.5222353399121453E-4</v>
      </c>
      <c r="O4">
        <f t="shared" ca="1" si="2"/>
        <v>7.6519290526692505E-4</v>
      </c>
      <c r="P4" s="30">
        <f t="array" aca="1" ref="P4" ca="1">INDIRECT(CONCATENATE("'",HLOOKUP(P$1,$B$21:$E$23,3,FALSE),"'!",$B$25,ROW($A4)+5))*About!$A$27</f>
        <v>7.7816227654263568E-4</v>
      </c>
      <c r="Q4">
        <f t="array" aca="1" ref="Q4" ca="1">TREND($K4:$P4,$K$1:$P$1,Q$1)</f>
        <v>7.9113164781834458E-4</v>
      </c>
      <c r="R4">
        <f t="array" aca="1" ref="R4" ca="1">TREND($K4:$P4,$K$1:$P$1,R$1)</f>
        <v>8.0410101909405771E-4</v>
      </c>
      <c r="S4">
        <f t="array" aca="1" ref="S4" ca="1">TREND($K4:$P4,$K$1:$P$1,S$1)</f>
        <v>8.1707039036976736E-4</v>
      </c>
      <c r="T4">
        <f t="array" aca="1" ref="T4" ca="1">TREND($K4:$P4,$K$1:$P$1,T$1)</f>
        <v>8.3003976164547702E-4</v>
      </c>
      <c r="U4">
        <f t="array" aca="1" ref="U4" ca="1">TREND($K4:$P4,$K$1:$P$1,U$1)</f>
        <v>8.4300913292119015E-4</v>
      </c>
      <c r="V4">
        <f t="array" aca="1" ref="V4" ca="1">TREND($K4:$P4,$K$1:$P$1,V$1)</f>
        <v>8.559785041968998E-4</v>
      </c>
      <c r="W4">
        <f t="array" aca="1" ref="W4" ca="1">TREND($K4:$P4,$K$1:$P$1,W$1)</f>
        <v>8.6894787547260946E-4</v>
      </c>
      <c r="X4">
        <f t="array" aca="1" ref="X4" ca="1">TREND($K4:$P4,$K$1:$P$1,X$1)</f>
        <v>8.8191724674831912E-4</v>
      </c>
      <c r="Y4">
        <f t="array" aca="1" ref="Y4" ca="1">TREND($K4:$P4,$K$1:$P$1,Y$1)</f>
        <v>8.9488661802403224E-4</v>
      </c>
      <c r="Z4">
        <f t="array" aca="1" ref="Z4" ca="1">TREND($K4:$P4,$K$1:$P$1,Z$1)</f>
        <v>9.078559892997419E-4</v>
      </c>
      <c r="AA4">
        <f t="array" aca="1" ref="AA4" ca="1">TREND($K4:$P4,$K$1:$P$1,AA$1)</f>
        <v>9.2082536057545156E-4</v>
      </c>
      <c r="AB4">
        <f t="array" aca="1" ref="AB4" ca="1">TREND($K4:$P4,$K$1:$P$1,AB$1)</f>
        <v>9.3379473185116121E-4</v>
      </c>
      <c r="AC4">
        <f t="array" aca="1" ref="AC4" ca="1">TREND($K4:$P4,$K$1:$P$1,AC$1)</f>
        <v>9.4676410312687434E-4</v>
      </c>
      <c r="AD4">
        <f t="array" aca="1" ref="AD4" ca="1">TREND($K4:$P4,$K$1:$P$1,AD$1)</f>
        <v>9.59733474402584E-4</v>
      </c>
      <c r="AE4">
        <f t="array" aca="1" ref="AE4" ca="1">TREND($K4:$P4,$K$1:$P$1,AE$1)</f>
        <v>9.7270284567829365E-4</v>
      </c>
      <c r="AF4">
        <f t="array" aca="1" ref="AF4" ca="1">TREND($K4:$P4,$K$1:$P$1,AF$1)</f>
        <v>9.8567221695400331E-4</v>
      </c>
      <c r="AG4">
        <f t="array" aca="1" ref="AG4" ca="1">TREND($K4:$P4,$K$1:$P$1,AG$1)</f>
        <v>9.9864158822971644E-4</v>
      </c>
      <c r="AH4">
        <f t="array" aca="1" ref="AH4" ca="1">TREND($K4:$P4,$K$1:$P$1,AH$1)</f>
        <v>1.0116109595054261E-3</v>
      </c>
      <c r="AI4">
        <f t="array" aca="1" ref="AI4" ca="1">TREND($K4:$P4,$K$1:$P$1,AI$1)</f>
        <v>1.0245803307811358E-3</v>
      </c>
      <c r="AJ4">
        <f t="array" aca="1" ref="AJ4" ca="1">TREND($K4:$P4,$K$1:$P$1,AJ$1)</f>
        <v>1.0375497020568489E-3</v>
      </c>
    </row>
    <row r="5" spans="1:36">
      <c r="A5" t="s">
        <v>318</v>
      </c>
      <c r="B5" s="30">
        <f t="array" aca="1" ref="B5" ca="1">INDIRECT(CONCATENATE("'",HLOOKUP(B$1,$B$21:$E$23,3,FALSE),"'!",$B$25,ROW($A5)+5))*About!$A$27</f>
        <v>9.0785598929974173E-3</v>
      </c>
      <c r="C5">
        <f t="shared" ca="1" si="0"/>
        <v>9.0785598929974173E-3</v>
      </c>
      <c r="D5">
        <f t="shared" ca="1" si="0"/>
        <v>9.0785598929974173E-3</v>
      </c>
      <c r="E5">
        <f t="shared" ca="1" si="0"/>
        <v>9.0785598929974173E-3</v>
      </c>
      <c r="F5" s="30">
        <f t="array" aca="1" ref="F5" ca="1">INDIRECT(CONCATENATE("'",HLOOKUP(F$1,$B$21:$E$23,3,FALSE),"'!",$B$25,ROW($A5)+5))*About!$A$27</f>
        <v>9.0785598929974173E-3</v>
      </c>
      <c r="G5">
        <f t="shared" ca="1" si="1"/>
        <v>9.0785598929974173E-3</v>
      </c>
      <c r="H5">
        <f t="shared" ca="1" si="1"/>
        <v>9.0785598929974173E-3</v>
      </c>
      <c r="I5">
        <f t="shared" ca="1" si="1"/>
        <v>9.0785598929974173E-3</v>
      </c>
      <c r="J5">
        <f t="shared" ca="1" si="1"/>
        <v>9.0785598929974173E-3</v>
      </c>
      <c r="K5" s="30">
        <f t="array" aca="1" ref="K5" ca="1">INDIRECT(CONCATENATE("'",HLOOKUP(K$1,$B$21:$E$23,3,FALSE),"'!",$B$25,ROW($A5)+5))*About!$A$27</f>
        <v>9.0785598929974173E-3</v>
      </c>
      <c r="L5">
        <f t="shared" ca="1" si="2"/>
        <v>9.2082536057545225E-3</v>
      </c>
      <c r="M5">
        <f t="shared" ca="1" si="2"/>
        <v>9.3379473185116278E-3</v>
      </c>
      <c r="N5">
        <f t="shared" ca="1" si="2"/>
        <v>9.4676410312687347E-3</v>
      </c>
      <c r="O5">
        <f t="shared" ca="1" si="2"/>
        <v>9.59733474402584E-3</v>
      </c>
      <c r="P5" s="30">
        <f t="array" aca="1" ref="P5" ca="1">INDIRECT(CONCATENATE("'",HLOOKUP(P$1,$B$21:$E$23,3,FALSE),"'!",$B$25,ROW($A5)+5))*About!$A$27</f>
        <v>9.7270284567829452E-3</v>
      </c>
      <c r="Q5">
        <f t="array" aca="1" ref="Q5" ca="1">TREND($K5:$P5,$K$1:$P$1,Q$1)</f>
        <v>9.8567221695400886E-3</v>
      </c>
      <c r="R5">
        <f t="array" aca="1" ref="R5" ca="1">TREND($K5:$P5,$K$1:$P$1,R$1)</f>
        <v>9.9864158822971505E-3</v>
      </c>
      <c r="S5">
        <f t="array" aca="1" ref="S5" ca="1">TREND($K5:$P5,$K$1:$P$1,S$1)</f>
        <v>1.0116109595054268E-2</v>
      </c>
      <c r="T5">
        <f t="array" aca="1" ref="T5" ca="1">TREND($K5:$P5,$K$1:$P$1,T$1)</f>
        <v>1.0245803307811385E-2</v>
      </c>
      <c r="U5">
        <f t="array" aca="1" ref="U5" ca="1">TREND($K5:$P5,$K$1:$P$1,U$1)</f>
        <v>1.0375497020568503E-2</v>
      </c>
      <c r="V5">
        <f t="array" aca="1" ref="V5" ca="1">TREND($K5:$P5,$K$1:$P$1,V$1)</f>
        <v>1.050519073332562E-2</v>
      </c>
      <c r="W5">
        <f t="array" aca="1" ref="W5" ca="1">TREND($K5:$P5,$K$1:$P$1,W$1)</f>
        <v>1.0634884446082682E-2</v>
      </c>
      <c r="X5">
        <f t="array" aca="1" ref="X5" ca="1">TREND($K5:$P5,$K$1:$P$1,X$1)</f>
        <v>1.0764578158839799E-2</v>
      </c>
      <c r="Y5">
        <f t="array" aca="1" ref="Y5" ca="1">TREND($K5:$P5,$K$1:$P$1,Y$1)</f>
        <v>1.0894271871596917E-2</v>
      </c>
      <c r="Z5">
        <f t="array" aca="1" ref="Z5" ca="1">TREND($K5:$P5,$K$1:$P$1,Z$1)</f>
        <v>1.1023965584354034E-2</v>
      </c>
      <c r="AA5">
        <f t="array" aca="1" ref="AA5" ca="1">TREND($K5:$P5,$K$1:$P$1,AA$1)</f>
        <v>1.1153659297111096E-2</v>
      </c>
      <c r="AB5">
        <f t="array" aca="1" ref="AB5" ca="1">TREND($K5:$P5,$K$1:$P$1,AB$1)</f>
        <v>1.1283353009868213E-2</v>
      </c>
      <c r="AC5">
        <f t="array" aca="1" ref="AC5" ca="1">TREND($K5:$P5,$K$1:$P$1,AC$1)</f>
        <v>1.1413046722625331E-2</v>
      </c>
      <c r="AD5">
        <f t="array" aca="1" ref="AD5" ca="1">TREND($K5:$P5,$K$1:$P$1,AD$1)</f>
        <v>1.1542740435382448E-2</v>
      </c>
      <c r="AE5">
        <f t="array" aca="1" ref="AE5" ca="1">TREND($K5:$P5,$K$1:$P$1,AE$1)</f>
        <v>1.1672434148139565E-2</v>
      </c>
      <c r="AF5">
        <f t="array" aca="1" ref="AF5" ca="1">TREND($K5:$P5,$K$1:$P$1,AF$1)</f>
        <v>1.1802127860896627E-2</v>
      </c>
      <c r="AG5">
        <f t="array" aca="1" ref="AG5" ca="1">TREND($K5:$P5,$K$1:$P$1,AG$1)</f>
        <v>1.1931821573653745E-2</v>
      </c>
      <c r="AH5">
        <f t="array" aca="1" ref="AH5" ca="1">TREND($K5:$P5,$K$1:$P$1,AH$1)</f>
        <v>1.2061515286410862E-2</v>
      </c>
      <c r="AI5">
        <f t="array" aca="1" ref="AI5" ca="1">TREND($K5:$P5,$K$1:$P$1,AI$1)</f>
        <v>1.219120899916798E-2</v>
      </c>
      <c r="AJ5">
        <f t="array" aca="1" ref="AJ5" ca="1">TREND($K5:$P5,$K$1:$P$1,AJ$1)</f>
        <v>1.2320902711925097E-2</v>
      </c>
    </row>
    <row r="6" spans="1:36">
      <c r="A6" t="s">
        <v>319</v>
      </c>
      <c r="B6" s="30">
        <f t="array" aca="1" ref="B6" ca="1">INDIRECT(CONCATENATE("'",HLOOKUP(B$1,$B$21:$E$23,3,FALSE),"'!",$B$25,ROW($A6)+5))*About!$A$27</f>
        <v>1.2969371275710595E-2</v>
      </c>
      <c r="C6">
        <f t="shared" ca="1" si="0"/>
        <v>1.2969371275710595E-2</v>
      </c>
      <c r="D6">
        <f t="shared" ca="1" si="0"/>
        <v>1.2969371275710595E-2</v>
      </c>
      <c r="E6">
        <f t="shared" ca="1" si="0"/>
        <v>1.2969371275710595E-2</v>
      </c>
      <c r="F6" s="30">
        <f t="array" aca="1" ref="F6" ca="1">INDIRECT(CONCATENATE("'",HLOOKUP(F$1,$B$21:$E$23,3,FALSE),"'!",$B$25,ROW($A6)+5))*About!$A$27</f>
        <v>1.2969371275710595E-2</v>
      </c>
      <c r="G6">
        <f t="shared" ca="1" si="1"/>
        <v>1.2969371275710595E-2</v>
      </c>
      <c r="H6">
        <f t="shared" ca="1" si="1"/>
        <v>1.2969371275710595E-2</v>
      </c>
      <c r="I6">
        <f t="shared" ca="1" si="1"/>
        <v>1.2969371275710595E-2</v>
      </c>
      <c r="J6">
        <f t="shared" ca="1" si="1"/>
        <v>1.2969371275710595E-2</v>
      </c>
      <c r="K6" s="30">
        <f t="array" aca="1" ref="K6" ca="1">INDIRECT(CONCATENATE("'",HLOOKUP(K$1,$B$21:$E$23,3,FALSE),"'!",$B$25,ROW($A6)+5))*About!$A$27</f>
        <v>1.2969371275710595E-2</v>
      </c>
      <c r="L6">
        <f t="shared" ca="1" si="2"/>
        <v>1.3228758701224808E-2</v>
      </c>
      <c r="M6">
        <f t="shared" ca="1" si="2"/>
        <v>1.3488146126739018E-2</v>
      </c>
      <c r="N6">
        <f t="shared" ca="1" si="2"/>
        <v>1.374753355225323E-2</v>
      </c>
      <c r="O6">
        <f t="shared" ca="1" si="2"/>
        <v>1.4006920977767441E-2</v>
      </c>
      <c r="P6" s="30">
        <f t="array" aca="1" ref="P6" ca="1">INDIRECT(CONCATENATE("'",HLOOKUP(P$1,$B$21:$E$23,3,FALSE),"'!",$B$25,ROW($A6)+5))*About!$A$27</f>
        <v>1.4266308403281653E-2</v>
      </c>
      <c r="Q6">
        <f t="array" aca="1" ref="Q6" ca="1">TREND($K6:$P6,$K$1:$P$1,Q$1)</f>
        <v>1.4525695828795926E-2</v>
      </c>
      <c r="R6">
        <f t="array" aca="1" ref="R6" ca="1">TREND($K6:$P6,$K$1:$P$1,R$1)</f>
        <v>1.478508325431005E-2</v>
      </c>
      <c r="S6">
        <f t="array" aca="1" ref="S6" ca="1">TREND($K6:$P6,$K$1:$P$1,S$1)</f>
        <v>1.5044470679824284E-2</v>
      </c>
      <c r="T6">
        <f t="array" aca="1" ref="T6" ca="1">TREND($K6:$P6,$K$1:$P$1,T$1)</f>
        <v>1.5303858105338519E-2</v>
      </c>
      <c r="U6">
        <f t="array" aca="1" ref="U6" ca="1">TREND($K6:$P6,$K$1:$P$1,U$1)</f>
        <v>1.5563245530852754E-2</v>
      </c>
      <c r="V6">
        <f t="array" aca="1" ref="V6" ca="1">TREND($K6:$P6,$K$1:$P$1,V$1)</f>
        <v>1.5822632956366989E-2</v>
      </c>
      <c r="W6">
        <f t="array" aca="1" ref="W6" ca="1">TREND($K6:$P6,$K$1:$P$1,W$1)</f>
        <v>1.6082020381881112E-2</v>
      </c>
      <c r="X6">
        <f t="array" aca="1" ref="X6" ca="1">TREND($K6:$P6,$K$1:$P$1,X$1)</f>
        <v>1.6341407807395347E-2</v>
      </c>
      <c r="Y6">
        <f t="array" aca="1" ref="Y6" ca="1">TREND($K6:$P6,$K$1:$P$1,Y$1)</f>
        <v>1.6600795232909582E-2</v>
      </c>
      <c r="Z6">
        <f t="array" aca="1" ref="Z6" ca="1">TREND($K6:$P6,$K$1:$P$1,Z$1)</f>
        <v>1.6860182658423817E-2</v>
      </c>
      <c r="AA6">
        <f t="array" aca="1" ref="AA6" ca="1">TREND($K6:$P6,$K$1:$P$1,AA$1)</f>
        <v>1.7119570083937941E-2</v>
      </c>
      <c r="AB6">
        <f t="array" aca="1" ref="AB6" ca="1">TREND($K6:$P6,$K$1:$P$1,AB$1)</f>
        <v>1.7378957509452175E-2</v>
      </c>
      <c r="AC6">
        <f t="array" aca="1" ref="AC6" ca="1">TREND($K6:$P6,$K$1:$P$1,AC$1)</f>
        <v>1.763834493496641E-2</v>
      </c>
      <c r="AD6">
        <f t="array" aca="1" ref="AD6" ca="1">TREND($K6:$P6,$K$1:$P$1,AD$1)</f>
        <v>1.7897732360480645E-2</v>
      </c>
      <c r="AE6">
        <f t="array" aca="1" ref="AE6" ca="1">TREND($K6:$P6,$K$1:$P$1,AE$1)</f>
        <v>1.815711978599488E-2</v>
      </c>
      <c r="AF6">
        <f t="array" aca="1" ref="AF6" ca="1">TREND($K6:$P6,$K$1:$P$1,AF$1)</f>
        <v>1.8416507211509003E-2</v>
      </c>
      <c r="AG6">
        <f t="array" aca="1" ref="AG6" ca="1">TREND($K6:$P6,$K$1:$P$1,AG$1)</f>
        <v>1.8675894637023238E-2</v>
      </c>
      <c r="AH6">
        <f t="array" aca="1" ref="AH6" ca="1">TREND($K6:$P6,$K$1:$P$1,AH$1)</f>
        <v>1.8935282062537473E-2</v>
      </c>
      <c r="AI6">
        <f t="array" aca="1" ref="AI6" ca="1">TREND($K6:$P6,$K$1:$P$1,AI$1)</f>
        <v>1.9194669488051708E-2</v>
      </c>
      <c r="AJ6">
        <f t="array" aca="1" ref="AJ6" ca="1">TREND($K6:$P6,$K$1:$P$1,AJ$1)</f>
        <v>1.9454056913565942E-2</v>
      </c>
    </row>
    <row r="7" spans="1:36">
      <c r="A7" t="s">
        <v>320</v>
      </c>
      <c r="B7" s="30">
        <f t="array" aca="1" ref="B7" ca="1">INDIRECT(CONCATENATE("'",HLOOKUP(B$1,$B$21:$E$23,3,FALSE),"'!",$B$25,ROW($A7)+5))*About!$A$27</f>
        <v>0.36962708135775191</v>
      </c>
      <c r="C7">
        <f t="shared" ca="1" si="0"/>
        <v>0.36962708135775191</v>
      </c>
      <c r="D7">
        <f t="shared" ca="1" si="0"/>
        <v>0.36962708135775191</v>
      </c>
      <c r="E7">
        <f t="shared" ca="1" si="0"/>
        <v>0.36962708135775191</v>
      </c>
      <c r="F7" s="30">
        <f t="array" aca="1" ref="F7" ca="1">INDIRECT(CONCATENATE("'",HLOOKUP(F$1,$B$21:$E$23,3,FALSE),"'!",$B$25,ROW($A7)+5))*About!$A$27</f>
        <v>0.36962708135775191</v>
      </c>
      <c r="G7">
        <f t="shared" ca="1" si="1"/>
        <v>0.37092401848532297</v>
      </c>
      <c r="H7">
        <f t="shared" ca="1" si="1"/>
        <v>0.37222095561289403</v>
      </c>
      <c r="I7">
        <f t="shared" ca="1" si="1"/>
        <v>0.3735178927404651</v>
      </c>
      <c r="J7">
        <f t="shared" ca="1" si="1"/>
        <v>0.37481482986803616</v>
      </c>
      <c r="K7" s="30">
        <f t="array" aca="1" ref="K7" ca="1">INDIRECT(CONCATENATE("'",HLOOKUP(K$1,$B$21:$E$23,3,FALSE),"'!",$B$25,ROW($A7)+5))*About!$A$27</f>
        <v>0.37611176699560722</v>
      </c>
      <c r="L7">
        <f t="shared" ca="1" si="2"/>
        <v>0.37611176699560722</v>
      </c>
      <c r="M7">
        <f t="shared" ca="1" si="2"/>
        <v>0.37611176699560722</v>
      </c>
      <c r="N7">
        <f t="shared" ca="1" si="2"/>
        <v>0.37611176699560722</v>
      </c>
      <c r="O7">
        <f t="shared" ca="1" si="2"/>
        <v>0.37611176699560722</v>
      </c>
      <c r="P7" s="30">
        <f t="array" aca="1" ref="P7" ca="1">INDIRECT(CONCATENATE("'",HLOOKUP(P$1,$B$21:$E$23,3,FALSE),"'!",$B$25,ROW($A7)+5))*About!$A$27</f>
        <v>0.37611176699560722</v>
      </c>
      <c r="Q7">
        <f t="array" aca="1" ref="Q7" ca="1">TREND($K7:$P7,$K$1:$P$1,Q$1)</f>
        <v>0.37611176699560728</v>
      </c>
      <c r="R7">
        <f t="array" aca="1" ref="R7" ca="1">TREND($K7:$P7,$K$1:$P$1,R$1)</f>
        <v>0.37611176699560728</v>
      </c>
      <c r="S7">
        <f t="array" aca="1" ref="S7" ca="1">TREND($K7:$P7,$K$1:$P$1,S$1)</f>
        <v>0.37611176699560728</v>
      </c>
      <c r="T7">
        <f t="array" aca="1" ref="T7" ca="1">TREND($K7:$P7,$K$1:$P$1,T$1)</f>
        <v>0.37611176699560728</v>
      </c>
      <c r="U7">
        <f t="array" aca="1" ref="U7" ca="1">TREND($K7:$P7,$K$1:$P$1,U$1)</f>
        <v>0.37611176699560728</v>
      </c>
      <c r="V7">
        <f t="array" aca="1" ref="V7" ca="1">TREND($K7:$P7,$K$1:$P$1,V$1)</f>
        <v>0.37611176699560728</v>
      </c>
      <c r="W7">
        <f t="array" aca="1" ref="W7" ca="1">TREND($K7:$P7,$K$1:$P$1,W$1)</f>
        <v>0.37611176699560728</v>
      </c>
      <c r="X7">
        <f t="array" aca="1" ref="X7" ca="1">TREND($K7:$P7,$K$1:$P$1,X$1)</f>
        <v>0.37611176699560728</v>
      </c>
      <c r="Y7">
        <f t="array" aca="1" ref="Y7" ca="1">TREND($K7:$P7,$K$1:$P$1,Y$1)</f>
        <v>0.37611176699560728</v>
      </c>
      <c r="Z7">
        <f t="array" aca="1" ref="Z7" ca="1">TREND($K7:$P7,$K$1:$P$1,Z$1)</f>
        <v>0.37611176699560728</v>
      </c>
      <c r="AA7">
        <f t="array" aca="1" ref="AA7" ca="1">TREND($K7:$P7,$K$1:$P$1,AA$1)</f>
        <v>0.37611176699560728</v>
      </c>
      <c r="AB7">
        <f t="array" aca="1" ref="AB7" ca="1">TREND($K7:$P7,$K$1:$P$1,AB$1)</f>
        <v>0.37611176699560728</v>
      </c>
      <c r="AC7">
        <f t="array" aca="1" ref="AC7" ca="1">TREND($K7:$P7,$K$1:$P$1,AC$1)</f>
        <v>0.37611176699560728</v>
      </c>
      <c r="AD7">
        <f t="array" aca="1" ref="AD7" ca="1">TREND($K7:$P7,$K$1:$P$1,AD$1)</f>
        <v>0.37611176699560728</v>
      </c>
      <c r="AE7">
        <f t="array" aca="1" ref="AE7" ca="1">TREND($K7:$P7,$K$1:$P$1,AE$1)</f>
        <v>0.37611176699560728</v>
      </c>
      <c r="AF7">
        <f t="array" aca="1" ref="AF7" ca="1">TREND($K7:$P7,$K$1:$P$1,AF$1)</f>
        <v>0.37611176699560728</v>
      </c>
      <c r="AG7">
        <f t="array" aca="1" ref="AG7" ca="1">TREND($K7:$P7,$K$1:$P$1,AG$1)</f>
        <v>0.37611176699560728</v>
      </c>
      <c r="AH7">
        <f t="array" aca="1" ref="AH7" ca="1">TREND($K7:$P7,$K$1:$P$1,AH$1)</f>
        <v>0.37611176699560728</v>
      </c>
      <c r="AI7">
        <f t="array" aca="1" ref="AI7" ca="1">TREND($K7:$P7,$K$1:$P$1,AI$1)</f>
        <v>0.37611176699560728</v>
      </c>
      <c r="AJ7">
        <f t="array" aca="1" ref="AJ7" ca="1">TREND($K7:$P7,$K$1:$P$1,AJ$1)</f>
        <v>0.37611176699560728</v>
      </c>
    </row>
    <row r="8" spans="1:36">
      <c r="A8" t="s">
        <v>321</v>
      </c>
      <c r="B8" s="30">
        <f t="array" aca="1" ref="B8" ca="1">INDIRECT(CONCATENATE("'",HLOOKUP(B$1,$B$21:$E$23,3,FALSE),"'!",$B$25,ROW($A8)+5))*About!$A$27</f>
        <v>6.2252982123410856E-2</v>
      </c>
      <c r="C8">
        <f t="shared" ca="1" si="0"/>
        <v>6.2415099264357239E-2</v>
      </c>
      <c r="D8">
        <f t="shared" ca="1" si="0"/>
        <v>6.2577216405303615E-2</v>
      </c>
      <c r="E8">
        <f t="shared" ca="1" si="0"/>
        <v>6.2739333546249998E-2</v>
      </c>
      <c r="F8" s="30">
        <f t="array" aca="1" ref="F8" ca="1">INDIRECT(CONCATENATE("'",HLOOKUP(F$1,$B$21:$E$23,3,FALSE),"'!",$B$25,ROW($A8)+5))*About!$A$27</f>
        <v>6.2901450687196381E-2</v>
      </c>
      <c r="G8">
        <f t="shared" ca="1" si="1"/>
        <v>6.3031144399953484E-2</v>
      </c>
      <c r="H8">
        <f t="shared" ca="1" si="1"/>
        <v>6.3160838112710588E-2</v>
      </c>
      <c r="I8">
        <f t="shared" ca="1" si="1"/>
        <v>6.3290531825467705E-2</v>
      </c>
      <c r="J8">
        <f t="shared" ca="1" si="1"/>
        <v>6.3420225538224809E-2</v>
      </c>
      <c r="K8" s="30">
        <f t="array" aca="1" ref="K8" ca="1">INDIRECT(CONCATENATE("'",HLOOKUP(K$1,$B$21:$E$23,3,FALSE),"'!",$B$25,ROW($A8)+5))*About!$A$27</f>
        <v>6.3549919250981912E-2</v>
      </c>
      <c r="L8">
        <f t="shared" ca="1" si="2"/>
        <v>6.3679612963739016E-2</v>
      </c>
      <c r="M8">
        <f t="shared" ca="1" si="2"/>
        <v>6.3809306676496119E-2</v>
      </c>
      <c r="N8">
        <f t="shared" ca="1" si="2"/>
        <v>6.3939000389253237E-2</v>
      </c>
      <c r="O8">
        <f t="shared" ca="1" si="2"/>
        <v>6.406869410201034E-2</v>
      </c>
      <c r="P8" s="30">
        <f t="array" aca="1" ref="P8" ca="1">INDIRECT(CONCATENATE("'",HLOOKUP(P$1,$B$21:$E$23,3,FALSE),"'!",$B$25,ROW($A8)+5))*About!$A$27</f>
        <v>6.4198387814767444E-2</v>
      </c>
      <c r="Q8">
        <f t="array" aca="1" ref="Q8" ca="1">TREND($K8:$P8,$K$1:$P$1,Q$1)</f>
        <v>6.4328081527524561E-2</v>
      </c>
      <c r="R8">
        <f t="array" aca="1" ref="R8" ca="1">TREND($K8:$P8,$K$1:$P$1,R$1)</f>
        <v>6.4457775240281678E-2</v>
      </c>
      <c r="S8">
        <f t="array" aca="1" ref="S8" ca="1">TREND($K8:$P8,$K$1:$P$1,S$1)</f>
        <v>6.4587468953038796E-2</v>
      </c>
      <c r="T8">
        <f t="array" aca="1" ref="T8" ca="1">TREND($K8:$P8,$K$1:$P$1,T$1)</f>
        <v>6.4717162665795913E-2</v>
      </c>
      <c r="U8">
        <f t="array" aca="1" ref="U8" ca="1">TREND($K8:$P8,$K$1:$P$1,U$1)</f>
        <v>6.4846856378552975E-2</v>
      </c>
      <c r="V8">
        <f t="array" aca="1" ref="V8" ca="1">TREND($K8:$P8,$K$1:$P$1,V$1)</f>
        <v>6.4976550091310092E-2</v>
      </c>
      <c r="W8">
        <f t="array" aca="1" ref="W8" ca="1">TREND($K8:$P8,$K$1:$P$1,W$1)</f>
        <v>6.510624380406721E-2</v>
      </c>
      <c r="X8">
        <f t="array" aca="1" ref="X8" ca="1">TREND($K8:$P8,$K$1:$P$1,X$1)</f>
        <v>6.5235937516824327E-2</v>
      </c>
      <c r="Y8">
        <f t="array" aca="1" ref="Y8" ca="1">TREND($K8:$P8,$K$1:$P$1,Y$1)</f>
        <v>6.5365631229581445E-2</v>
      </c>
      <c r="Z8">
        <f t="array" aca="1" ref="Z8" ca="1">TREND($K8:$P8,$K$1:$P$1,Z$1)</f>
        <v>6.5495324942338506E-2</v>
      </c>
      <c r="AA8">
        <f t="array" aca="1" ref="AA8" ca="1">TREND($K8:$P8,$K$1:$P$1,AA$1)</f>
        <v>6.5625018655095624E-2</v>
      </c>
      <c r="AB8">
        <f t="array" aca="1" ref="AB8" ca="1">TREND($K8:$P8,$K$1:$P$1,AB$1)</f>
        <v>6.5754712367852741E-2</v>
      </c>
      <c r="AC8">
        <f t="array" aca="1" ref="AC8" ca="1">TREND($K8:$P8,$K$1:$P$1,AC$1)</f>
        <v>6.5884406080609859E-2</v>
      </c>
      <c r="AD8">
        <f t="array" aca="1" ref="AD8" ca="1">TREND($K8:$P8,$K$1:$P$1,AD$1)</f>
        <v>6.6014099793366976E-2</v>
      </c>
      <c r="AE8">
        <f t="array" aca="1" ref="AE8" ca="1">TREND($K8:$P8,$K$1:$P$1,AE$1)</f>
        <v>6.6143793506124093E-2</v>
      </c>
      <c r="AF8">
        <f t="array" aca="1" ref="AF8" ca="1">TREND($K8:$P8,$K$1:$P$1,AF$1)</f>
        <v>6.6273487218881155E-2</v>
      </c>
      <c r="AG8">
        <f t="array" aca="1" ref="AG8" ca="1">TREND($K8:$P8,$K$1:$P$1,AG$1)</f>
        <v>6.6403180931638273E-2</v>
      </c>
      <c r="AH8">
        <f t="array" aca="1" ref="AH8" ca="1">TREND($K8:$P8,$K$1:$P$1,AH$1)</f>
        <v>6.653287464439539E-2</v>
      </c>
      <c r="AI8">
        <f t="array" aca="1" ref="AI8" ca="1">TREND($K8:$P8,$K$1:$P$1,AI$1)</f>
        <v>6.6662568357152507E-2</v>
      </c>
      <c r="AJ8">
        <f t="array" aca="1" ref="AJ8" ca="1">TREND($K8:$P8,$K$1:$P$1,AJ$1)</f>
        <v>6.6792262069909625E-2</v>
      </c>
    </row>
    <row r="9" spans="1:36">
      <c r="A9" t="s">
        <v>322</v>
      </c>
      <c r="B9" s="30">
        <f t="array" aca="1" ref="B9" ca="1">INDIRECT(CONCATENATE("'",HLOOKUP(B$1,$B$21:$E$23,3,FALSE),"'!",$B$25,ROW($A9)+5))*About!$A$27</f>
        <v>1.4914776967067184E-2</v>
      </c>
      <c r="C9">
        <f t="shared" ca="1" si="0"/>
        <v>1.4914776967067184E-2</v>
      </c>
      <c r="D9">
        <f t="shared" ca="1" si="0"/>
        <v>1.4914776967067184E-2</v>
      </c>
      <c r="E9">
        <f t="shared" ca="1" si="0"/>
        <v>1.4914776967067184E-2</v>
      </c>
      <c r="F9" s="30">
        <f t="array" aca="1" ref="F9" ca="1">INDIRECT(CONCATENATE("'",HLOOKUP(F$1,$B$21:$E$23,3,FALSE),"'!",$B$25,ROW($A9)+5))*About!$A$27</f>
        <v>1.4914776967067184E-2</v>
      </c>
      <c r="G9">
        <f t="shared" ca="1" si="1"/>
        <v>1.504447067982429E-2</v>
      </c>
      <c r="H9">
        <f t="shared" ca="1" si="1"/>
        <v>1.5174164392581397E-2</v>
      </c>
      <c r="I9">
        <f t="shared" ca="1" si="1"/>
        <v>1.5303858105338502E-2</v>
      </c>
      <c r="J9">
        <f t="shared" ca="1" si="1"/>
        <v>1.5433551818095609E-2</v>
      </c>
      <c r="K9" s="30">
        <f t="array" aca="1" ref="K9" ca="1">INDIRECT(CONCATENATE("'",HLOOKUP(K$1,$B$21:$E$23,3,FALSE),"'!",$B$25,ROW($A9)+5))*About!$A$27</f>
        <v>1.5563245530852714E-2</v>
      </c>
      <c r="L9">
        <f t="shared" ca="1" si="2"/>
        <v>1.5692939243609819E-2</v>
      </c>
      <c r="M9">
        <f t="shared" ca="1" si="2"/>
        <v>1.5822632956366926E-2</v>
      </c>
      <c r="N9">
        <f t="shared" ca="1" si="2"/>
        <v>1.5952326669124033E-2</v>
      </c>
      <c r="O9">
        <f t="shared" ca="1" si="2"/>
        <v>1.6082020381881137E-2</v>
      </c>
      <c r="P9" s="30">
        <f t="array" aca="1" ref="P9" ca="1">INDIRECT(CONCATENATE("'",HLOOKUP(P$1,$B$21:$E$23,3,FALSE),"'!",$B$25,ROW($A9)+5))*About!$A$27</f>
        <v>1.6211714094638244E-2</v>
      </c>
      <c r="Q9">
        <f t="array" aca="1" ref="Q9" ca="1">TREND($K9:$P9,$K$1:$P$1,Q$1)</f>
        <v>1.634140780739532E-2</v>
      </c>
      <c r="R9">
        <f t="array" aca="1" ref="R9" ca="1">TREND($K9:$P9,$K$1:$P$1,R$1)</f>
        <v>1.6471101520152437E-2</v>
      </c>
      <c r="S9">
        <f t="array" aca="1" ref="S9" ca="1">TREND($K9:$P9,$K$1:$P$1,S$1)</f>
        <v>1.6600795232909554E-2</v>
      </c>
      <c r="T9">
        <f t="array" aca="1" ref="T9" ca="1">TREND($K9:$P9,$K$1:$P$1,T$1)</f>
        <v>1.6730488945666672E-2</v>
      </c>
      <c r="U9">
        <f t="array" aca="1" ref="U9" ca="1">TREND($K9:$P9,$K$1:$P$1,U$1)</f>
        <v>1.6860182658423789E-2</v>
      </c>
      <c r="V9">
        <f t="array" aca="1" ref="V9" ca="1">TREND($K9:$P9,$K$1:$P$1,V$1)</f>
        <v>1.6989876371180851E-2</v>
      </c>
      <c r="W9">
        <f t="array" aca="1" ref="W9" ca="1">TREND($K9:$P9,$K$1:$P$1,W$1)</f>
        <v>1.7119570083937968E-2</v>
      </c>
      <c r="X9">
        <f t="array" aca="1" ref="X9" ca="1">TREND($K9:$P9,$K$1:$P$1,X$1)</f>
        <v>1.7249263796695086E-2</v>
      </c>
      <c r="Y9">
        <f t="array" aca="1" ref="Y9" ca="1">TREND($K9:$P9,$K$1:$P$1,Y$1)</f>
        <v>1.7378957509452203E-2</v>
      </c>
      <c r="Z9">
        <f t="array" aca="1" ref="Z9" ca="1">TREND($K9:$P9,$K$1:$P$1,Z$1)</f>
        <v>1.750865122220932E-2</v>
      </c>
      <c r="AA9">
        <f t="array" aca="1" ref="AA9" ca="1">TREND($K9:$P9,$K$1:$P$1,AA$1)</f>
        <v>1.7638344934966382E-2</v>
      </c>
      <c r="AB9">
        <f t="array" aca="1" ref="AB9" ca="1">TREND($K9:$P9,$K$1:$P$1,AB$1)</f>
        <v>1.77680386477235E-2</v>
      </c>
      <c r="AC9">
        <f t="array" aca="1" ref="AC9" ca="1">TREND($K9:$P9,$K$1:$P$1,AC$1)</f>
        <v>1.7897732360480617E-2</v>
      </c>
      <c r="AD9">
        <f t="array" aca="1" ref="AD9" ca="1">TREND($K9:$P9,$K$1:$P$1,AD$1)</f>
        <v>1.8027426073237734E-2</v>
      </c>
      <c r="AE9">
        <f t="array" aca="1" ref="AE9" ca="1">TREND($K9:$P9,$K$1:$P$1,AE$1)</f>
        <v>1.8157119785994852E-2</v>
      </c>
      <c r="AF9">
        <f t="array" aca="1" ref="AF9" ca="1">TREND($K9:$P9,$K$1:$P$1,AF$1)</f>
        <v>1.8286813498751914E-2</v>
      </c>
      <c r="AG9">
        <f t="array" aca="1" ref="AG9" ca="1">TREND($K9:$P9,$K$1:$P$1,AG$1)</f>
        <v>1.8416507211509031E-2</v>
      </c>
      <c r="AH9">
        <f t="array" aca="1" ref="AH9" ca="1">TREND($K9:$P9,$K$1:$P$1,AH$1)</f>
        <v>1.8546200924266149E-2</v>
      </c>
      <c r="AI9">
        <f t="array" aca="1" ref="AI9" ca="1">TREND($K9:$P9,$K$1:$P$1,AI$1)</f>
        <v>1.8675894637023266E-2</v>
      </c>
      <c r="AJ9">
        <f t="array" aca="1" ref="AJ9" ca="1">TREND($K9:$P9,$K$1:$P$1,AJ$1)</f>
        <v>1.8805588349780383E-2</v>
      </c>
    </row>
    <row r="10" spans="1:36">
      <c r="A10" t="s">
        <v>323</v>
      </c>
      <c r="B10" s="30">
        <f t="array" aca="1" ref="B10" ca="1">INDIRECT(CONCATENATE("'",HLOOKUP(B$1,$B$21:$E$23,3,FALSE),"'!",$B$25,ROW($A10)+5))*About!$A$27</f>
        <v>1.1023965584354007E-4</v>
      </c>
      <c r="C10">
        <f t="shared" ca="1" si="0"/>
        <v>1.1348199866246771E-4</v>
      </c>
      <c r="D10">
        <f t="shared" ca="1" si="0"/>
        <v>1.1672434148139537E-4</v>
      </c>
      <c r="E10">
        <f t="shared" ca="1" si="0"/>
        <v>1.1996668430032301E-4</v>
      </c>
      <c r="F10" s="30">
        <f t="array" aca="1" ref="F10" ca="1">INDIRECT(CONCATENATE("'",HLOOKUP(F$1,$B$21:$E$23,3,FALSE),"'!",$B$25,ROW($A10)+5))*About!$A$27</f>
        <v>1.2320902711925066E-4</v>
      </c>
      <c r="G10">
        <f t="shared" ca="1" si="1"/>
        <v>1.2450596424682173E-4</v>
      </c>
      <c r="H10">
        <f t="shared" ca="1" si="1"/>
        <v>1.2580290137439277E-4</v>
      </c>
      <c r="I10">
        <f t="shared" ca="1" si="1"/>
        <v>1.2709983850196384E-4</v>
      </c>
      <c r="J10">
        <f t="shared" ca="1" si="1"/>
        <v>1.2839677562953488E-4</v>
      </c>
      <c r="K10" s="30">
        <f t="array" aca="1" ref="K10" ca="1">INDIRECT(CONCATENATE("'",HLOOKUP(K$1,$B$21:$E$23,3,FALSE),"'!",$B$25,ROW($A10)+5))*About!$A$27</f>
        <v>1.2969371275710595E-4</v>
      </c>
      <c r="L10">
        <f t="shared" ca="1" si="2"/>
        <v>1.3228758701224806E-4</v>
      </c>
      <c r="M10">
        <f t="shared" ca="1" si="2"/>
        <v>1.3488146126739019E-4</v>
      </c>
      <c r="N10">
        <f t="shared" ca="1" si="2"/>
        <v>1.374753355225323E-4</v>
      </c>
      <c r="O10">
        <f t="shared" ca="1" si="2"/>
        <v>1.4006920977767444E-4</v>
      </c>
      <c r="P10" s="30">
        <f t="array" aca="1" ref="P10" ca="1">INDIRECT(CONCATENATE("'",HLOOKUP(P$1,$B$21:$E$23,3,FALSE),"'!",$B$25,ROW($A10)+5))*About!$A$27</f>
        <v>1.4266308403281655E-4</v>
      </c>
      <c r="Q10">
        <f t="array" aca="1" ref="Q10" ca="1">TREND($K10:$P10,$K$1:$P$1,Q$1)</f>
        <v>1.4525695828795839E-4</v>
      </c>
      <c r="R10">
        <f t="array" aca="1" ref="R10" ca="1">TREND($K10:$P10,$K$1:$P$1,R$1)</f>
        <v>1.4785083254310015E-4</v>
      </c>
      <c r="S10">
        <f t="array" aca="1" ref="S10" ca="1">TREND($K10:$P10,$K$1:$P$1,S$1)</f>
        <v>1.5044470679824277E-4</v>
      </c>
      <c r="T10">
        <f t="array" aca="1" ref="T10" ca="1">TREND($K10:$P10,$K$1:$P$1,T$1)</f>
        <v>1.5303858105338453E-4</v>
      </c>
      <c r="U10">
        <f t="array" aca="1" ref="U10" ca="1">TREND($K10:$P10,$K$1:$P$1,U$1)</f>
        <v>1.5563245530852716E-4</v>
      </c>
      <c r="V10">
        <f t="array" aca="1" ref="V10" ca="1">TREND($K10:$P10,$K$1:$P$1,V$1)</f>
        <v>1.5822632956366892E-4</v>
      </c>
      <c r="W10">
        <f t="array" aca="1" ref="W10" ca="1">TREND($K10:$P10,$K$1:$P$1,W$1)</f>
        <v>1.6082020381881067E-4</v>
      </c>
      <c r="X10">
        <f t="array" aca="1" ref="X10" ca="1">TREND($K10:$P10,$K$1:$P$1,X$1)</f>
        <v>1.634140780739533E-4</v>
      </c>
      <c r="Y10">
        <f t="array" aca="1" ref="Y10" ca="1">TREND($K10:$P10,$K$1:$P$1,Y$1)</f>
        <v>1.6600795232909506E-4</v>
      </c>
      <c r="Z10">
        <f t="array" aca="1" ref="Z10" ca="1">TREND($K10:$P10,$K$1:$P$1,Z$1)</f>
        <v>1.6860182658423768E-4</v>
      </c>
      <c r="AA10">
        <f t="array" aca="1" ref="AA10" ca="1">TREND($K10:$P10,$K$1:$P$1,AA$1)</f>
        <v>1.7119570083937944E-4</v>
      </c>
      <c r="AB10">
        <f t="array" aca="1" ref="AB10" ca="1">TREND($K10:$P10,$K$1:$P$1,AB$1)</f>
        <v>1.737895750945212E-4</v>
      </c>
      <c r="AC10">
        <f t="array" aca="1" ref="AC10" ca="1">TREND($K10:$P10,$K$1:$P$1,AC$1)</f>
        <v>1.7638344934966382E-4</v>
      </c>
      <c r="AD10">
        <f t="array" aca="1" ref="AD10" ca="1">TREND($K10:$P10,$K$1:$P$1,AD$1)</f>
        <v>1.7897732360480558E-4</v>
      </c>
      <c r="AE10">
        <f t="array" aca="1" ref="AE10" ca="1">TREND($K10:$P10,$K$1:$P$1,AE$1)</f>
        <v>1.8157119785994821E-4</v>
      </c>
      <c r="AF10">
        <f t="array" aca="1" ref="AF10" ca="1">TREND($K10:$P10,$K$1:$P$1,AF$1)</f>
        <v>1.8416507211508996E-4</v>
      </c>
      <c r="AG10">
        <f t="array" aca="1" ref="AG10" ca="1">TREND($K10:$P10,$K$1:$P$1,AG$1)</f>
        <v>1.8675894637023259E-4</v>
      </c>
      <c r="AH10">
        <f t="array" aca="1" ref="AH10" ca="1">TREND($K10:$P10,$K$1:$P$1,AH$1)</f>
        <v>1.8935282062537435E-4</v>
      </c>
      <c r="AI10">
        <f t="array" aca="1" ref="AI10" ca="1">TREND($K10:$P10,$K$1:$P$1,AI$1)</f>
        <v>1.9194669488051611E-4</v>
      </c>
      <c r="AJ10">
        <f t="array" aca="1" ref="AJ10" ca="1">TREND($K10:$P10,$K$1:$P$1,AJ$1)</f>
        <v>1.9454056913565873E-4</v>
      </c>
    </row>
    <row r="11" spans="1:36">
      <c r="A11" t="s">
        <v>324</v>
      </c>
      <c r="B11" s="30">
        <f t="array" aca="1" ref="B11" ca="1">INDIRECT(CONCATENATE("'",HLOOKUP(B$1,$B$21:$E$23,3,FALSE),"'!",$B$25,ROW($A11)+5))*About!$A$27</f>
        <v>1.1023965584354007E-4</v>
      </c>
      <c r="C11">
        <f t="shared" ca="1" si="0"/>
        <v>1.1186082725300389E-4</v>
      </c>
      <c r="D11">
        <f t="shared" ca="1" si="0"/>
        <v>1.1348199866246771E-4</v>
      </c>
      <c r="E11">
        <f t="shared" ca="1" si="0"/>
        <v>1.1510317007193154E-4</v>
      </c>
      <c r="F11" s="30">
        <f t="array" aca="1" ref="F11" ca="1">INDIRECT(CONCATENATE("'",HLOOKUP(F$1,$B$21:$E$23,3,FALSE),"'!",$B$25,ROW($A11)+5))*About!$A$27</f>
        <v>1.1672434148139537E-4</v>
      </c>
      <c r="G11">
        <f t="shared" ca="1" si="1"/>
        <v>1.1931821573653748E-4</v>
      </c>
      <c r="H11">
        <f t="shared" ca="1" si="1"/>
        <v>1.219120899916796E-4</v>
      </c>
      <c r="I11">
        <f t="shared" ca="1" si="1"/>
        <v>1.2450596424682173E-4</v>
      </c>
      <c r="J11">
        <f t="shared" ca="1" si="1"/>
        <v>1.2709983850196384E-4</v>
      </c>
      <c r="K11" s="30">
        <f t="array" aca="1" ref="K11" ca="1">INDIRECT(CONCATENATE("'",HLOOKUP(K$1,$B$21:$E$23,3,FALSE),"'!",$B$25,ROW($A11)+5))*About!$A$27</f>
        <v>1.2969371275710595E-4</v>
      </c>
      <c r="L11">
        <f t="shared" ca="1" si="2"/>
        <v>1.3228758701224806E-4</v>
      </c>
      <c r="M11">
        <f t="shared" ca="1" si="2"/>
        <v>1.3488146126739019E-4</v>
      </c>
      <c r="N11">
        <f t="shared" ca="1" si="2"/>
        <v>1.374753355225323E-4</v>
      </c>
      <c r="O11">
        <f t="shared" ca="1" si="2"/>
        <v>1.4006920977767444E-4</v>
      </c>
      <c r="P11" s="30">
        <f t="array" aca="1" ref="P11" ca="1">INDIRECT(CONCATENATE("'",HLOOKUP(P$1,$B$21:$E$23,3,FALSE),"'!",$B$25,ROW($A11)+5))*About!$A$27</f>
        <v>1.4266308403281655E-4</v>
      </c>
      <c r="Q11">
        <f t="array" aca="1" ref="Q11" ca="1">TREND($K11:$P11,$K$1:$P$1,Q$1)</f>
        <v>1.4525695828795839E-4</v>
      </c>
      <c r="R11">
        <f t="array" aca="1" ref="R11" ca="1">TREND($K11:$P11,$K$1:$P$1,R$1)</f>
        <v>1.4785083254310015E-4</v>
      </c>
      <c r="S11">
        <f t="array" aca="1" ref="S11" ca="1">TREND($K11:$P11,$K$1:$P$1,S$1)</f>
        <v>1.5044470679824277E-4</v>
      </c>
      <c r="T11">
        <f t="array" aca="1" ref="T11" ca="1">TREND($K11:$P11,$K$1:$P$1,T$1)</f>
        <v>1.5303858105338453E-4</v>
      </c>
      <c r="U11">
        <f t="array" aca="1" ref="U11" ca="1">TREND($K11:$P11,$K$1:$P$1,U$1)</f>
        <v>1.5563245530852716E-4</v>
      </c>
      <c r="V11">
        <f t="array" aca="1" ref="V11" ca="1">TREND($K11:$P11,$K$1:$P$1,V$1)</f>
        <v>1.5822632956366892E-4</v>
      </c>
      <c r="W11">
        <f t="array" aca="1" ref="W11" ca="1">TREND($K11:$P11,$K$1:$P$1,W$1)</f>
        <v>1.6082020381881067E-4</v>
      </c>
      <c r="X11">
        <f t="array" aca="1" ref="X11" ca="1">TREND($K11:$P11,$K$1:$P$1,X$1)</f>
        <v>1.634140780739533E-4</v>
      </c>
      <c r="Y11">
        <f t="array" aca="1" ref="Y11" ca="1">TREND($K11:$P11,$K$1:$P$1,Y$1)</f>
        <v>1.6600795232909506E-4</v>
      </c>
      <c r="Z11">
        <f t="array" aca="1" ref="Z11" ca="1">TREND($K11:$P11,$K$1:$P$1,Z$1)</f>
        <v>1.6860182658423768E-4</v>
      </c>
      <c r="AA11">
        <f t="array" aca="1" ref="AA11" ca="1">TREND($K11:$P11,$K$1:$P$1,AA$1)</f>
        <v>1.7119570083937944E-4</v>
      </c>
      <c r="AB11">
        <f t="array" aca="1" ref="AB11" ca="1">TREND($K11:$P11,$K$1:$P$1,AB$1)</f>
        <v>1.737895750945212E-4</v>
      </c>
      <c r="AC11">
        <f t="array" aca="1" ref="AC11" ca="1">TREND($K11:$P11,$K$1:$P$1,AC$1)</f>
        <v>1.7638344934966382E-4</v>
      </c>
      <c r="AD11">
        <f t="array" aca="1" ref="AD11" ca="1">TREND($K11:$P11,$K$1:$P$1,AD$1)</f>
        <v>1.7897732360480558E-4</v>
      </c>
      <c r="AE11">
        <f t="array" aca="1" ref="AE11" ca="1">TREND($K11:$P11,$K$1:$P$1,AE$1)</f>
        <v>1.8157119785994821E-4</v>
      </c>
      <c r="AF11">
        <f t="array" aca="1" ref="AF11" ca="1">TREND($K11:$P11,$K$1:$P$1,AF$1)</f>
        <v>1.8416507211508996E-4</v>
      </c>
      <c r="AG11">
        <f t="array" aca="1" ref="AG11" ca="1">TREND($K11:$P11,$K$1:$P$1,AG$1)</f>
        <v>1.8675894637023259E-4</v>
      </c>
      <c r="AH11">
        <f t="array" aca="1" ref="AH11" ca="1">TREND($K11:$P11,$K$1:$P$1,AH$1)</f>
        <v>1.8935282062537435E-4</v>
      </c>
      <c r="AI11">
        <f t="array" aca="1" ref="AI11" ca="1">TREND($K11:$P11,$K$1:$P$1,AI$1)</f>
        <v>1.9194669488051611E-4</v>
      </c>
      <c r="AJ11">
        <f t="array" aca="1" ref="AJ11" ca="1">TREND($K11:$P11,$K$1:$P$1,AJ$1)</f>
        <v>1.9454056913565873E-4</v>
      </c>
    </row>
    <row r="12" spans="1:36">
      <c r="A12" t="s">
        <v>325</v>
      </c>
      <c r="B12" s="31">
        <f ca="1">SUM(INDIRECT(CONCATENATE("'",HLOOKUP(B$1,$B$21:$E$23,3,FALSE),"'!",$B$25,ROW($A12)+5,":",$B$25,ROW($A12)+6)))*About!$A$27</f>
        <v>5.0969629113542644E-4</v>
      </c>
      <c r="C12">
        <f t="shared" ca="1" si="0"/>
        <v>5.1699156247801367E-4</v>
      </c>
      <c r="D12">
        <f t="shared" ca="1" si="0"/>
        <v>5.2428683382060078E-4</v>
      </c>
      <c r="E12">
        <f t="shared" ca="1" si="0"/>
        <v>5.3158210516318801E-4</v>
      </c>
      <c r="F12" s="31">
        <f ca="1">SUM(INDIRECT(CONCATENATE("'",HLOOKUP(F$1,$B$21:$E$23,3,FALSE),"'!",$B$25,ROW($A12)+5,":",$B$25,ROW($A12)+6)))*About!$A$27</f>
        <v>5.3887737650577523E-4</v>
      </c>
      <c r="G12">
        <f t="shared" ca="1" si="1"/>
        <v>5.4886379238807239E-4</v>
      </c>
      <c r="H12">
        <f t="shared" ca="1" si="1"/>
        <v>5.5885020827036954E-4</v>
      </c>
      <c r="I12">
        <f t="shared" ca="1" si="1"/>
        <v>5.688366241526667E-4</v>
      </c>
      <c r="J12">
        <f t="shared" ca="1" si="1"/>
        <v>5.7882304003496385E-4</v>
      </c>
      <c r="K12" s="31">
        <f ca="1">SUM(INDIRECT(CONCATENATE("'",HLOOKUP(K$1,$B$21:$E$23,3,FALSE),"'!",$B$25,ROW($A12)+5,":",$B$25,ROW($A12)+6)))*About!$A$27</f>
        <v>5.8880945591726101E-4</v>
      </c>
      <c r="L12">
        <f t="shared" ca="1" si="2"/>
        <v>5.989255655123153E-4</v>
      </c>
      <c r="M12">
        <f t="shared" ca="1" si="2"/>
        <v>6.0904167510736947E-4</v>
      </c>
      <c r="N12">
        <f t="shared" ca="1" si="2"/>
        <v>6.1915778470242376E-4</v>
      </c>
      <c r="O12">
        <f t="shared" ca="1" si="2"/>
        <v>6.2927389429747794E-4</v>
      </c>
      <c r="P12" s="31">
        <f ca="1">SUM(INDIRECT(CONCATENATE("'",HLOOKUP(P$1,$B$21:$E$23,3,FALSE),"'!",$B$25,ROW($A12)+5,":",$B$25,ROW($A12)+6)))*About!$A$27</f>
        <v>6.3939000389253223E-4</v>
      </c>
      <c r="Q12">
        <f t="array" aca="1" ref="Q12" ca="1">TREND($K12:$P12,$K$1:$P$1,Q$1)</f>
        <v>6.4950611348758847E-4</v>
      </c>
      <c r="R12">
        <f t="array" aca="1" ref="R12" ca="1">TREND($K12:$P12,$K$1:$P$1,R$1)</f>
        <v>6.5962222308264123E-4</v>
      </c>
      <c r="S12">
        <f t="array" aca="1" ref="S12" ca="1">TREND($K12:$P12,$K$1:$P$1,S$1)</f>
        <v>6.6973833267769747E-4</v>
      </c>
      <c r="T12">
        <f t="array" aca="1" ref="T12" ca="1">TREND($K12:$P12,$K$1:$P$1,T$1)</f>
        <v>6.7985444227275024E-4</v>
      </c>
      <c r="U12">
        <f t="array" aca="1" ref="U12" ca="1">TREND($K12:$P12,$K$1:$P$1,U$1)</f>
        <v>6.8997055186780301E-4</v>
      </c>
      <c r="V12">
        <f t="array" aca="1" ref="V12" ca="1">TREND($K12:$P12,$K$1:$P$1,V$1)</f>
        <v>7.0008666146285925E-4</v>
      </c>
      <c r="W12">
        <f t="array" aca="1" ref="W12" ca="1">TREND($K12:$P12,$K$1:$P$1,W$1)</f>
        <v>7.1020277105791202E-4</v>
      </c>
      <c r="X12">
        <f t="array" aca="1" ref="X12" ca="1">TREND($K12:$P12,$K$1:$P$1,X$1)</f>
        <v>7.2031888065296826E-4</v>
      </c>
      <c r="Y12">
        <f t="array" aca="1" ref="Y12" ca="1">TREND($K12:$P12,$K$1:$P$1,Y$1)</f>
        <v>7.3043499024802103E-4</v>
      </c>
      <c r="Z12">
        <f t="array" aca="1" ref="Z12" ca="1">TREND($K12:$P12,$K$1:$P$1,Z$1)</f>
        <v>7.4055109984307727E-4</v>
      </c>
      <c r="AA12">
        <f t="array" aca="1" ref="AA12" ca="1">TREND($K12:$P12,$K$1:$P$1,AA$1)</f>
        <v>7.5066720943813003E-4</v>
      </c>
      <c r="AB12">
        <f t="array" aca="1" ref="AB12" ca="1">TREND($K12:$P12,$K$1:$P$1,AB$1)</f>
        <v>7.607833190331828E-4</v>
      </c>
      <c r="AC12">
        <f t="array" aca="1" ref="AC12" ca="1">TREND($K12:$P12,$K$1:$P$1,AC$1)</f>
        <v>7.7089942862823904E-4</v>
      </c>
      <c r="AD12">
        <f t="array" aca="1" ref="AD12" ca="1">TREND($K12:$P12,$K$1:$P$1,AD$1)</f>
        <v>7.8101553822329181E-4</v>
      </c>
      <c r="AE12">
        <f t="array" aca="1" ref="AE12" ca="1">TREND($K12:$P12,$K$1:$P$1,AE$1)</f>
        <v>7.9113164781834805E-4</v>
      </c>
      <c r="AF12">
        <f t="array" aca="1" ref="AF12" ca="1">TREND($K12:$P12,$K$1:$P$1,AF$1)</f>
        <v>8.0124775741340082E-4</v>
      </c>
      <c r="AG12">
        <f t="array" aca="1" ref="AG12" ca="1">TREND($K12:$P12,$K$1:$P$1,AG$1)</f>
        <v>8.1136386700845706E-4</v>
      </c>
      <c r="AH12">
        <f t="array" aca="1" ref="AH12" ca="1">TREND($K12:$P12,$K$1:$P$1,AH$1)</f>
        <v>8.2147997660350983E-4</v>
      </c>
      <c r="AI12">
        <f t="array" aca="1" ref="AI12" ca="1">TREND($K12:$P12,$K$1:$P$1,AI$1)</f>
        <v>8.315960861985626E-4</v>
      </c>
      <c r="AJ12">
        <f t="array" aca="1" ref="AJ12" ca="1">TREND($K12:$P12,$K$1:$P$1,AJ$1)</f>
        <v>8.4171219579361883E-4</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2.0102525477351422E-2</v>
      </c>
      <c r="C2">
        <f t="shared" ref="C2:E12" ca="1" si="0">$B2+($F2-$B2)*(C$1-$B$1)/($F$1-$B$1)</f>
        <v>2.0426759759244188E-2</v>
      </c>
      <c r="D2">
        <f t="shared" ca="1" si="0"/>
        <v>2.075099404113695E-2</v>
      </c>
      <c r="E2">
        <f t="shared" ca="1" si="0"/>
        <v>2.1075228323029715E-2</v>
      </c>
      <c r="F2" s="29">
        <f t="array" aca="1" ref="F2" ca="1">INDIRECT(CONCATENATE("'",HLOOKUP(F$1,$B$21:$E$23,3,FALSE),"'!",$B$25,ROW($A2)+3))*About!$A$27</f>
        <v>2.1399462604922481E-2</v>
      </c>
      <c r="G2">
        <f t="shared" ref="G2:J12" ca="1" si="1">$F2+($K2-$F2)*(G$1-$F$1)/($K$1-$F$1)</f>
        <v>2.1658850030436695E-2</v>
      </c>
      <c r="H2">
        <f t="shared" ca="1" si="1"/>
        <v>2.1918237455950906E-2</v>
      </c>
      <c r="I2">
        <f t="shared" ca="1" si="1"/>
        <v>2.217762488146512E-2</v>
      </c>
      <c r="J2">
        <f t="shared" ca="1" si="1"/>
        <v>2.243701230697933E-2</v>
      </c>
      <c r="K2" s="29">
        <f t="array" aca="1" ref="K2" ca="1">INDIRECT(CONCATENATE("'",HLOOKUP(K$1,$B$21:$E$23,3,FALSE),"'!",$B$25,ROW($A2)+3))*About!$A$27</f>
        <v>2.2696399732493544E-2</v>
      </c>
      <c r="L2">
        <f t="shared" ref="L2:O12" ca="1" si="2">$K2+($P2-$K2)*(L$1-$K$1)/($P$1-$K$1)</f>
        <v>2.2955787158007755E-2</v>
      </c>
      <c r="M2">
        <f t="shared" ca="1" si="2"/>
        <v>2.3215174583521965E-2</v>
      </c>
      <c r="N2">
        <f t="shared" ca="1" si="2"/>
        <v>2.3474562009036179E-2</v>
      </c>
      <c r="O2">
        <f t="shared" ca="1" si="2"/>
        <v>2.3733949434550389E-2</v>
      </c>
      <c r="P2" s="29">
        <f t="array" aca="1" ref="P2" ca="1">INDIRECT(CONCATENATE("'",HLOOKUP(P$1,$B$21:$E$23,3,FALSE),"'!",$B$25,ROW($A2)+3))*About!$A$27</f>
        <v>2.39933368600646E-2</v>
      </c>
      <c r="Q2">
        <f t="array" aca="1" ref="Q2" ca="1">TREND($K2:$P2,$K$1:$P$1,Q$1)</f>
        <v>2.4252724285578786E-2</v>
      </c>
      <c r="R2">
        <f t="array" aca="1" ref="R2" ca="1">TREND($K2:$P2,$K$1:$P$1,R$1)</f>
        <v>2.451211171109291E-2</v>
      </c>
      <c r="S2">
        <f t="array" aca="1" ref="S2" ca="1">TREND($K2:$P2,$K$1:$P$1,S$1)</f>
        <v>2.4771499136607145E-2</v>
      </c>
      <c r="T2">
        <f t="array" aca="1" ref="T2" ca="1">TREND($K2:$P2,$K$1:$P$1,T$1)</f>
        <v>2.5030886562121379E-2</v>
      </c>
      <c r="U2">
        <f t="array" aca="1" ref="U2" ca="1">TREND($K2:$P2,$K$1:$P$1,U$1)</f>
        <v>2.5290273987635614E-2</v>
      </c>
      <c r="V2">
        <f t="array" aca="1" ref="V2" ca="1">TREND($K2:$P2,$K$1:$P$1,V$1)</f>
        <v>2.5549661413149849E-2</v>
      </c>
      <c r="W2">
        <f t="array" aca="1" ref="W2" ca="1">TREND($K2:$P2,$K$1:$P$1,W$1)</f>
        <v>2.5809048838663973E-2</v>
      </c>
      <c r="X2">
        <f t="array" aca="1" ref="X2" ca="1">TREND($K2:$P2,$K$1:$P$1,X$1)</f>
        <v>2.6068436264178207E-2</v>
      </c>
      <c r="Y2">
        <f t="array" aca="1" ref="Y2" ca="1">TREND($K2:$P2,$K$1:$P$1,Y$1)</f>
        <v>2.6327823689692442E-2</v>
      </c>
      <c r="Z2">
        <f t="array" aca="1" ref="Z2" ca="1">TREND($K2:$P2,$K$1:$P$1,Z$1)</f>
        <v>2.6587211115206677E-2</v>
      </c>
      <c r="AA2">
        <f t="array" aca="1" ref="AA2" ca="1">TREND($K2:$P2,$K$1:$P$1,AA$1)</f>
        <v>2.6846598540720801E-2</v>
      </c>
      <c r="AB2">
        <f t="array" aca="1" ref="AB2" ca="1">TREND($K2:$P2,$K$1:$P$1,AB$1)</f>
        <v>2.7105985966235036E-2</v>
      </c>
      <c r="AC2">
        <f t="array" aca="1" ref="AC2" ca="1">TREND($K2:$P2,$K$1:$P$1,AC$1)</f>
        <v>2.736537339174927E-2</v>
      </c>
      <c r="AD2">
        <f t="array" aca="1" ref="AD2" ca="1">TREND($K2:$P2,$K$1:$P$1,AD$1)</f>
        <v>2.7624760817263505E-2</v>
      </c>
      <c r="AE2">
        <f t="array" aca="1" ref="AE2" ca="1">TREND($K2:$P2,$K$1:$P$1,AE$1)</f>
        <v>2.788414824277774E-2</v>
      </c>
      <c r="AF2">
        <f t="array" aca="1" ref="AF2" ca="1">TREND($K2:$P2,$K$1:$P$1,AF$1)</f>
        <v>2.8143535668291864E-2</v>
      </c>
      <c r="AG2">
        <f t="array" aca="1" ref="AG2" ca="1">TREND($K2:$P2,$K$1:$P$1,AG$1)</f>
        <v>2.8402923093806098E-2</v>
      </c>
      <c r="AH2">
        <f t="array" aca="1" ref="AH2" ca="1">TREND($K2:$P2,$K$1:$P$1,AH$1)</f>
        <v>2.8662310519320333E-2</v>
      </c>
      <c r="AI2">
        <f t="array" aca="1" ref="AI2" ca="1">TREND($K2:$P2,$K$1:$P$1,AI$1)</f>
        <v>2.8921697944834568E-2</v>
      </c>
      <c r="AJ2">
        <f t="array" aca="1" ref="AJ2" ca="1">TREND($K2:$P2,$K$1:$P$1,AJ$1)</f>
        <v>2.9181085370348803E-2</v>
      </c>
    </row>
    <row r="3" spans="1:36">
      <c r="A3" t="s">
        <v>316</v>
      </c>
      <c r="B3" s="30">
        <f t="array" aca="1" ref="B3" ca="1">INDIRECT(CONCATENATE("'",HLOOKUP(B$1,$B$21:$E$23,3,FALSE),"'!",$B$25,ROW($A3)+5))*About!$A$27</f>
        <v>1.1023965584354006E-2</v>
      </c>
      <c r="C3">
        <f t="shared" ca="1" si="0"/>
        <v>1.1023965584354006E-2</v>
      </c>
      <c r="D3">
        <f t="shared" ca="1" si="0"/>
        <v>1.1023965584354006E-2</v>
      </c>
      <c r="E3">
        <f t="shared" ca="1" si="0"/>
        <v>1.1023965584354006E-2</v>
      </c>
      <c r="F3" s="30">
        <f t="array" aca="1" ref="F3" ca="1">INDIRECT(CONCATENATE("'",HLOOKUP(F$1,$B$21:$E$23,3,FALSE),"'!",$B$25,ROW($A3)+5))*About!$A$27</f>
        <v>1.1023965584354006E-2</v>
      </c>
      <c r="G3">
        <f t="shared" ca="1" si="1"/>
        <v>1.1153659297111112E-2</v>
      </c>
      <c r="H3">
        <f t="shared" ca="1" si="1"/>
        <v>1.1283353009868217E-2</v>
      </c>
      <c r="I3">
        <f t="shared" ca="1" si="1"/>
        <v>1.1413046722625324E-2</v>
      </c>
      <c r="J3">
        <f t="shared" ca="1" si="1"/>
        <v>1.1542740435382429E-2</v>
      </c>
      <c r="K3" s="30">
        <f t="array" aca="1" ref="K3" ca="1">INDIRECT(CONCATENATE("'",HLOOKUP(K$1,$B$21:$E$23,3,FALSE),"'!",$B$25,ROW($A3)+5))*About!$A$27</f>
        <v>1.1672434148139534E-2</v>
      </c>
      <c r="L3">
        <f t="shared" ca="1" si="2"/>
        <v>1.1802127860896641E-2</v>
      </c>
      <c r="M3">
        <f t="shared" ca="1" si="2"/>
        <v>1.1931821573653746E-2</v>
      </c>
      <c r="N3">
        <f t="shared" ca="1" si="2"/>
        <v>1.2061515286410853E-2</v>
      </c>
      <c r="O3">
        <f t="shared" ca="1" si="2"/>
        <v>1.2191208999167959E-2</v>
      </c>
      <c r="P3" s="30">
        <f t="array" aca="1" ref="P3" ca="1">INDIRECT(CONCATENATE("'",HLOOKUP(P$1,$B$21:$E$23,3,FALSE),"'!",$B$25,ROW($A3)+5))*About!$A$27</f>
        <v>1.2320902711925066E-2</v>
      </c>
      <c r="Q3">
        <f t="array" aca="1" ref="Q3" ca="1">TREND($K3:$P3,$K$1:$P$1,Q$1)</f>
        <v>1.2450596424682103E-2</v>
      </c>
      <c r="R3">
        <f t="array" aca="1" ref="R3" ca="1">TREND($K3:$P3,$K$1:$P$1,R$1)</f>
        <v>1.2580290137439221E-2</v>
      </c>
      <c r="S3">
        <f t="array" aca="1" ref="S3" ca="1">TREND($K3:$P3,$K$1:$P$1,S$1)</f>
        <v>1.2709983850196338E-2</v>
      </c>
      <c r="T3">
        <f t="array" aca="1" ref="T3" ca="1">TREND($K3:$P3,$K$1:$P$1,T$1)</f>
        <v>1.2839677562953455E-2</v>
      </c>
      <c r="U3">
        <f t="array" aca="1" ref="U3" ca="1">TREND($K3:$P3,$K$1:$P$1,U$1)</f>
        <v>1.2969371275710573E-2</v>
      </c>
      <c r="V3">
        <f t="array" aca="1" ref="V3" ca="1">TREND($K3:$P3,$K$1:$P$1,V$1)</f>
        <v>1.3099064988467635E-2</v>
      </c>
      <c r="W3">
        <f t="array" aca="1" ref="W3" ca="1">TREND($K3:$P3,$K$1:$P$1,W$1)</f>
        <v>1.3228758701224752E-2</v>
      </c>
      <c r="X3">
        <f t="array" aca="1" ref="X3" ca="1">TREND($K3:$P3,$K$1:$P$1,X$1)</f>
        <v>1.3358452413981869E-2</v>
      </c>
      <c r="Y3">
        <f t="array" aca="1" ref="Y3" ca="1">TREND($K3:$P3,$K$1:$P$1,Y$1)</f>
        <v>1.3488146126738987E-2</v>
      </c>
      <c r="Z3">
        <f t="array" aca="1" ref="Z3" ca="1">TREND($K3:$P3,$K$1:$P$1,Z$1)</f>
        <v>1.3617839839496104E-2</v>
      </c>
      <c r="AA3">
        <f t="array" aca="1" ref="AA3" ca="1">TREND($K3:$P3,$K$1:$P$1,AA$1)</f>
        <v>1.3747533552253166E-2</v>
      </c>
      <c r="AB3">
        <f t="array" aca="1" ref="AB3" ca="1">TREND($K3:$P3,$K$1:$P$1,AB$1)</f>
        <v>1.3877227265010283E-2</v>
      </c>
      <c r="AC3">
        <f t="array" aca="1" ref="AC3" ca="1">TREND($K3:$P3,$K$1:$P$1,AC$1)</f>
        <v>1.4006920977767401E-2</v>
      </c>
      <c r="AD3">
        <f t="array" aca="1" ref="AD3" ca="1">TREND($K3:$P3,$K$1:$P$1,AD$1)</f>
        <v>1.4136614690524518E-2</v>
      </c>
      <c r="AE3">
        <f t="array" aca="1" ref="AE3" ca="1">TREND($K3:$P3,$K$1:$P$1,AE$1)</f>
        <v>1.4266308403281636E-2</v>
      </c>
      <c r="AF3">
        <f t="array" aca="1" ref="AF3" ca="1">TREND($K3:$P3,$K$1:$P$1,AF$1)</f>
        <v>1.4396002116038698E-2</v>
      </c>
      <c r="AG3">
        <f t="array" aca="1" ref="AG3" ca="1">TREND($K3:$P3,$K$1:$P$1,AG$1)</f>
        <v>1.4525695828795815E-2</v>
      </c>
      <c r="AH3">
        <f t="array" aca="1" ref="AH3" ca="1">TREND($K3:$P3,$K$1:$P$1,AH$1)</f>
        <v>1.4655389541552932E-2</v>
      </c>
      <c r="AI3">
        <f t="array" aca="1" ref="AI3" ca="1">TREND($K3:$P3,$K$1:$P$1,AI$1)</f>
        <v>1.478508325431005E-2</v>
      </c>
      <c r="AJ3">
        <f t="array" aca="1" ref="AJ3" ca="1">TREND($K3:$P3,$K$1:$P$1,AJ$1)</f>
        <v>1.4914776967067167E-2</v>
      </c>
    </row>
    <row r="4" spans="1:36">
      <c r="A4" t="s">
        <v>317</v>
      </c>
      <c r="B4" s="30">
        <f t="array" aca="1" ref="B4" ca="1">INDIRECT(CONCATENATE("'",HLOOKUP(B$1,$B$21:$E$23,3,FALSE),"'!",$B$25,ROW($A4)+5))*About!$A$27</f>
        <v>2.8532616806563306E-2</v>
      </c>
      <c r="C4">
        <f t="shared" ca="1" si="0"/>
        <v>2.8532616806563306E-2</v>
      </c>
      <c r="D4">
        <f t="shared" ca="1" si="0"/>
        <v>2.8532616806563306E-2</v>
      </c>
      <c r="E4">
        <f t="shared" ca="1" si="0"/>
        <v>2.8532616806563306E-2</v>
      </c>
      <c r="F4" s="30">
        <f t="array" aca="1" ref="F4" ca="1">INDIRECT(CONCATENATE("'",HLOOKUP(F$1,$B$21:$E$23,3,FALSE),"'!",$B$25,ROW($A4)+5))*About!$A$27</f>
        <v>2.8532616806563306E-2</v>
      </c>
      <c r="G4">
        <f t="shared" ca="1" si="1"/>
        <v>2.8921697944834623E-2</v>
      </c>
      <c r="H4">
        <f t="shared" ca="1" si="1"/>
        <v>2.9310779083105941E-2</v>
      </c>
      <c r="I4">
        <f t="shared" ca="1" si="1"/>
        <v>2.9699860221377262E-2</v>
      </c>
      <c r="J4">
        <f t="shared" ca="1" si="1"/>
        <v>3.0088941359648579E-2</v>
      </c>
      <c r="K4" s="30">
        <f t="array" aca="1" ref="K4" ca="1">INDIRECT(CONCATENATE("'",HLOOKUP(K$1,$B$21:$E$23,3,FALSE),"'!",$B$25,ROW($A4)+5))*About!$A$27</f>
        <v>3.0478022497919897E-2</v>
      </c>
      <c r="L4">
        <f t="shared" ca="1" si="2"/>
        <v>3.0867103636191214E-2</v>
      </c>
      <c r="M4">
        <f t="shared" ca="1" si="2"/>
        <v>3.1256184774462535E-2</v>
      </c>
      <c r="N4">
        <f t="shared" ca="1" si="2"/>
        <v>3.1645265912733853E-2</v>
      </c>
      <c r="O4">
        <f t="shared" ca="1" si="2"/>
        <v>3.203434705100517E-2</v>
      </c>
      <c r="P4" s="30">
        <f t="array" aca="1" ref="P4" ca="1">INDIRECT(CONCATENATE("'",HLOOKUP(P$1,$B$21:$E$23,3,FALSE),"'!",$B$25,ROW($A4)+5))*About!$A$27</f>
        <v>3.2423428189276488E-2</v>
      </c>
      <c r="Q4">
        <f t="array" aca="1" ref="Q4" ca="1">TREND($K4:$P4,$K$1:$P$1,Q$1)</f>
        <v>3.2812509327547756E-2</v>
      </c>
      <c r="R4">
        <f t="array" aca="1" ref="R4" ca="1">TREND($K4:$P4,$K$1:$P$1,R$1)</f>
        <v>3.3201590465819053E-2</v>
      </c>
      <c r="S4">
        <f t="array" aca="1" ref="S4" ca="1">TREND($K4:$P4,$K$1:$P$1,S$1)</f>
        <v>3.359067160409035E-2</v>
      </c>
      <c r="T4">
        <f t="array" aca="1" ref="T4" ca="1">TREND($K4:$P4,$K$1:$P$1,T$1)</f>
        <v>3.3979752742361646E-2</v>
      </c>
      <c r="U4">
        <f t="array" aca="1" ref="U4" ca="1">TREND($K4:$P4,$K$1:$P$1,U$1)</f>
        <v>3.4368833880632943E-2</v>
      </c>
      <c r="V4">
        <f t="array" aca="1" ref="V4" ca="1">TREND($K4:$P4,$K$1:$P$1,V$1)</f>
        <v>3.4757915018904351E-2</v>
      </c>
      <c r="W4">
        <f t="array" aca="1" ref="W4" ca="1">TREND($K4:$P4,$K$1:$P$1,W$1)</f>
        <v>3.5146996157175647E-2</v>
      </c>
      <c r="X4">
        <f t="array" aca="1" ref="X4" ca="1">TREND($K4:$P4,$K$1:$P$1,X$1)</f>
        <v>3.5536077295446944E-2</v>
      </c>
      <c r="Y4">
        <f t="array" aca="1" ref="Y4" ca="1">TREND($K4:$P4,$K$1:$P$1,Y$1)</f>
        <v>3.5925158433718241E-2</v>
      </c>
      <c r="Z4">
        <f t="array" aca="1" ref="Z4" ca="1">TREND($K4:$P4,$K$1:$P$1,Z$1)</f>
        <v>3.6314239571989537E-2</v>
      </c>
      <c r="AA4">
        <f t="array" aca="1" ref="AA4" ca="1">TREND($K4:$P4,$K$1:$P$1,AA$1)</f>
        <v>3.6703320710260945E-2</v>
      </c>
      <c r="AB4">
        <f t="array" aca="1" ref="AB4" ca="1">TREND($K4:$P4,$K$1:$P$1,AB$1)</f>
        <v>3.7092401848532242E-2</v>
      </c>
      <c r="AC4">
        <f t="array" aca="1" ref="AC4" ca="1">TREND($K4:$P4,$K$1:$P$1,AC$1)</f>
        <v>3.7481482986803538E-2</v>
      </c>
      <c r="AD4">
        <f t="array" aca="1" ref="AD4" ca="1">TREND($K4:$P4,$K$1:$P$1,AD$1)</f>
        <v>3.7870564125074835E-2</v>
      </c>
      <c r="AE4">
        <f t="array" aca="1" ref="AE4" ca="1">TREND($K4:$P4,$K$1:$P$1,AE$1)</f>
        <v>3.8259645263346131E-2</v>
      </c>
      <c r="AF4">
        <f t="array" aca="1" ref="AF4" ca="1">TREND($K4:$P4,$K$1:$P$1,AF$1)</f>
        <v>3.8648726401617539E-2</v>
      </c>
      <c r="AG4">
        <f t="array" aca="1" ref="AG4" ca="1">TREND($K4:$P4,$K$1:$P$1,AG$1)</f>
        <v>3.9037807539888836E-2</v>
      </c>
      <c r="AH4">
        <f t="array" aca="1" ref="AH4" ca="1">TREND($K4:$P4,$K$1:$P$1,AH$1)</f>
        <v>3.9426888678160132E-2</v>
      </c>
      <c r="AI4">
        <f t="array" aca="1" ref="AI4" ca="1">TREND($K4:$P4,$K$1:$P$1,AI$1)</f>
        <v>3.9815969816431429E-2</v>
      </c>
      <c r="AJ4">
        <f t="array" aca="1" ref="AJ4" ca="1">TREND($K4:$P4,$K$1:$P$1,AJ$1)</f>
        <v>4.0205050954702726E-2</v>
      </c>
    </row>
    <row r="5" spans="1:36">
      <c r="A5" t="s">
        <v>318</v>
      </c>
      <c r="B5" s="30">
        <f t="array" aca="1" ref="B5" ca="1">INDIRECT(CONCATENATE("'",HLOOKUP(B$1,$B$21:$E$23,3,FALSE),"'!",$B$25,ROW($A5)+5))*About!$A$27</f>
        <v>0.3631423957198967</v>
      </c>
      <c r="C5">
        <f t="shared" ca="1" si="0"/>
        <v>0.3631423957198967</v>
      </c>
      <c r="D5">
        <f t="shared" ca="1" si="0"/>
        <v>0.3631423957198967</v>
      </c>
      <c r="E5">
        <f t="shared" ca="1" si="0"/>
        <v>0.3631423957198967</v>
      </c>
      <c r="F5" s="30">
        <f t="array" aca="1" ref="F5" ca="1">INDIRECT(CONCATENATE("'",HLOOKUP(F$1,$B$21:$E$23,3,FALSE),"'!",$B$25,ROW($A5)+5))*About!$A$27</f>
        <v>0.3631423957198967</v>
      </c>
      <c r="G5">
        <f t="shared" ca="1" si="1"/>
        <v>0.36703320710260989</v>
      </c>
      <c r="H5">
        <f t="shared" ca="1" si="1"/>
        <v>0.37092401848532303</v>
      </c>
      <c r="I5">
        <f t="shared" ca="1" si="1"/>
        <v>0.37481482986803621</v>
      </c>
      <c r="J5">
        <f t="shared" ca="1" si="1"/>
        <v>0.37870564125074935</v>
      </c>
      <c r="K5" s="30">
        <f t="array" aca="1" ref="K5" ca="1">INDIRECT(CONCATENATE("'",HLOOKUP(K$1,$B$21:$E$23,3,FALSE),"'!",$B$25,ROW($A5)+5))*About!$A$27</f>
        <v>0.38259645263346254</v>
      </c>
      <c r="L5">
        <f t="shared" ca="1" si="2"/>
        <v>0.38908113827131785</v>
      </c>
      <c r="M5">
        <f t="shared" ca="1" si="2"/>
        <v>0.39556582390917316</v>
      </c>
      <c r="N5">
        <f t="shared" ca="1" si="2"/>
        <v>0.40205050954702842</v>
      </c>
      <c r="O5">
        <f t="shared" ca="1" si="2"/>
        <v>0.40853519518488374</v>
      </c>
      <c r="P5" s="30">
        <f t="array" aca="1" ref="P5" ca="1">INDIRECT(CONCATENATE("'",HLOOKUP(P$1,$B$21:$E$23,3,FALSE),"'!",$B$25,ROW($A5)+5))*About!$A$27</f>
        <v>0.41501988082273905</v>
      </c>
      <c r="Q5">
        <f t="array" aca="1" ref="Q5" ca="1">TREND($K5:$P5,$K$1:$P$1,Q$1)</f>
        <v>0.42150456646059453</v>
      </c>
      <c r="R5">
        <f t="array" aca="1" ref="R5" ca="1">TREND($K5:$P5,$K$1:$P$1,R$1)</f>
        <v>0.42798925209844896</v>
      </c>
      <c r="S5">
        <f t="array" aca="1" ref="S5" ca="1">TREND($K5:$P5,$K$1:$P$1,S$1)</f>
        <v>0.43447393773630516</v>
      </c>
      <c r="T5">
        <f t="array" aca="1" ref="T5" ca="1">TREND($K5:$P5,$K$1:$P$1,T$1)</f>
        <v>0.44095862337415959</v>
      </c>
      <c r="U5">
        <f t="array" aca="1" ref="U5" ca="1">TREND($K5:$P5,$K$1:$P$1,U$1)</f>
        <v>0.44744330901201579</v>
      </c>
      <c r="V5">
        <f t="array" aca="1" ref="V5" ca="1">TREND($K5:$P5,$K$1:$P$1,V$1)</f>
        <v>0.45392799464987021</v>
      </c>
      <c r="W5">
        <f t="array" aca="1" ref="W5" ca="1">TREND($K5:$P5,$K$1:$P$1,W$1)</f>
        <v>0.46041268028772642</v>
      </c>
      <c r="X5">
        <f t="array" aca="1" ref="X5" ca="1">TREND($K5:$P5,$K$1:$P$1,X$1)</f>
        <v>0.46689736592558084</v>
      </c>
      <c r="Y5">
        <f t="array" aca="1" ref="Y5" ca="1">TREND($K5:$P5,$K$1:$P$1,Y$1)</f>
        <v>0.47338205156343705</v>
      </c>
      <c r="Z5">
        <f t="array" aca="1" ref="Z5" ca="1">TREND($K5:$P5,$K$1:$P$1,Z$1)</f>
        <v>0.47986673720129147</v>
      </c>
      <c r="AA5">
        <f t="array" aca="1" ref="AA5" ca="1">TREND($K5:$P5,$K$1:$P$1,AA$1)</f>
        <v>0.48635142283914767</v>
      </c>
      <c r="AB5">
        <f t="array" aca="1" ref="AB5" ca="1">TREND($K5:$P5,$K$1:$P$1,AB$1)</f>
        <v>0.4928361084770021</v>
      </c>
      <c r="AC5">
        <f t="array" aca="1" ref="AC5" ca="1">TREND($K5:$P5,$K$1:$P$1,AC$1)</f>
        <v>0.4993207941148583</v>
      </c>
      <c r="AD5">
        <f t="array" aca="1" ref="AD5" ca="1">TREND($K5:$P5,$K$1:$P$1,AD$1)</f>
        <v>0.50580547975271273</v>
      </c>
      <c r="AE5">
        <f t="array" aca="1" ref="AE5" ca="1">TREND($K5:$P5,$K$1:$P$1,AE$1)</f>
        <v>0.51229016539056893</v>
      </c>
      <c r="AF5">
        <f t="array" aca="1" ref="AF5" ca="1">TREND($K5:$P5,$K$1:$P$1,AF$1)</f>
        <v>0.51877485102842336</v>
      </c>
      <c r="AG5">
        <f t="array" aca="1" ref="AG5" ca="1">TREND($K5:$P5,$K$1:$P$1,AG$1)</f>
        <v>0.52525953666627956</v>
      </c>
      <c r="AH5">
        <f t="array" aca="1" ref="AH5" ca="1">TREND($K5:$P5,$K$1:$P$1,AH$1)</f>
        <v>0.53174422230413398</v>
      </c>
      <c r="AI5">
        <f t="array" aca="1" ref="AI5" ca="1">TREND($K5:$P5,$K$1:$P$1,AI$1)</f>
        <v>0.53822890794198841</v>
      </c>
      <c r="AJ5">
        <f t="array" aca="1" ref="AJ5" ca="1">TREND($K5:$P5,$K$1:$P$1,AJ$1)</f>
        <v>0.54471359357984461</v>
      </c>
    </row>
    <row r="6" spans="1:36">
      <c r="A6" t="s">
        <v>319</v>
      </c>
      <c r="B6" s="30">
        <f t="array" aca="1" ref="B6" ca="1">INDIRECT(CONCATENATE("'",HLOOKUP(B$1,$B$21:$E$23,3,FALSE),"'!",$B$25,ROW($A6)+5))*About!$A$27</f>
        <v>0.5187748510284238</v>
      </c>
      <c r="C6">
        <f t="shared" ca="1" si="0"/>
        <v>0.52039602243788763</v>
      </c>
      <c r="D6">
        <f t="shared" ca="1" si="0"/>
        <v>0.52201719384735146</v>
      </c>
      <c r="E6">
        <f t="shared" ca="1" si="0"/>
        <v>0.52363836525681529</v>
      </c>
      <c r="F6" s="30">
        <f t="array" aca="1" ref="F6" ca="1">INDIRECT(CONCATENATE("'",HLOOKUP(F$1,$B$21:$E$23,3,FALSE),"'!",$B$25,ROW($A6)+5))*About!$A$27</f>
        <v>0.52525953666627911</v>
      </c>
      <c r="G6">
        <f t="shared" ca="1" si="1"/>
        <v>0.5291503480489923</v>
      </c>
      <c r="H6">
        <f t="shared" ca="1" si="1"/>
        <v>0.53304115943170549</v>
      </c>
      <c r="I6">
        <f t="shared" ca="1" si="1"/>
        <v>0.53693197081441857</v>
      </c>
      <c r="J6">
        <f t="shared" ca="1" si="1"/>
        <v>0.54082278219713176</v>
      </c>
      <c r="K6" s="30">
        <f t="array" aca="1" ref="K6" ca="1">INDIRECT(CONCATENATE("'",HLOOKUP(K$1,$B$21:$E$23,3,FALSE),"'!",$B$25,ROW($A6)+5))*About!$A$27</f>
        <v>0.54471359357984495</v>
      </c>
      <c r="L6">
        <f t="shared" ca="1" si="2"/>
        <v>0.55508909060041345</v>
      </c>
      <c r="M6">
        <f t="shared" ca="1" si="2"/>
        <v>0.56546458762098195</v>
      </c>
      <c r="N6">
        <f t="shared" ca="1" si="2"/>
        <v>0.57584008464155034</v>
      </c>
      <c r="O6">
        <f t="shared" ca="1" si="2"/>
        <v>0.58621558166211885</v>
      </c>
      <c r="P6" s="30">
        <f t="array" aca="1" ref="P6" ca="1">INDIRECT(CONCATENATE("'",HLOOKUP(P$1,$B$21:$E$23,3,FALSE),"'!",$B$25,ROW($A6)+5))*About!$A$27</f>
        <v>0.59659107868268735</v>
      </c>
      <c r="Q6">
        <f t="array" aca="1" ref="Q6" ca="1">TREND($K6:$P6,$K$1:$P$1,Q$1)</f>
        <v>0.6069665757032574</v>
      </c>
      <c r="R6">
        <f t="array" aca="1" ref="R6" ca="1">TREND($K6:$P6,$K$1:$P$1,R$1)</f>
        <v>0.61734207272382591</v>
      </c>
      <c r="S6">
        <f t="array" aca="1" ref="S6" ca="1">TREND($K6:$P6,$K$1:$P$1,S$1)</f>
        <v>0.62771756974439441</v>
      </c>
      <c r="T6">
        <f t="array" aca="1" ref="T6" ca="1">TREND($K6:$P6,$K$1:$P$1,T$1)</f>
        <v>0.63809306676496291</v>
      </c>
      <c r="U6">
        <f t="array" aca="1" ref="U6" ca="1">TREND($K6:$P6,$K$1:$P$1,U$1)</f>
        <v>0.64846856378553142</v>
      </c>
      <c r="V6">
        <f t="array" aca="1" ref="V6" ca="1">TREND($K6:$P6,$K$1:$P$1,V$1)</f>
        <v>0.65884406080609992</v>
      </c>
      <c r="W6">
        <f t="array" aca="1" ref="W6" ca="1">TREND($K6:$P6,$K$1:$P$1,W$1)</f>
        <v>0.66921955782666842</v>
      </c>
      <c r="X6">
        <f t="array" aca="1" ref="X6" ca="1">TREND($K6:$P6,$K$1:$P$1,X$1)</f>
        <v>0.67959505484723692</v>
      </c>
      <c r="Y6">
        <f t="array" aca="1" ref="Y6" ca="1">TREND($K6:$P6,$K$1:$P$1,Y$1)</f>
        <v>0.68997055186780543</v>
      </c>
      <c r="Z6">
        <f t="array" aca="1" ref="Z6" ca="1">TREND($K6:$P6,$K$1:$P$1,Z$1)</f>
        <v>0.70034604888837393</v>
      </c>
      <c r="AA6">
        <f t="array" aca="1" ref="AA6" ca="1">TREND($K6:$P6,$K$1:$P$1,AA$1)</f>
        <v>0.71072154590894243</v>
      </c>
      <c r="AB6">
        <f t="array" aca="1" ref="AB6" ca="1">TREND($K6:$P6,$K$1:$P$1,AB$1)</f>
        <v>0.72109704292951093</v>
      </c>
      <c r="AC6">
        <f t="array" aca="1" ref="AC6" ca="1">TREND($K6:$P6,$K$1:$P$1,AC$1)</f>
        <v>0.73147253995007944</v>
      </c>
      <c r="AD6">
        <f t="array" aca="1" ref="AD6" ca="1">TREND($K6:$P6,$K$1:$P$1,AD$1)</f>
        <v>0.74184803697064794</v>
      </c>
      <c r="AE6">
        <f t="array" aca="1" ref="AE6" ca="1">TREND($K6:$P6,$K$1:$P$1,AE$1)</f>
        <v>0.75222353399121644</v>
      </c>
      <c r="AF6">
        <f t="array" aca="1" ref="AF6" ca="1">TREND($K6:$P6,$K$1:$P$1,AF$1)</f>
        <v>0.76259903101178494</v>
      </c>
      <c r="AG6">
        <f t="array" aca="1" ref="AG6" ca="1">TREND($K6:$P6,$K$1:$P$1,AG$1)</f>
        <v>0.77297452803235345</v>
      </c>
      <c r="AH6">
        <f t="array" aca="1" ref="AH6" ca="1">TREND($K6:$P6,$K$1:$P$1,AH$1)</f>
        <v>0.78335002505292195</v>
      </c>
      <c r="AI6">
        <f t="array" aca="1" ref="AI6" ca="1">TREND($K6:$P6,$K$1:$P$1,AI$1)</f>
        <v>0.79372552207349045</v>
      </c>
      <c r="AJ6">
        <f t="array" aca="1" ref="AJ6" ca="1">TREND($K6:$P6,$K$1:$P$1,AJ$1)</f>
        <v>0.80410101909405896</v>
      </c>
    </row>
    <row r="7" spans="1:36">
      <c r="A7" t="s">
        <v>320</v>
      </c>
      <c r="B7" s="30">
        <f t="array" aca="1" ref="B7" ca="1">INDIRECT(CONCATENATE("'",HLOOKUP(B$1,$B$21:$E$23,3,FALSE),"'!",$B$25,ROW($A7)+5))*About!$A$27</f>
        <v>15.563245530852715</v>
      </c>
      <c r="C7">
        <f t="shared" ca="1" si="0"/>
        <v>15.563245530852715</v>
      </c>
      <c r="D7">
        <f t="shared" ca="1" si="0"/>
        <v>15.563245530852715</v>
      </c>
      <c r="E7">
        <f t="shared" ca="1" si="0"/>
        <v>15.563245530852715</v>
      </c>
      <c r="F7" s="30">
        <f t="array" aca="1" ref="F7" ca="1">INDIRECT(CONCATENATE("'",HLOOKUP(F$1,$B$21:$E$23,3,FALSE),"'!",$B$25,ROW($A7)+5))*About!$A$27</f>
        <v>15.563245530852715</v>
      </c>
      <c r="G7">
        <f t="shared" ca="1" si="1"/>
        <v>15.692939243609821</v>
      </c>
      <c r="H7">
        <f t="shared" ca="1" si="1"/>
        <v>15.822632956366926</v>
      </c>
      <c r="I7">
        <f t="shared" ca="1" si="1"/>
        <v>15.952326669124032</v>
      </c>
      <c r="J7">
        <f t="shared" ca="1" si="1"/>
        <v>16.082020381881136</v>
      </c>
      <c r="K7" s="30">
        <f t="array" aca="1" ref="K7" ca="1">INDIRECT(CONCATENATE("'",HLOOKUP(K$1,$B$21:$E$23,3,FALSE),"'!",$B$25,ROW($A7)+5))*About!$A$27</f>
        <v>16.211714094638243</v>
      </c>
      <c r="L7">
        <f t="shared" ca="1" si="2"/>
        <v>16.211714094638243</v>
      </c>
      <c r="M7">
        <f t="shared" ca="1" si="2"/>
        <v>16.211714094638243</v>
      </c>
      <c r="N7">
        <f t="shared" ca="1" si="2"/>
        <v>16.211714094638243</v>
      </c>
      <c r="O7">
        <f t="shared" ca="1" si="2"/>
        <v>16.211714094638243</v>
      </c>
      <c r="P7" s="30">
        <f t="array" aca="1" ref="P7" ca="1">INDIRECT(CONCATENATE("'",HLOOKUP(P$1,$B$21:$E$23,3,FALSE),"'!",$B$25,ROW($A7)+5))*About!$A$27</f>
        <v>16.211714094638243</v>
      </c>
      <c r="Q7">
        <f t="array" aca="1" ref="Q7" ca="1">TREND($K7:$P7,$K$1:$P$1,Q$1)</f>
        <v>16.211714094638243</v>
      </c>
      <c r="R7">
        <f t="array" aca="1" ref="R7" ca="1">TREND($K7:$P7,$K$1:$P$1,R$1)</f>
        <v>16.211714094638243</v>
      </c>
      <c r="S7">
        <f t="array" aca="1" ref="S7" ca="1">TREND($K7:$P7,$K$1:$P$1,S$1)</f>
        <v>16.211714094638243</v>
      </c>
      <c r="T7">
        <f t="array" aca="1" ref="T7" ca="1">TREND($K7:$P7,$K$1:$P$1,T$1)</f>
        <v>16.211714094638243</v>
      </c>
      <c r="U7">
        <f t="array" aca="1" ref="U7" ca="1">TREND($K7:$P7,$K$1:$P$1,U$1)</f>
        <v>16.211714094638243</v>
      </c>
      <c r="V7">
        <f t="array" aca="1" ref="V7" ca="1">TREND($K7:$P7,$K$1:$P$1,V$1)</f>
        <v>16.211714094638243</v>
      </c>
      <c r="W7">
        <f t="array" aca="1" ref="W7" ca="1">TREND($K7:$P7,$K$1:$P$1,W$1)</f>
        <v>16.211714094638243</v>
      </c>
      <c r="X7">
        <f t="array" aca="1" ref="X7" ca="1">TREND($K7:$P7,$K$1:$P$1,X$1)</f>
        <v>16.211714094638243</v>
      </c>
      <c r="Y7">
        <f t="array" aca="1" ref="Y7" ca="1">TREND($K7:$P7,$K$1:$P$1,Y$1)</f>
        <v>16.211714094638243</v>
      </c>
      <c r="Z7">
        <f t="array" aca="1" ref="Z7" ca="1">TREND($K7:$P7,$K$1:$P$1,Z$1)</f>
        <v>16.211714094638243</v>
      </c>
      <c r="AA7">
        <f t="array" aca="1" ref="AA7" ca="1">TREND($K7:$P7,$K$1:$P$1,AA$1)</f>
        <v>16.211714094638243</v>
      </c>
      <c r="AB7">
        <f t="array" aca="1" ref="AB7" ca="1">TREND($K7:$P7,$K$1:$P$1,AB$1)</f>
        <v>16.211714094638243</v>
      </c>
      <c r="AC7">
        <f t="array" aca="1" ref="AC7" ca="1">TREND($K7:$P7,$K$1:$P$1,AC$1)</f>
        <v>16.211714094638243</v>
      </c>
      <c r="AD7">
        <f t="array" aca="1" ref="AD7" ca="1">TREND($K7:$P7,$K$1:$P$1,AD$1)</f>
        <v>16.211714094638243</v>
      </c>
      <c r="AE7">
        <f t="array" aca="1" ref="AE7" ca="1">TREND($K7:$P7,$K$1:$P$1,AE$1)</f>
        <v>16.211714094638243</v>
      </c>
      <c r="AF7">
        <f t="array" aca="1" ref="AF7" ca="1">TREND($K7:$P7,$K$1:$P$1,AF$1)</f>
        <v>16.211714094638243</v>
      </c>
      <c r="AG7">
        <f t="array" aca="1" ref="AG7" ca="1">TREND($K7:$P7,$K$1:$P$1,AG$1)</f>
        <v>16.211714094638243</v>
      </c>
      <c r="AH7">
        <f t="array" aca="1" ref="AH7" ca="1">TREND($K7:$P7,$K$1:$P$1,AH$1)</f>
        <v>16.211714094638243</v>
      </c>
      <c r="AI7">
        <f t="array" aca="1" ref="AI7" ca="1">TREND($K7:$P7,$K$1:$P$1,AI$1)</f>
        <v>16.211714094638243</v>
      </c>
      <c r="AJ7">
        <f t="array" aca="1" ref="AJ7" ca="1">TREND($K7:$P7,$K$1:$P$1,AJ$1)</f>
        <v>16.211714094638243</v>
      </c>
    </row>
    <row r="8" spans="1:36">
      <c r="A8" t="s">
        <v>321</v>
      </c>
      <c r="B8" s="30">
        <f t="array" aca="1" ref="B8" ca="1">INDIRECT(CONCATENATE("'",HLOOKUP(B$1,$B$21:$E$23,3,FALSE),"'!",$B$25,ROW($A8)+5))*About!$A$27</f>
        <v>2.593874255142119</v>
      </c>
      <c r="C8">
        <f t="shared" ca="1" si="0"/>
        <v>2.6100859692367573</v>
      </c>
      <c r="D8">
        <f t="shared" ca="1" si="0"/>
        <v>2.6262976833313951</v>
      </c>
      <c r="E8">
        <f t="shared" ca="1" si="0"/>
        <v>2.6425093974260334</v>
      </c>
      <c r="F8" s="30">
        <f t="array" aca="1" ref="F8" ca="1">INDIRECT(CONCATENATE("'",HLOOKUP(F$1,$B$21:$E$23,3,FALSE),"'!",$B$25,ROW($A8)+5))*About!$A$27</f>
        <v>2.6587211115206717</v>
      </c>
      <c r="G8">
        <f t="shared" ca="1" si="1"/>
        <v>2.6716904827963823</v>
      </c>
      <c r="H8">
        <f t="shared" ca="1" si="1"/>
        <v>2.684659854072093</v>
      </c>
      <c r="I8">
        <f t="shared" ca="1" si="1"/>
        <v>2.697629225347804</v>
      </c>
      <c r="J8">
        <f t="shared" ca="1" si="1"/>
        <v>2.7105985966235147</v>
      </c>
      <c r="K8" s="30">
        <f t="array" aca="1" ref="K8" ca="1">INDIRECT(CONCATENATE("'",HLOOKUP(K$1,$B$21:$E$23,3,FALSE),"'!",$B$25,ROW($A8)+5))*About!$A$27</f>
        <v>2.7235679678992253</v>
      </c>
      <c r="L8">
        <f t="shared" ca="1" si="2"/>
        <v>2.7365373391749359</v>
      </c>
      <c r="M8">
        <f t="shared" ca="1" si="2"/>
        <v>2.7495067104506465</v>
      </c>
      <c r="N8">
        <f t="shared" ca="1" si="2"/>
        <v>2.7624760817263567</v>
      </c>
      <c r="O8">
        <f t="shared" ca="1" si="2"/>
        <v>2.7754454530020674</v>
      </c>
      <c r="P8" s="30">
        <f t="array" aca="1" ref="P8" ca="1">INDIRECT(CONCATENATE("'",HLOOKUP(P$1,$B$21:$E$23,3,FALSE),"'!",$B$25,ROW($A8)+5))*About!$A$27</f>
        <v>2.788414824277778</v>
      </c>
      <c r="Q8">
        <f t="array" aca="1" ref="Q8" ca="1">TREND($K8:$P8,$K$1:$P$1,Q$1)</f>
        <v>2.8013841955534886</v>
      </c>
      <c r="R8">
        <f t="array" aca="1" ref="R8" ca="1">TREND($K8:$P8,$K$1:$P$1,R$1)</f>
        <v>2.814353566829201</v>
      </c>
      <c r="S8">
        <f t="array" aca="1" ref="S8" ca="1">TREND($K8:$P8,$K$1:$P$1,S$1)</f>
        <v>2.8273229381049099</v>
      </c>
      <c r="T8">
        <f t="array" aca="1" ref="T8" ca="1">TREND($K8:$P8,$K$1:$P$1,T$1)</f>
        <v>2.8402923093806187</v>
      </c>
      <c r="U8">
        <f t="array" aca="1" ref="U8" ca="1">TREND($K8:$P8,$K$1:$P$1,U$1)</f>
        <v>2.8532616806563311</v>
      </c>
      <c r="V8">
        <f t="array" aca="1" ref="V8" ca="1">TREND($K8:$P8,$K$1:$P$1,V$1)</f>
        <v>2.86623105193204</v>
      </c>
      <c r="W8">
        <f t="array" aca="1" ref="W8" ca="1">TREND($K8:$P8,$K$1:$P$1,W$1)</f>
        <v>2.8792004232077524</v>
      </c>
      <c r="X8">
        <f t="array" aca="1" ref="X8" ca="1">TREND($K8:$P8,$K$1:$P$1,X$1)</f>
        <v>2.8921697944834612</v>
      </c>
      <c r="Y8">
        <f t="array" aca="1" ref="Y8" ca="1">TREND($K8:$P8,$K$1:$P$1,Y$1)</f>
        <v>2.9051391657591736</v>
      </c>
      <c r="Z8">
        <f t="array" aca="1" ref="Z8" ca="1">TREND($K8:$P8,$K$1:$P$1,Z$1)</f>
        <v>2.9181085370348825</v>
      </c>
      <c r="AA8">
        <f t="array" aca="1" ref="AA8" ca="1">TREND($K8:$P8,$K$1:$P$1,AA$1)</f>
        <v>2.9310779083105949</v>
      </c>
      <c r="AB8">
        <f t="array" aca="1" ref="AB8" ca="1">TREND($K8:$P8,$K$1:$P$1,AB$1)</f>
        <v>2.9440472795863037</v>
      </c>
      <c r="AC8">
        <f t="array" aca="1" ref="AC8" ca="1">TREND($K8:$P8,$K$1:$P$1,AC$1)</f>
        <v>2.9570166508620161</v>
      </c>
      <c r="AD8">
        <f t="array" aca="1" ref="AD8" ca="1">TREND($K8:$P8,$K$1:$P$1,AD$1)</f>
        <v>2.969986022137725</v>
      </c>
      <c r="AE8">
        <f t="array" aca="1" ref="AE8" ca="1">TREND($K8:$P8,$K$1:$P$1,AE$1)</f>
        <v>2.9829553934134374</v>
      </c>
      <c r="AF8">
        <f t="array" aca="1" ref="AF8" ca="1">TREND($K8:$P8,$K$1:$P$1,AF$1)</f>
        <v>2.9959247646891463</v>
      </c>
      <c r="AG8">
        <f t="array" aca="1" ref="AG8" ca="1">TREND($K8:$P8,$K$1:$P$1,AG$1)</f>
        <v>3.0088941359648587</v>
      </c>
      <c r="AH8">
        <f t="array" aca="1" ref="AH8" ca="1">TREND($K8:$P8,$K$1:$P$1,AH$1)</f>
        <v>3.0218635072405675</v>
      </c>
      <c r="AI8">
        <f t="array" aca="1" ref="AI8" ca="1">TREND($K8:$P8,$K$1:$P$1,AI$1)</f>
        <v>3.0348328785162764</v>
      </c>
      <c r="AJ8">
        <f t="array" aca="1" ref="AJ8" ca="1">TREND($K8:$P8,$K$1:$P$1,AJ$1)</f>
        <v>3.0478022497919888</v>
      </c>
    </row>
    <row r="9" spans="1:36">
      <c r="A9" t="s">
        <v>322</v>
      </c>
      <c r="B9" s="30">
        <f t="array" aca="1" ref="B9" ca="1">INDIRECT(CONCATENATE("'",HLOOKUP(B$1,$B$21:$E$23,3,FALSE),"'!",$B$25,ROW($A9)+5))*About!$A$27</f>
        <v>0.60956044995839798</v>
      </c>
      <c r="C9">
        <f t="shared" ca="1" si="0"/>
        <v>0.60956044995839798</v>
      </c>
      <c r="D9">
        <f t="shared" ca="1" si="0"/>
        <v>0.60956044995839798</v>
      </c>
      <c r="E9">
        <f t="shared" ca="1" si="0"/>
        <v>0.60956044995839798</v>
      </c>
      <c r="F9" s="30">
        <f t="array" aca="1" ref="F9" ca="1">INDIRECT(CONCATENATE("'",HLOOKUP(F$1,$B$21:$E$23,3,FALSE),"'!",$B$25,ROW($A9)+5))*About!$A$27</f>
        <v>0.60956044995839798</v>
      </c>
      <c r="G9">
        <f t="shared" ca="1" si="1"/>
        <v>0.61604513559625329</v>
      </c>
      <c r="H9">
        <f t="shared" ca="1" si="1"/>
        <v>0.6225298212341086</v>
      </c>
      <c r="I9">
        <f t="shared" ca="1" si="1"/>
        <v>0.62901450687196381</v>
      </c>
      <c r="J9">
        <f t="shared" ca="1" si="1"/>
        <v>0.63549919250981912</v>
      </c>
      <c r="K9" s="30">
        <f t="array" aca="1" ref="K9" ca="1">INDIRECT(CONCATENATE("'",HLOOKUP(K$1,$B$21:$E$23,3,FALSE),"'!",$B$25,ROW($A9)+5))*About!$A$27</f>
        <v>0.64198387814767444</v>
      </c>
      <c r="L9">
        <f t="shared" ca="1" si="2"/>
        <v>0.65625018655095613</v>
      </c>
      <c r="M9">
        <f t="shared" ca="1" si="2"/>
        <v>0.67051649495423782</v>
      </c>
      <c r="N9">
        <f t="shared" ca="1" si="2"/>
        <v>0.6847828033575194</v>
      </c>
      <c r="O9">
        <f t="shared" ca="1" si="2"/>
        <v>0.69904911176080109</v>
      </c>
      <c r="P9" s="30">
        <f t="array" aca="1" ref="P9" ca="1">INDIRECT(CONCATENATE("'",HLOOKUP(P$1,$B$21:$E$23,3,FALSE),"'!",$B$25,ROW($A9)+5))*About!$A$27</f>
        <v>0.71331542016408278</v>
      </c>
      <c r="Q9">
        <f t="array" aca="1" ref="Q9" ca="1">TREND($K9:$P9,$K$1:$P$1,Q$1)</f>
        <v>0.72758172856736181</v>
      </c>
      <c r="R9">
        <f t="array" aca="1" ref="R9" ca="1">TREND($K9:$P9,$K$1:$P$1,R$1)</f>
        <v>0.74184803697064439</v>
      </c>
      <c r="S9">
        <f t="array" aca="1" ref="S9" ca="1">TREND($K9:$P9,$K$1:$P$1,S$1)</f>
        <v>0.75611434537392697</v>
      </c>
      <c r="T9">
        <f t="array" aca="1" ref="T9" ca="1">TREND($K9:$P9,$K$1:$P$1,T$1)</f>
        <v>0.77038065377720955</v>
      </c>
      <c r="U9">
        <f t="array" aca="1" ref="U9" ca="1">TREND($K9:$P9,$K$1:$P$1,U$1)</f>
        <v>0.78464696218048857</v>
      </c>
      <c r="V9">
        <f t="array" aca="1" ref="V9" ca="1">TREND($K9:$P9,$K$1:$P$1,V$1)</f>
        <v>0.79891327058377115</v>
      </c>
      <c r="W9">
        <f t="array" aca="1" ref="W9" ca="1">TREND($K9:$P9,$K$1:$P$1,W$1)</f>
        <v>0.81317957898705373</v>
      </c>
      <c r="X9">
        <f t="array" aca="1" ref="X9" ca="1">TREND($K9:$P9,$K$1:$P$1,X$1)</f>
        <v>0.82744588739033631</v>
      </c>
      <c r="Y9">
        <f t="array" aca="1" ref="Y9" ca="1">TREND($K9:$P9,$K$1:$P$1,Y$1)</f>
        <v>0.84171219579361534</v>
      </c>
      <c r="Z9">
        <f t="array" aca="1" ref="Z9" ca="1">TREND($K9:$P9,$K$1:$P$1,Z$1)</f>
        <v>0.85597850419689792</v>
      </c>
      <c r="AA9">
        <f t="array" aca="1" ref="AA9" ca="1">TREND($K9:$P9,$K$1:$P$1,AA$1)</f>
        <v>0.8702448126001805</v>
      </c>
      <c r="AB9">
        <f t="array" aca="1" ref="AB9" ca="1">TREND($K9:$P9,$K$1:$P$1,AB$1)</f>
        <v>0.88451112100346307</v>
      </c>
      <c r="AC9">
        <f t="array" aca="1" ref="AC9" ca="1">TREND($K9:$P9,$K$1:$P$1,AC$1)</f>
        <v>0.8987774294067421</v>
      </c>
      <c r="AD9">
        <f t="array" aca="1" ref="AD9" ca="1">TREND($K9:$P9,$K$1:$P$1,AD$1)</f>
        <v>0.91304373781002468</v>
      </c>
      <c r="AE9">
        <f t="array" aca="1" ref="AE9" ca="1">TREND($K9:$P9,$K$1:$P$1,AE$1)</f>
        <v>0.92731004621330726</v>
      </c>
      <c r="AF9">
        <f t="array" aca="1" ref="AF9" ca="1">TREND($K9:$P9,$K$1:$P$1,AF$1)</f>
        <v>0.94157635461658984</v>
      </c>
      <c r="AG9">
        <f t="array" aca="1" ref="AG9" ca="1">TREND($K9:$P9,$K$1:$P$1,AG$1)</f>
        <v>0.95584266301986887</v>
      </c>
      <c r="AH9">
        <f t="array" aca="1" ref="AH9" ca="1">TREND($K9:$P9,$K$1:$P$1,AH$1)</f>
        <v>0.97010897142315144</v>
      </c>
      <c r="AI9">
        <f t="array" aca="1" ref="AI9" ca="1">TREND($K9:$P9,$K$1:$P$1,AI$1)</f>
        <v>0.98437527982643402</v>
      </c>
      <c r="AJ9">
        <f t="array" aca="1" ref="AJ9" ca="1">TREND($K9:$P9,$K$1:$P$1,AJ$1)</f>
        <v>0.99864158822971305</v>
      </c>
    </row>
    <row r="10" spans="1:36">
      <c r="A10" t="s">
        <v>323</v>
      </c>
      <c r="B10" s="30">
        <f t="array" aca="1" ref="B10" ca="1">INDIRECT(CONCATENATE("'",HLOOKUP(B$1,$B$21:$E$23,3,FALSE),"'!",$B$25,ROW($A10)+5))*About!$A$27</f>
        <v>4.9283610847700261E-3</v>
      </c>
      <c r="C10">
        <f t="shared" ca="1" si="0"/>
        <v>5.0256313693378555E-3</v>
      </c>
      <c r="D10">
        <f t="shared" ca="1" si="0"/>
        <v>5.1229016539056857E-3</v>
      </c>
      <c r="E10">
        <f t="shared" ca="1" si="0"/>
        <v>5.2201719384735151E-3</v>
      </c>
      <c r="F10" s="30">
        <f t="array" aca="1" ref="F10" ca="1">INDIRECT(CONCATENATE("'",HLOOKUP(F$1,$B$21:$E$23,3,FALSE),"'!",$B$25,ROW($A10)+5))*About!$A$27</f>
        <v>5.3174422230413444E-3</v>
      </c>
      <c r="G10">
        <f t="shared" ca="1" si="1"/>
        <v>5.43416656452274E-3</v>
      </c>
      <c r="H10">
        <f t="shared" ca="1" si="1"/>
        <v>5.5508909060041347E-3</v>
      </c>
      <c r="I10">
        <f t="shared" ca="1" si="1"/>
        <v>5.6676152474855303E-3</v>
      </c>
      <c r="J10">
        <f t="shared" ca="1" si="1"/>
        <v>5.784339588966925E-3</v>
      </c>
      <c r="K10" s="30">
        <f t="array" aca="1" ref="K10" ca="1">INDIRECT(CONCATENATE("'",HLOOKUP(K$1,$B$21:$E$23,3,FALSE),"'!",$B$25,ROW($A10)+5))*About!$A$27</f>
        <v>5.9010639304483206E-3</v>
      </c>
      <c r="L10">
        <f t="shared" ca="1" si="2"/>
        <v>6.0177882719297162E-3</v>
      </c>
      <c r="M10">
        <f t="shared" ca="1" si="2"/>
        <v>6.1345126134111118E-3</v>
      </c>
      <c r="N10">
        <f t="shared" ca="1" si="2"/>
        <v>6.2512369548925065E-3</v>
      </c>
      <c r="O10">
        <f t="shared" ca="1" si="2"/>
        <v>6.3679612963739021E-3</v>
      </c>
      <c r="P10" s="30">
        <f t="array" aca="1" ref="P10" ca="1">INDIRECT(CONCATENATE("'",HLOOKUP(P$1,$B$21:$E$23,3,FALSE),"'!",$B$25,ROW($A10)+5))*About!$A$27</f>
        <v>6.4846856378552977E-3</v>
      </c>
      <c r="Q10">
        <f t="array" aca="1" ref="Q10" ca="1">TREND($K10:$P10,$K$1:$P$1,Q$1)</f>
        <v>6.6014099793366976E-3</v>
      </c>
      <c r="R10">
        <f t="array" aca="1" ref="R10" ca="1">TREND($K10:$P10,$K$1:$P$1,R$1)</f>
        <v>6.718134320818081E-3</v>
      </c>
      <c r="S10">
        <f t="array" aca="1" ref="S10" ca="1">TREND($K10:$P10,$K$1:$P$1,S$1)</f>
        <v>6.8348586622994922E-3</v>
      </c>
      <c r="T10">
        <f t="array" aca="1" ref="T10" ca="1">TREND($K10:$P10,$K$1:$P$1,T$1)</f>
        <v>6.9515830037808757E-3</v>
      </c>
      <c r="U10">
        <f t="array" aca="1" ref="U10" ca="1">TREND($K10:$P10,$K$1:$P$1,U$1)</f>
        <v>7.0683073452622591E-3</v>
      </c>
      <c r="V10">
        <f t="array" aca="1" ref="V10" ca="1">TREND($K10:$P10,$K$1:$P$1,V$1)</f>
        <v>7.1850316867436703E-3</v>
      </c>
      <c r="W10">
        <f t="array" aca="1" ref="W10" ca="1">TREND($K10:$P10,$K$1:$P$1,W$1)</f>
        <v>7.3017560282250538E-3</v>
      </c>
      <c r="X10">
        <f t="array" aca="1" ref="X10" ca="1">TREND($K10:$P10,$K$1:$P$1,X$1)</f>
        <v>7.418480369706465E-3</v>
      </c>
      <c r="Y10">
        <f t="array" aca="1" ref="Y10" ca="1">TREND($K10:$P10,$K$1:$P$1,Y$1)</f>
        <v>7.5352047111878484E-3</v>
      </c>
      <c r="Z10">
        <f t="array" aca="1" ref="Z10" ca="1">TREND($K10:$P10,$K$1:$P$1,Z$1)</f>
        <v>7.6519290526692596E-3</v>
      </c>
      <c r="AA10">
        <f t="array" aca="1" ref="AA10" ca="1">TREND($K10:$P10,$K$1:$P$1,AA$1)</f>
        <v>7.768653394150643E-3</v>
      </c>
      <c r="AB10">
        <f t="array" aca="1" ref="AB10" ca="1">TREND($K10:$P10,$K$1:$P$1,AB$1)</f>
        <v>7.8853777356320265E-3</v>
      </c>
      <c r="AC10">
        <f t="array" aca="1" ref="AC10" ca="1">TREND($K10:$P10,$K$1:$P$1,AC$1)</f>
        <v>8.0021020771134377E-3</v>
      </c>
      <c r="AD10">
        <f t="array" aca="1" ref="AD10" ca="1">TREND($K10:$P10,$K$1:$P$1,AD$1)</f>
        <v>8.1188264185948211E-3</v>
      </c>
      <c r="AE10">
        <f t="array" aca="1" ref="AE10" ca="1">TREND($K10:$P10,$K$1:$P$1,AE$1)</f>
        <v>8.2355507600762323E-3</v>
      </c>
      <c r="AF10">
        <f t="array" aca="1" ref="AF10" ca="1">TREND($K10:$P10,$K$1:$P$1,AF$1)</f>
        <v>8.3522751015576158E-3</v>
      </c>
      <c r="AG10">
        <f t="array" aca="1" ref="AG10" ca="1">TREND($K10:$P10,$K$1:$P$1,AG$1)</f>
        <v>8.468999443039027E-3</v>
      </c>
      <c r="AH10">
        <f t="array" aca="1" ref="AH10" ca="1">TREND($K10:$P10,$K$1:$P$1,AH$1)</f>
        <v>8.5857237845204104E-3</v>
      </c>
      <c r="AI10">
        <f t="array" aca="1" ref="AI10" ca="1">TREND($K10:$P10,$K$1:$P$1,AI$1)</f>
        <v>8.7024481260017938E-3</v>
      </c>
      <c r="AJ10">
        <f t="array" aca="1" ref="AJ10" ca="1">TREND($K10:$P10,$K$1:$P$1,AJ$1)</f>
        <v>8.819172467483205E-3</v>
      </c>
    </row>
    <row r="11" spans="1:36">
      <c r="A11" t="s">
        <v>324</v>
      </c>
      <c r="B11" s="30">
        <f t="array" aca="1" ref="B11" ca="1">INDIRECT(CONCATENATE("'",HLOOKUP(B$1,$B$21:$E$23,3,FALSE),"'!",$B$25,ROW($A11)+5))*About!$A$27</f>
        <v>4.6689736592558139E-3</v>
      </c>
      <c r="C11">
        <f t="shared" ca="1" si="0"/>
        <v>4.782455657918282E-3</v>
      </c>
      <c r="D11">
        <f t="shared" ca="1" si="0"/>
        <v>4.8959376565807494E-3</v>
      </c>
      <c r="E11">
        <f t="shared" ca="1" si="0"/>
        <v>5.0094196552432175E-3</v>
      </c>
      <c r="F11" s="30">
        <f t="array" aca="1" ref="F11" ca="1">INDIRECT(CONCATENATE("'",HLOOKUP(F$1,$B$21:$E$23,3,FALSE),"'!",$B$25,ROW($A11)+5))*About!$A$27</f>
        <v>5.1229016539056857E-3</v>
      </c>
      <c r="G11">
        <f t="shared" ca="1" si="1"/>
        <v>5.2396259953870813E-3</v>
      </c>
      <c r="H11">
        <f t="shared" ca="1" si="1"/>
        <v>5.356350336868476E-3</v>
      </c>
      <c r="I11">
        <f t="shared" ca="1" si="1"/>
        <v>5.4730746783498716E-3</v>
      </c>
      <c r="J11">
        <f t="shared" ca="1" si="1"/>
        <v>5.5897990198312663E-3</v>
      </c>
      <c r="K11" s="30">
        <f t="array" aca="1" ref="K11" ca="1">INDIRECT(CONCATENATE("'",HLOOKUP(K$1,$B$21:$E$23,3,FALSE),"'!",$B$25,ROW($A11)+5))*About!$A$27</f>
        <v>5.7065233613126619E-3</v>
      </c>
      <c r="L11">
        <f t="shared" ca="1" si="2"/>
        <v>5.836217074069768E-3</v>
      </c>
      <c r="M11">
        <f t="shared" ca="1" si="2"/>
        <v>5.9659107868268741E-3</v>
      </c>
      <c r="N11">
        <f t="shared" ca="1" si="2"/>
        <v>6.0956044995839793E-3</v>
      </c>
      <c r="O11">
        <f t="shared" ca="1" si="2"/>
        <v>6.2252982123410855E-3</v>
      </c>
      <c r="P11" s="30">
        <f t="array" aca="1" ref="P11" ca="1">INDIRECT(CONCATENATE("'",HLOOKUP(P$1,$B$21:$E$23,3,FALSE),"'!",$B$25,ROW($A11)+5))*About!$A$27</f>
        <v>6.3549919250981916E-3</v>
      </c>
      <c r="Q11">
        <f t="array" aca="1" ref="Q11" ca="1">TREND($K11:$P11,$K$1:$P$1,Q$1)</f>
        <v>6.4846856378553142E-3</v>
      </c>
      <c r="R11">
        <f t="array" aca="1" ref="R11" ca="1">TREND($K11:$P11,$K$1:$P$1,R$1)</f>
        <v>6.614379350612376E-3</v>
      </c>
      <c r="S11">
        <f t="array" aca="1" ref="S11" ca="1">TREND($K11:$P11,$K$1:$P$1,S$1)</f>
        <v>6.7440730633694934E-3</v>
      </c>
      <c r="T11">
        <f t="array" aca="1" ref="T11" ca="1">TREND($K11:$P11,$K$1:$P$1,T$1)</f>
        <v>6.8737667761266108E-3</v>
      </c>
      <c r="U11">
        <f t="array" aca="1" ref="U11" ca="1">TREND($K11:$P11,$K$1:$P$1,U$1)</f>
        <v>7.0034604888837282E-3</v>
      </c>
      <c r="V11">
        <f t="array" aca="1" ref="V11" ca="1">TREND($K11:$P11,$K$1:$P$1,V$1)</f>
        <v>7.1331542016407901E-3</v>
      </c>
      <c r="W11">
        <f t="array" aca="1" ref="W11" ca="1">TREND($K11:$P11,$K$1:$P$1,W$1)</f>
        <v>7.2628479143979074E-3</v>
      </c>
      <c r="X11">
        <f t="array" aca="1" ref="X11" ca="1">TREND($K11:$P11,$K$1:$P$1,X$1)</f>
        <v>7.3925416271550248E-3</v>
      </c>
      <c r="Y11">
        <f t="array" aca="1" ref="Y11" ca="1">TREND($K11:$P11,$K$1:$P$1,Y$1)</f>
        <v>7.5222353399121422E-3</v>
      </c>
      <c r="Z11">
        <f t="array" aca="1" ref="Z11" ca="1">TREND($K11:$P11,$K$1:$P$1,Z$1)</f>
        <v>7.6519290526692596E-3</v>
      </c>
      <c r="AA11">
        <f t="array" aca="1" ref="AA11" ca="1">TREND($K11:$P11,$K$1:$P$1,AA$1)</f>
        <v>7.7816227654263215E-3</v>
      </c>
      <c r="AB11">
        <f t="array" aca="1" ref="AB11" ca="1">TREND($K11:$P11,$K$1:$P$1,AB$1)</f>
        <v>7.9113164781834389E-3</v>
      </c>
      <c r="AC11">
        <f t="array" aca="1" ref="AC11" ca="1">TREND($K11:$P11,$K$1:$P$1,AC$1)</f>
        <v>8.0410101909405562E-3</v>
      </c>
      <c r="AD11">
        <f t="array" aca="1" ref="AD11" ca="1">TREND($K11:$P11,$K$1:$P$1,AD$1)</f>
        <v>8.1707039036976736E-3</v>
      </c>
      <c r="AE11">
        <f t="array" aca="1" ref="AE11" ca="1">TREND($K11:$P11,$K$1:$P$1,AE$1)</f>
        <v>8.300397616454791E-3</v>
      </c>
      <c r="AF11">
        <f t="array" aca="1" ref="AF11" ca="1">TREND($K11:$P11,$K$1:$P$1,AF$1)</f>
        <v>8.4300913292118529E-3</v>
      </c>
      <c r="AG11">
        <f t="array" aca="1" ref="AG11" ca="1">TREND($K11:$P11,$K$1:$P$1,AG$1)</f>
        <v>8.5597850419689703E-3</v>
      </c>
      <c r="AH11">
        <f t="array" aca="1" ref="AH11" ca="1">TREND($K11:$P11,$K$1:$P$1,AH$1)</f>
        <v>8.6894787547260877E-3</v>
      </c>
      <c r="AI11">
        <f t="array" aca="1" ref="AI11" ca="1">TREND($K11:$P11,$K$1:$P$1,AI$1)</f>
        <v>8.819172467483205E-3</v>
      </c>
      <c r="AJ11">
        <f t="array" aca="1" ref="AJ11" ca="1">TREND($K11:$P11,$K$1:$P$1,AJ$1)</f>
        <v>8.9488661802403224E-3</v>
      </c>
    </row>
    <row r="12" spans="1:36">
      <c r="A12" t="s">
        <v>325</v>
      </c>
      <c r="B12" s="31">
        <f ca="1">SUM(INDIRECT(CONCATENATE("'",HLOOKUP(B$1,$B$21:$E$23,3,FALSE),"'!",$B$25,ROW($A12)+5,":",$B$25,ROW($A12)+6)))*About!$A$27</f>
        <v>2.2242471737843668E-2</v>
      </c>
      <c r="C12">
        <f t="shared" ca="1" si="0"/>
        <v>2.2615341162020349E-2</v>
      </c>
      <c r="D12">
        <f t="shared" ca="1" si="0"/>
        <v>2.298821058619703E-2</v>
      </c>
      <c r="E12">
        <f t="shared" ca="1" si="0"/>
        <v>2.3361080010373708E-2</v>
      </c>
      <c r="F12" s="31">
        <f ca="1">SUM(INDIRECT(CONCATENATE("'",HLOOKUP(F$1,$B$21:$E$23,3,FALSE),"'!",$B$25,ROW($A12)+5,":",$B$25,ROW($A12)+6)))*About!$A$27</f>
        <v>2.3733949434550389E-2</v>
      </c>
      <c r="G12">
        <f t="shared" ca="1" si="1"/>
        <v>2.4161938686648839E-2</v>
      </c>
      <c r="H12">
        <f t="shared" ca="1" si="1"/>
        <v>2.4589927938747289E-2</v>
      </c>
      <c r="I12">
        <f t="shared" ca="1" si="1"/>
        <v>2.5017917190845736E-2</v>
      </c>
      <c r="J12">
        <f t="shared" ca="1" si="1"/>
        <v>2.5445906442944186E-2</v>
      </c>
      <c r="K12" s="31">
        <f ca="1">SUM(INDIRECT(CONCATENATE("'",HLOOKUP(K$1,$B$21:$E$23,3,FALSE),"'!",$B$25,ROW($A12)+5,":",$B$25,ROW($A12)+6)))*About!$A$27</f>
        <v>2.5873895695042635E-2</v>
      </c>
      <c r="L12">
        <f t="shared" ca="1" si="2"/>
        <v>2.6444548031173902E-2</v>
      </c>
      <c r="M12">
        <f t="shared" ca="1" si="2"/>
        <v>2.7015200367305169E-2</v>
      </c>
      <c r="N12">
        <f t="shared" ca="1" si="2"/>
        <v>2.7585852703436435E-2</v>
      </c>
      <c r="O12">
        <f t="shared" ca="1" si="2"/>
        <v>2.8156505039567702E-2</v>
      </c>
      <c r="P12" s="31">
        <f ca="1">SUM(INDIRECT(CONCATENATE("'",HLOOKUP(P$1,$B$21:$E$23,3,FALSE),"'!",$B$25,ROW($A12)+5,":",$B$25,ROW($A12)+6)))*About!$A$27</f>
        <v>2.8727157375698968E-2</v>
      </c>
      <c r="Q12">
        <f t="array" aca="1" ref="Q12" ca="1">TREND($K12:$P12,$K$1:$P$1,Q$1)</f>
        <v>2.9297809711830158E-2</v>
      </c>
      <c r="R12">
        <f t="array" aca="1" ref="R12" ca="1">TREND($K12:$P12,$K$1:$P$1,R$1)</f>
        <v>2.9868462047961453E-2</v>
      </c>
      <c r="S12">
        <f t="array" aca="1" ref="S12" ca="1">TREND($K12:$P12,$K$1:$P$1,S$1)</f>
        <v>3.0439114384092747E-2</v>
      </c>
      <c r="T12">
        <f t="array" aca="1" ref="T12" ca="1">TREND($K12:$P12,$K$1:$P$1,T$1)</f>
        <v>3.1009766720224041E-2</v>
      </c>
      <c r="U12">
        <f t="array" aca="1" ref="U12" ca="1">TREND($K12:$P12,$K$1:$P$1,U$1)</f>
        <v>3.1580419056355336E-2</v>
      </c>
      <c r="V12">
        <f t="array" aca="1" ref="V12" ca="1">TREND($K12:$P12,$K$1:$P$1,V$1)</f>
        <v>3.2151071392486408E-2</v>
      </c>
      <c r="W12">
        <f t="array" aca="1" ref="W12" ca="1">TREND($K12:$P12,$K$1:$P$1,W$1)</f>
        <v>3.2721723728617702E-2</v>
      </c>
      <c r="X12">
        <f t="array" aca="1" ref="X12" ca="1">TREND($K12:$P12,$K$1:$P$1,X$1)</f>
        <v>3.3292376064748996E-2</v>
      </c>
      <c r="Y12">
        <f t="array" aca="1" ref="Y12" ca="1">TREND($K12:$P12,$K$1:$P$1,Y$1)</f>
        <v>3.3863028400880291E-2</v>
      </c>
      <c r="Z12">
        <f t="array" aca="1" ref="Z12" ca="1">TREND($K12:$P12,$K$1:$P$1,Z$1)</f>
        <v>3.4433680737011585E-2</v>
      </c>
      <c r="AA12">
        <f t="array" aca="1" ref="AA12" ca="1">TREND($K12:$P12,$K$1:$P$1,AA$1)</f>
        <v>3.5004333073142879E-2</v>
      </c>
      <c r="AB12">
        <f t="array" aca="1" ref="AB12" ca="1">TREND($K12:$P12,$K$1:$P$1,AB$1)</f>
        <v>3.5574985409274174E-2</v>
      </c>
      <c r="AC12">
        <f t="array" aca="1" ref="AC12" ca="1">TREND($K12:$P12,$K$1:$P$1,AC$1)</f>
        <v>3.6145637745405468E-2</v>
      </c>
      <c r="AD12">
        <f t="array" aca="1" ref="AD12" ca="1">TREND($K12:$P12,$K$1:$P$1,AD$1)</f>
        <v>3.671629008153654E-2</v>
      </c>
      <c r="AE12">
        <f t="array" aca="1" ref="AE12" ca="1">TREND($K12:$P12,$K$1:$P$1,AE$1)</f>
        <v>3.7286942417667834E-2</v>
      </c>
      <c r="AF12">
        <f t="array" aca="1" ref="AF12" ca="1">TREND($K12:$P12,$K$1:$P$1,AF$1)</f>
        <v>3.7857594753799129E-2</v>
      </c>
      <c r="AG12">
        <f t="array" aca="1" ref="AG12" ca="1">TREND($K12:$P12,$K$1:$P$1,AG$1)</f>
        <v>3.8428247089930423E-2</v>
      </c>
      <c r="AH12">
        <f t="array" aca="1" ref="AH12" ca="1">TREND($K12:$P12,$K$1:$P$1,AH$1)</f>
        <v>3.8998899426061717E-2</v>
      </c>
      <c r="AI12">
        <f t="array" aca="1" ref="AI12" ca="1">TREND($K12:$P12,$K$1:$P$1,AI$1)</f>
        <v>3.9569551762193012E-2</v>
      </c>
      <c r="AJ12">
        <f t="array" aca="1" ref="AJ12" ca="1">TREND($K12:$P12,$K$1:$P$1,AJ$1)</f>
        <v>4.0140204098324306E-2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3.1774959625490958E-3</v>
      </c>
      <c r="C2">
        <f t="shared" ref="C2:E12" ca="1" si="0">$B2+($F2-$B2)*(C$1-$B$1)/($F$1-$B$1)</f>
        <v>3.1937076766437342E-3</v>
      </c>
      <c r="D2">
        <f t="shared" ca="1" si="0"/>
        <v>3.2099193907383725E-3</v>
      </c>
      <c r="E2">
        <f t="shared" ca="1" si="0"/>
        <v>3.2261311048330105E-3</v>
      </c>
      <c r="F2" s="29">
        <f t="array" aca="1" ref="F2" ca="1">INDIRECT(CONCATENATE("'",HLOOKUP(F$1,$B$21:$E$23,3,FALSE),"'!",$B$25,ROW($A2)+3))*About!$A$27</f>
        <v>3.2423428189276488E-3</v>
      </c>
      <c r="G2">
        <f t="shared" ref="G2:J12" ca="1" si="1">$F2+($K2-$F2)*(G$1-$F$1)/($K$1-$F$1)</f>
        <v>3.2942203040304914E-3</v>
      </c>
      <c r="H2">
        <f t="shared" ca="1" si="1"/>
        <v>3.3460977891333335E-3</v>
      </c>
      <c r="I2">
        <f t="shared" ca="1" si="1"/>
        <v>3.397975274236176E-3</v>
      </c>
      <c r="J2">
        <f t="shared" ca="1" si="1"/>
        <v>3.4498527593390181E-3</v>
      </c>
      <c r="K2" s="29">
        <f t="array" aca="1" ref="K2" ca="1">INDIRECT(CONCATENATE("'",HLOOKUP(K$1,$B$21:$E$23,3,FALSE),"'!",$B$25,ROW($A2)+3))*About!$A$27</f>
        <v>3.5017302444418606E-3</v>
      </c>
      <c r="L2">
        <f t="shared" ref="L2:O12" ca="1" si="2">$K2+($P2-$K2)*(L$1-$K$1)/($P$1-$K$1)</f>
        <v>3.5406383582689926E-3</v>
      </c>
      <c r="M2">
        <f t="shared" ca="1" si="2"/>
        <v>3.5795464720961242E-3</v>
      </c>
      <c r="N2">
        <f t="shared" ca="1" si="2"/>
        <v>3.6184545859232562E-3</v>
      </c>
      <c r="O2">
        <f t="shared" ca="1" si="2"/>
        <v>3.6573626997503878E-3</v>
      </c>
      <c r="P2" s="29">
        <f t="array" aca="1" ref="P2" ca="1">INDIRECT(CONCATENATE("'",HLOOKUP(P$1,$B$21:$E$23,3,FALSE),"'!",$B$25,ROW($A2)+3))*About!$A$27</f>
        <v>3.6962708135775198E-3</v>
      </c>
      <c r="Q2">
        <f t="array" aca="1" ref="Q2" ca="1">TREND($K2:$P2,$K$1:$P$1,Q$1)</f>
        <v>3.7351789274046587E-3</v>
      </c>
      <c r="R2">
        <f t="array" aca="1" ref="R2" ca="1">TREND($K2:$P2,$K$1:$P$1,R$1)</f>
        <v>3.7740870412317912E-3</v>
      </c>
      <c r="S2">
        <f t="array" aca="1" ref="S2" ca="1">TREND($K2:$P2,$K$1:$P$1,S$1)</f>
        <v>3.8129951550589236E-3</v>
      </c>
      <c r="T2">
        <f t="array" aca="1" ref="T2" ca="1">TREND($K2:$P2,$K$1:$P$1,T$1)</f>
        <v>3.8519032688860561E-3</v>
      </c>
      <c r="U2">
        <f t="array" aca="1" ref="U2" ca="1">TREND($K2:$P2,$K$1:$P$1,U$1)</f>
        <v>3.8908113827131885E-3</v>
      </c>
      <c r="V2">
        <f t="array" aca="1" ref="V2" ca="1">TREND($K2:$P2,$K$1:$P$1,V$1)</f>
        <v>3.9297194965403209E-3</v>
      </c>
      <c r="W2">
        <f t="array" aca="1" ref="W2" ca="1">TREND($K2:$P2,$K$1:$P$1,W$1)</f>
        <v>3.9686276103674395E-3</v>
      </c>
      <c r="X2">
        <f t="array" aca="1" ref="X2" ca="1">TREND($K2:$P2,$K$1:$P$1,X$1)</f>
        <v>4.0075357241945719E-3</v>
      </c>
      <c r="Y2">
        <f t="array" aca="1" ref="Y2" ca="1">TREND($K2:$P2,$K$1:$P$1,Y$1)</f>
        <v>4.0464438380217044E-3</v>
      </c>
      <c r="Z2">
        <f t="array" aca="1" ref="Z2" ca="1">TREND($K2:$P2,$K$1:$P$1,Z$1)</f>
        <v>4.0853519518488368E-3</v>
      </c>
      <c r="AA2">
        <f t="array" aca="1" ref="AA2" ca="1">TREND($K2:$P2,$K$1:$P$1,AA$1)</f>
        <v>4.1242600656759693E-3</v>
      </c>
      <c r="AB2">
        <f t="array" aca="1" ref="AB2" ca="1">TREND($K2:$P2,$K$1:$P$1,AB$1)</f>
        <v>4.1631681795031017E-3</v>
      </c>
      <c r="AC2">
        <f t="array" aca="1" ref="AC2" ca="1">TREND($K2:$P2,$K$1:$P$1,AC$1)</f>
        <v>4.2020762933302341E-3</v>
      </c>
      <c r="AD2">
        <f t="array" aca="1" ref="AD2" ca="1">TREND($K2:$P2,$K$1:$P$1,AD$1)</f>
        <v>4.2409844071573666E-3</v>
      </c>
      <c r="AE2">
        <f t="array" aca="1" ref="AE2" ca="1">TREND($K2:$P2,$K$1:$P$1,AE$1)</f>
        <v>4.279892520984499E-3</v>
      </c>
      <c r="AF2">
        <f t="array" aca="1" ref="AF2" ca="1">TREND($K2:$P2,$K$1:$P$1,AF$1)</f>
        <v>4.3188006348116315E-3</v>
      </c>
      <c r="AG2">
        <f t="array" aca="1" ref="AG2" ca="1">TREND($K2:$P2,$K$1:$P$1,AG$1)</f>
        <v>4.3577087486387639E-3</v>
      </c>
      <c r="AH2">
        <f t="array" aca="1" ref="AH2" ca="1">TREND($K2:$P2,$K$1:$P$1,AH$1)</f>
        <v>4.3966168624658963E-3</v>
      </c>
      <c r="AI2">
        <f t="array" aca="1" ref="AI2" ca="1">TREND($K2:$P2,$K$1:$P$1,AI$1)</f>
        <v>4.4355249762930288E-3</v>
      </c>
      <c r="AJ2">
        <f t="array" aca="1" ref="AJ2" ca="1">TREND($K2:$P2,$K$1:$P$1,AJ$1)</f>
        <v>4.4744330901201612E-3</v>
      </c>
    </row>
    <row r="3" spans="1:36">
      <c r="A3" t="s">
        <v>316</v>
      </c>
      <c r="B3" s="30">
        <f t="array" aca="1" ref="B3" ca="1">INDIRECT(CONCATENATE("'",HLOOKUP(B$1,$B$21:$E$23,3,FALSE),"'!",$B$25,ROW($A3)+5))*About!$A$27</f>
        <v>1.6860182658423773E-3</v>
      </c>
      <c r="C3">
        <f t="shared" ca="1" si="0"/>
        <v>1.7022299799370156E-3</v>
      </c>
      <c r="D3">
        <f t="shared" ca="1" si="0"/>
        <v>1.7184416940316538E-3</v>
      </c>
      <c r="E3">
        <f t="shared" ca="1" si="0"/>
        <v>1.7346534081262919E-3</v>
      </c>
      <c r="F3" s="30">
        <f t="array" aca="1" ref="F3" ca="1">INDIRECT(CONCATENATE("'",HLOOKUP(F$1,$B$21:$E$23,3,FALSE),"'!",$B$25,ROW($A3)+5))*About!$A$27</f>
        <v>1.7508651222209303E-3</v>
      </c>
      <c r="G3">
        <f t="shared" ca="1" si="1"/>
        <v>1.7638344934966408E-3</v>
      </c>
      <c r="H3">
        <f t="shared" ca="1" si="1"/>
        <v>1.7768038647723516E-3</v>
      </c>
      <c r="I3">
        <f t="shared" ca="1" si="1"/>
        <v>1.7897732360480621E-3</v>
      </c>
      <c r="J3">
        <f t="shared" ca="1" si="1"/>
        <v>1.8027426073237728E-3</v>
      </c>
      <c r="K3" s="30">
        <f t="array" aca="1" ref="K3" ca="1">INDIRECT(CONCATENATE("'",HLOOKUP(K$1,$B$21:$E$23,3,FALSE),"'!",$B$25,ROW($A3)+5))*About!$A$27</f>
        <v>1.8157119785994834E-3</v>
      </c>
      <c r="L3">
        <f t="shared" ca="1" si="2"/>
        <v>1.8286813498751939E-3</v>
      </c>
      <c r="M3">
        <f t="shared" ca="1" si="2"/>
        <v>1.8416507211509044E-3</v>
      </c>
      <c r="N3">
        <f t="shared" ca="1" si="2"/>
        <v>1.8546200924266152E-3</v>
      </c>
      <c r="O3">
        <f t="shared" ca="1" si="2"/>
        <v>1.8675894637023257E-3</v>
      </c>
      <c r="P3" s="30">
        <f t="array" aca="1" ref="P3" ca="1">INDIRECT(CONCATENATE("'",HLOOKUP(P$1,$B$21:$E$23,3,FALSE),"'!",$B$25,ROW($A3)+5))*About!$A$27</f>
        <v>1.8805588349780362E-3</v>
      </c>
      <c r="Q3">
        <f t="array" aca="1" ref="Q3" ca="1">TREND($K3:$P3,$K$1:$P$1,Q$1)</f>
        <v>1.8935282062537452E-3</v>
      </c>
      <c r="R3">
        <f t="array" aca="1" ref="R3" ca="1">TREND($K3:$P3,$K$1:$P$1,R$1)</f>
        <v>1.9064975775294583E-3</v>
      </c>
      <c r="S3">
        <f t="array" aca="1" ref="S3" ca="1">TREND($K3:$P3,$K$1:$P$1,S$1)</f>
        <v>1.919466948805168E-3</v>
      </c>
      <c r="T3">
        <f t="array" aca="1" ref="T3" ca="1">TREND($K3:$P3,$K$1:$P$1,T$1)</f>
        <v>1.9324363200808777E-3</v>
      </c>
      <c r="U3">
        <f t="array" aca="1" ref="U3" ca="1">TREND($K3:$P3,$K$1:$P$1,U$1)</f>
        <v>1.9454056913565908E-3</v>
      </c>
      <c r="V3">
        <f t="array" aca="1" ref="V3" ca="1">TREND($K3:$P3,$K$1:$P$1,V$1)</f>
        <v>1.9583750626323004E-3</v>
      </c>
      <c r="W3">
        <f t="array" aca="1" ref="W3" ca="1">TREND($K3:$P3,$K$1:$P$1,W$1)</f>
        <v>1.9713444339080101E-3</v>
      </c>
      <c r="X3">
        <f t="array" aca="1" ref="X3" ca="1">TREND($K3:$P3,$K$1:$P$1,X$1)</f>
        <v>1.9843138051837197E-3</v>
      </c>
      <c r="Y3">
        <f t="array" aca="1" ref="Y3" ca="1">TREND($K3:$P3,$K$1:$P$1,Y$1)</f>
        <v>1.9972831764594329E-3</v>
      </c>
      <c r="Z3">
        <f t="array" aca="1" ref="Z3" ca="1">TREND($K3:$P3,$K$1:$P$1,Z$1)</f>
        <v>2.0102525477351425E-3</v>
      </c>
      <c r="AA3">
        <f t="array" aca="1" ref="AA3" ca="1">TREND($K3:$P3,$K$1:$P$1,AA$1)</f>
        <v>2.0232219190108522E-3</v>
      </c>
      <c r="AB3">
        <f t="array" aca="1" ref="AB3" ca="1">TREND($K3:$P3,$K$1:$P$1,AB$1)</f>
        <v>2.0361912902865618E-3</v>
      </c>
      <c r="AC3">
        <f t="array" aca="1" ref="AC3" ca="1">TREND($K3:$P3,$K$1:$P$1,AC$1)</f>
        <v>2.049160661562275E-3</v>
      </c>
      <c r="AD3">
        <f t="array" aca="1" ref="AD3" ca="1">TREND($K3:$P3,$K$1:$P$1,AD$1)</f>
        <v>2.0621300328379846E-3</v>
      </c>
      <c r="AE3">
        <f t="array" aca="1" ref="AE3" ca="1">TREND($K3:$P3,$K$1:$P$1,AE$1)</f>
        <v>2.0750994041136943E-3</v>
      </c>
      <c r="AF3">
        <f t="array" aca="1" ref="AF3" ca="1">TREND($K3:$P3,$K$1:$P$1,AF$1)</f>
        <v>2.0880687753894039E-3</v>
      </c>
      <c r="AG3">
        <f t="array" aca="1" ref="AG3" ca="1">TREND($K3:$P3,$K$1:$P$1,AG$1)</f>
        <v>2.1010381466651171E-3</v>
      </c>
      <c r="AH3">
        <f t="array" aca="1" ref="AH3" ca="1">TREND($K3:$P3,$K$1:$P$1,AH$1)</f>
        <v>2.1140075179408267E-3</v>
      </c>
      <c r="AI3">
        <f t="array" aca="1" ref="AI3" ca="1">TREND($K3:$P3,$K$1:$P$1,AI$1)</f>
        <v>2.1269768892165364E-3</v>
      </c>
      <c r="AJ3">
        <f t="array" aca="1" ref="AJ3" ca="1">TREND($K3:$P3,$K$1:$P$1,AJ$1)</f>
        <v>2.1399462604922495E-3</v>
      </c>
    </row>
    <row r="4" spans="1:36">
      <c r="A4" t="s">
        <v>317</v>
      </c>
      <c r="B4" s="30">
        <f t="array" aca="1" ref="B4" ca="1">INDIRECT(CONCATENATE("'",HLOOKUP(B$1,$B$21:$E$23,3,FALSE),"'!",$B$25,ROW($A4)+5))*About!$A$27</f>
        <v>4.1501988082273903E-3</v>
      </c>
      <c r="C4">
        <f t="shared" ca="1" si="0"/>
        <v>4.1501988082273903E-3</v>
      </c>
      <c r="D4">
        <f t="shared" ca="1" si="0"/>
        <v>4.1501988082273903E-3</v>
      </c>
      <c r="E4">
        <f t="shared" ca="1" si="0"/>
        <v>4.1501988082273903E-3</v>
      </c>
      <c r="F4" s="30">
        <f t="array" aca="1" ref="F4" ca="1">INDIRECT(CONCATENATE("'",HLOOKUP(F$1,$B$21:$E$23,3,FALSE),"'!",$B$25,ROW($A4)+5))*About!$A$27</f>
        <v>4.1501988082273903E-3</v>
      </c>
      <c r="G4">
        <f t="shared" ca="1" si="1"/>
        <v>4.2020762933302324E-3</v>
      </c>
      <c r="H4">
        <f t="shared" ca="1" si="1"/>
        <v>4.2539537784330745E-3</v>
      </c>
      <c r="I4">
        <f t="shared" ca="1" si="1"/>
        <v>4.3058312635359175E-3</v>
      </c>
      <c r="J4">
        <f t="shared" ca="1" si="1"/>
        <v>4.3577087486387596E-3</v>
      </c>
      <c r="K4" s="30">
        <f t="array" aca="1" ref="K4" ca="1">INDIRECT(CONCATENATE("'",HLOOKUP(K$1,$B$21:$E$23,3,FALSE),"'!",$B$25,ROW($A4)+5))*About!$A$27</f>
        <v>4.4095862337416017E-3</v>
      </c>
      <c r="L4">
        <f t="shared" ca="1" si="2"/>
        <v>4.4744330901201551E-3</v>
      </c>
      <c r="M4">
        <f t="shared" ca="1" si="2"/>
        <v>4.5392799464987078E-3</v>
      </c>
      <c r="N4">
        <f t="shared" ca="1" si="2"/>
        <v>4.6041268028772613E-3</v>
      </c>
      <c r="O4">
        <f t="shared" ca="1" si="2"/>
        <v>4.6689736592558139E-3</v>
      </c>
      <c r="P4" s="30">
        <f t="array" aca="1" ref="P4" ca="1">INDIRECT(CONCATENATE("'",HLOOKUP(P$1,$B$21:$E$23,3,FALSE),"'!",$B$25,ROW($A4)+5))*About!$A$27</f>
        <v>4.7338205156343674E-3</v>
      </c>
      <c r="Q4">
        <f t="array" aca="1" ref="Q4" ca="1">TREND($K4:$P4,$K$1:$P$1,Q$1)</f>
        <v>4.7986673720128992E-3</v>
      </c>
      <c r="R4">
        <f t="array" aca="1" ref="R4" ca="1">TREND($K4:$P4,$K$1:$P$1,R$1)</f>
        <v>4.8635142283914579E-3</v>
      </c>
      <c r="S4">
        <f t="array" aca="1" ref="S4" ca="1">TREND($K4:$P4,$K$1:$P$1,S$1)</f>
        <v>4.9283610847700166E-3</v>
      </c>
      <c r="T4">
        <f t="array" aca="1" ref="T4" ca="1">TREND($K4:$P4,$K$1:$P$1,T$1)</f>
        <v>4.9932079411485752E-3</v>
      </c>
      <c r="U4">
        <f t="array" aca="1" ref="U4" ca="1">TREND($K4:$P4,$K$1:$P$1,U$1)</f>
        <v>5.0580547975271339E-3</v>
      </c>
      <c r="V4">
        <f t="array" aca="1" ref="V4" ca="1">TREND($K4:$P4,$K$1:$P$1,V$1)</f>
        <v>5.1229016539056649E-3</v>
      </c>
      <c r="W4">
        <f t="array" aca="1" ref="W4" ca="1">TREND($K4:$P4,$K$1:$P$1,W$1)</f>
        <v>5.1877485102842236E-3</v>
      </c>
      <c r="X4">
        <f t="array" aca="1" ref="X4" ca="1">TREND($K4:$P4,$K$1:$P$1,X$1)</f>
        <v>5.2525953666627823E-3</v>
      </c>
      <c r="Y4">
        <f t="array" aca="1" ref="Y4" ca="1">TREND($K4:$P4,$K$1:$P$1,Y$1)</f>
        <v>5.317442223041341E-3</v>
      </c>
      <c r="Z4">
        <f t="array" aca="1" ref="Z4" ca="1">TREND($K4:$P4,$K$1:$P$1,Z$1)</f>
        <v>5.3822890794198996E-3</v>
      </c>
      <c r="AA4">
        <f t="array" aca="1" ref="AA4" ca="1">TREND($K4:$P4,$K$1:$P$1,AA$1)</f>
        <v>5.4471359357984306E-3</v>
      </c>
      <c r="AB4">
        <f t="array" aca="1" ref="AB4" ca="1">TREND($K4:$P4,$K$1:$P$1,AB$1)</f>
        <v>5.5119827921769893E-3</v>
      </c>
      <c r="AC4">
        <f t="array" aca="1" ref="AC4" ca="1">TREND($K4:$P4,$K$1:$P$1,AC$1)</f>
        <v>5.576829648555548E-3</v>
      </c>
      <c r="AD4">
        <f t="array" aca="1" ref="AD4" ca="1">TREND($K4:$P4,$K$1:$P$1,AD$1)</f>
        <v>5.6416765049341067E-3</v>
      </c>
      <c r="AE4">
        <f t="array" aca="1" ref="AE4" ca="1">TREND($K4:$P4,$K$1:$P$1,AE$1)</f>
        <v>5.7065233613126654E-3</v>
      </c>
      <c r="AF4">
        <f t="array" aca="1" ref="AF4" ca="1">TREND($K4:$P4,$K$1:$P$1,AF$1)</f>
        <v>5.7713702176911963E-3</v>
      </c>
      <c r="AG4">
        <f t="array" aca="1" ref="AG4" ca="1">TREND($K4:$P4,$K$1:$P$1,AG$1)</f>
        <v>5.836217074069755E-3</v>
      </c>
      <c r="AH4">
        <f t="array" aca="1" ref="AH4" ca="1">TREND($K4:$P4,$K$1:$P$1,AH$1)</f>
        <v>5.9010639304483137E-3</v>
      </c>
      <c r="AI4">
        <f t="array" aca="1" ref="AI4" ca="1">TREND($K4:$P4,$K$1:$P$1,AI$1)</f>
        <v>5.9659107868268724E-3</v>
      </c>
      <c r="AJ4">
        <f t="array" aca="1" ref="AJ4" ca="1">TREND($K4:$P4,$K$1:$P$1,AJ$1)</f>
        <v>6.0307576432054311E-3</v>
      </c>
    </row>
    <row r="5" spans="1:36">
      <c r="A5" t="s">
        <v>318</v>
      </c>
      <c r="B5" s="30">
        <f t="array" aca="1" ref="B5" ca="1">INDIRECT(CONCATENATE("'",HLOOKUP(B$1,$B$21:$E$23,3,FALSE),"'!",$B$25,ROW($A5)+5))*About!$A$27</f>
        <v>5.3174422230413444E-2</v>
      </c>
      <c r="C5">
        <f t="shared" ca="1" si="0"/>
        <v>5.3174422230413444E-2</v>
      </c>
      <c r="D5">
        <f t="shared" ca="1" si="0"/>
        <v>5.3174422230413444E-2</v>
      </c>
      <c r="E5">
        <f t="shared" ca="1" si="0"/>
        <v>5.3174422230413444E-2</v>
      </c>
      <c r="F5" s="30">
        <f t="array" aca="1" ref="F5" ca="1">INDIRECT(CONCATENATE("'",HLOOKUP(F$1,$B$21:$E$23,3,FALSE),"'!",$B$25,ROW($A5)+5))*About!$A$27</f>
        <v>5.3174422230413444E-2</v>
      </c>
      <c r="G5">
        <f t="shared" ca="1" si="1"/>
        <v>5.3693197081441865E-2</v>
      </c>
      <c r="H5">
        <f t="shared" ca="1" si="1"/>
        <v>5.4211971932470286E-2</v>
      </c>
      <c r="I5">
        <f t="shared" ca="1" si="1"/>
        <v>5.4730746783498714E-2</v>
      </c>
      <c r="J5">
        <f t="shared" ca="1" si="1"/>
        <v>5.5249521634527135E-2</v>
      </c>
      <c r="K5" s="30">
        <f t="array" aca="1" ref="K5" ca="1">INDIRECT(CONCATENATE("'",HLOOKUP(K$1,$B$21:$E$23,3,FALSE),"'!",$B$25,ROW($A5)+5))*About!$A$27</f>
        <v>5.5768296485555556E-2</v>
      </c>
      <c r="L5">
        <f t="shared" ca="1" si="2"/>
        <v>5.6676152474855301E-2</v>
      </c>
      <c r="M5">
        <f t="shared" ca="1" si="2"/>
        <v>5.758400846415504E-2</v>
      </c>
      <c r="N5">
        <f t="shared" ca="1" si="2"/>
        <v>5.8491864453454785E-2</v>
      </c>
      <c r="O5">
        <f t="shared" ca="1" si="2"/>
        <v>5.9399720442754524E-2</v>
      </c>
      <c r="P5" s="30">
        <f t="array" aca="1" ref="P5" ca="1">INDIRECT(CONCATENATE("'",HLOOKUP(P$1,$B$21:$E$23,3,FALSE),"'!",$B$25,ROW($A5)+5))*About!$A$27</f>
        <v>6.0307576432054269E-2</v>
      </c>
      <c r="Q5">
        <f t="array" aca="1" ref="Q5" ca="1">TREND($K5:$P5,$K$1:$P$1,Q$1)</f>
        <v>6.1215432421353855E-2</v>
      </c>
      <c r="R5">
        <f t="array" aca="1" ref="R5" ca="1">TREND($K5:$P5,$K$1:$P$1,R$1)</f>
        <v>6.2123288410653732E-2</v>
      </c>
      <c r="S5">
        <f t="array" aca="1" ref="S5" ca="1">TREND($K5:$P5,$K$1:$P$1,S$1)</f>
        <v>6.3031144399953387E-2</v>
      </c>
      <c r="T5">
        <f t="array" aca="1" ref="T5" ca="1">TREND($K5:$P5,$K$1:$P$1,T$1)</f>
        <v>6.3939000389253042E-2</v>
      </c>
      <c r="U5">
        <f t="array" aca="1" ref="U5" ca="1">TREND($K5:$P5,$K$1:$P$1,U$1)</f>
        <v>6.484685637855292E-2</v>
      </c>
      <c r="V5">
        <f t="array" aca="1" ref="V5" ca="1">TREND($K5:$P5,$K$1:$P$1,V$1)</f>
        <v>6.5754712367852575E-2</v>
      </c>
      <c r="W5">
        <f t="array" aca="1" ref="W5" ca="1">TREND($K5:$P5,$K$1:$P$1,W$1)</f>
        <v>6.6662568357152452E-2</v>
      </c>
      <c r="X5">
        <f t="array" aca="1" ref="X5" ca="1">TREND($K5:$P5,$K$1:$P$1,X$1)</f>
        <v>6.7570424346452107E-2</v>
      </c>
      <c r="Y5">
        <f t="array" aca="1" ref="Y5" ca="1">TREND($K5:$P5,$K$1:$P$1,Y$1)</f>
        <v>6.8478280335751762E-2</v>
      </c>
      <c r="Z5">
        <f t="array" aca="1" ref="Z5" ca="1">TREND($K5:$P5,$K$1:$P$1,Z$1)</f>
        <v>6.9386136325051639E-2</v>
      </c>
      <c r="AA5">
        <f t="array" aca="1" ref="AA5" ca="1">TREND($K5:$P5,$K$1:$P$1,AA$1)</f>
        <v>7.0293992314351295E-2</v>
      </c>
      <c r="AB5">
        <f t="array" aca="1" ref="AB5" ca="1">TREND($K5:$P5,$K$1:$P$1,AB$1)</f>
        <v>7.1201848303651172E-2</v>
      </c>
      <c r="AC5">
        <f t="array" aca="1" ref="AC5" ca="1">TREND($K5:$P5,$K$1:$P$1,AC$1)</f>
        <v>7.2109704292950827E-2</v>
      </c>
      <c r="AD5">
        <f t="array" aca="1" ref="AD5" ca="1">TREND($K5:$P5,$K$1:$P$1,AD$1)</f>
        <v>7.3017560282250482E-2</v>
      </c>
      <c r="AE5">
        <f t="array" aca="1" ref="AE5" ca="1">TREND($K5:$P5,$K$1:$P$1,AE$1)</f>
        <v>7.3925416271550359E-2</v>
      </c>
      <c r="AF5">
        <f t="array" aca="1" ref="AF5" ca="1">TREND($K5:$P5,$K$1:$P$1,AF$1)</f>
        <v>7.4833272260850014E-2</v>
      </c>
      <c r="AG5">
        <f t="array" aca="1" ref="AG5" ca="1">TREND($K5:$P5,$K$1:$P$1,AG$1)</f>
        <v>7.5741128250149892E-2</v>
      </c>
      <c r="AH5">
        <f t="array" aca="1" ref="AH5" ca="1">TREND($K5:$P5,$K$1:$P$1,AH$1)</f>
        <v>7.6648984239449547E-2</v>
      </c>
      <c r="AI5">
        <f t="array" aca="1" ref="AI5" ca="1">TREND($K5:$P5,$K$1:$P$1,AI$1)</f>
        <v>7.7556840228749202E-2</v>
      </c>
      <c r="AJ5">
        <f t="array" aca="1" ref="AJ5" ca="1">TREND($K5:$P5,$K$1:$P$1,AJ$1)</f>
        <v>7.8464696218049079E-2</v>
      </c>
    </row>
    <row r="6" spans="1:36">
      <c r="A6" t="s">
        <v>319</v>
      </c>
      <c r="B6" s="30">
        <f t="array" aca="1" ref="B6" ca="1">INDIRECT(CONCATENATE("'",HLOOKUP(B$1,$B$21:$E$23,3,FALSE),"'!",$B$25,ROW($A6)+5))*About!$A$27</f>
        <v>7.7816227654263562E-2</v>
      </c>
      <c r="C6">
        <f t="shared" ca="1" si="0"/>
        <v>7.7816227654263562E-2</v>
      </c>
      <c r="D6">
        <f t="shared" ca="1" si="0"/>
        <v>7.7816227654263562E-2</v>
      </c>
      <c r="E6">
        <f t="shared" ca="1" si="0"/>
        <v>7.7816227654263562E-2</v>
      </c>
      <c r="F6" s="30">
        <f t="array" aca="1" ref="F6" ca="1">INDIRECT(CONCATENATE("'",HLOOKUP(F$1,$B$21:$E$23,3,FALSE),"'!",$B$25,ROW($A6)+5))*About!$A$27</f>
        <v>7.7816227654263562E-2</v>
      </c>
      <c r="G6">
        <f t="shared" ca="1" si="1"/>
        <v>7.7816227654263562E-2</v>
      </c>
      <c r="H6">
        <f t="shared" ca="1" si="1"/>
        <v>7.7816227654263562E-2</v>
      </c>
      <c r="I6">
        <f t="shared" ca="1" si="1"/>
        <v>7.7816227654263562E-2</v>
      </c>
      <c r="J6">
        <f t="shared" ca="1" si="1"/>
        <v>7.7816227654263562E-2</v>
      </c>
      <c r="K6" s="30">
        <f t="array" aca="1" ref="K6" ca="1">INDIRECT(CONCATENATE("'",HLOOKUP(K$1,$B$21:$E$23,3,FALSE),"'!",$B$25,ROW($A6)+5))*About!$A$27</f>
        <v>7.7816227654263562E-2</v>
      </c>
      <c r="L6">
        <f t="shared" ca="1" si="2"/>
        <v>7.9113164781834625E-2</v>
      </c>
      <c r="M6">
        <f t="shared" ca="1" si="2"/>
        <v>8.0410101909405687E-2</v>
      </c>
      <c r="N6">
        <f t="shared" ca="1" si="2"/>
        <v>8.170703903697675E-2</v>
      </c>
      <c r="O6">
        <f t="shared" ca="1" si="2"/>
        <v>8.3003976164547813E-2</v>
      </c>
      <c r="P6" s="30">
        <f t="array" aca="1" ref="P6" ca="1">INDIRECT(CONCATENATE("'",HLOOKUP(P$1,$B$21:$E$23,3,FALSE),"'!",$B$25,ROW($A6)+5))*About!$A$27</f>
        <v>8.4300913292118876E-2</v>
      </c>
      <c r="Q6">
        <f t="array" aca="1" ref="Q6" ca="1">TREND($K6:$P6,$K$1:$P$1,Q$1)</f>
        <v>8.5597850419690147E-2</v>
      </c>
      <c r="R6">
        <f t="array" aca="1" ref="R6" ca="1">TREND($K6:$P6,$K$1:$P$1,R$1)</f>
        <v>8.689478754726121E-2</v>
      </c>
      <c r="S6">
        <f t="array" aca="1" ref="S6" ca="1">TREND($K6:$P6,$K$1:$P$1,S$1)</f>
        <v>8.8191724674832273E-2</v>
      </c>
      <c r="T6">
        <f t="array" aca="1" ref="T6" ca="1">TREND($K6:$P6,$K$1:$P$1,T$1)</f>
        <v>8.9488661802403335E-2</v>
      </c>
      <c r="U6">
        <f t="array" aca="1" ref="U6" ca="1">TREND($K6:$P6,$K$1:$P$1,U$1)</f>
        <v>9.0785598929974398E-2</v>
      </c>
      <c r="V6">
        <f t="array" aca="1" ref="V6" ca="1">TREND($K6:$P6,$K$1:$P$1,V$1)</f>
        <v>9.2082536057545461E-2</v>
      </c>
      <c r="W6">
        <f t="array" aca="1" ref="W6" ca="1">TREND($K6:$P6,$K$1:$P$1,W$1)</f>
        <v>9.3379473185116524E-2</v>
      </c>
      <c r="X6">
        <f t="array" aca="1" ref="X6" ca="1">TREND($K6:$P6,$K$1:$P$1,X$1)</f>
        <v>9.4676410312687587E-2</v>
      </c>
      <c r="Y6">
        <f t="array" aca="1" ref="Y6" ca="1">TREND($K6:$P6,$K$1:$P$1,Y$1)</f>
        <v>9.5973347440258649E-2</v>
      </c>
      <c r="Z6">
        <f t="array" aca="1" ref="Z6" ca="1">TREND($K6:$P6,$K$1:$P$1,Z$1)</f>
        <v>9.7270284567829712E-2</v>
      </c>
      <c r="AA6">
        <f t="array" aca="1" ref="AA6" ca="1">TREND($K6:$P6,$K$1:$P$1,AA$1)</f>
        <v>9.8567221695400775E-2</v>
      </c>
      <c r="AB6">
        <f t="array" aca="1" ref="AB6" ca="1">TREND($K6:$P6,$K$1:$P$1,AB$1)</f>
        <v>9.9864158822971838E-2</v>
      </c>
      <c r="AC6">
        <f t="array" aca="1" ref="AC6" ca="1">TREND($K6:$P6,$K$1:$P$1,AC$1)</f>
        <v>0.1011610959505429</v>
      </c>
      <c r="AD6">
        <f t="array" aca="1" ref="AD6" ca="1">TREND($K6:$P6,$K$1:$P$1,AD$1)</f>
        <v>0.10245803307811396</v>
      </c>
      <c r="AE6">
        <f t="array" aca="1" ref="AE6" ca="1">TREND($K6:$P6,$K$1:$P$1,AE$1)</f>
        <v>0.10375497020568503</v>
      </c>
      <c r="AF6">
        <f t="array" aca="1" ref="AF6" ca="1">TREND($K6:$P6,$K$1:$P$1,AF$1)</f>
        <v>0.10505190733325609</v>
      </c>
      <c r="AG6">
        <f t="array" aca="1" ref="AG6" ca="1">TREND($K6:$P6,$K$1:$P$1,AG$1)</f>
        <v>0.10634884446082715</v>
      </c>
      <c r="AH6">
        <f t="array" aca="1" ref="AH6" ca="1">TREND($K6:$P6,$K$1:$P$1,AH$1)</f>
        <v>0.10764578158839821</v>
      </c>
      <c r="AI6">
        <f t="array" aca="1" ref="AI6" ca="1">TREND($K6:$P6,$K$1:$P$1,AI$1)</f>
        <v>0.10894271871596928</v>
      </c>
      <c r="AJ6">
        <f t="array" aca="1" ref="AJ6" ca="1">TREND($K6:$P6,$K$1:$P$1,AJ$1)</f>
        <v>0.11023965584354034</v>
      </c>
    </row>
    <row r="7" spans="1:36">
      <c r="A7" t="s">
        <v>320</v>
      </c>
      <c r="B7" s="30">
        <f t="array" aca="1" ref="B7" ca="1">INDIRECT(CONCATENATE("'",HLOOKUP(B$1,$B$21:$E$23,3,FALSE),"'!",$B$25,ROW($A7)+5))*About!$A$27</f>
        <v>2.2696399732493542</v>
      </c>
      <c r="C7">
        <f t="shared" ca="1" si="0"/>
        <v>2.2696399732493542</v>
      </c>
      <c r="D7">
        <f t="shared" ca="1" si="0"/>
        <v>2.2696399732493542</v>
      </c>
      <c r="E7">
        <f t="shared" ca="1" si="0"/>
        <v>2.2696399732493542</v>
      </c>
      <c r="F7" s="30">
        <f t="array" aca="1" ref="F7" ca="1">INDIRECT(CONCATENATE("'",HLOOKUP(F$1,$B$21:$E$23,3,FALSE),"'!",$B$25,ROW($A7)+5))*About!$A$27</f>
        <v>2.2696399732493542</v>
      </c>
      <c r="G7">
        <f t="shared" ca="1" si="1"/>
        <v>2.2826093445250648</v>
      </c>
      <c r="H7">
        <f t="shared" ca="1" si="1"/>
        <v>2.2955787158007754</v>
      </c>
      <c r="I7">
        <f t="shared" ca="1" si="1"/>
        <v>2.3085480870764861</v>
      </c>
      <c r="J7">
        <f t="shared" ca="1" si="1"/>
        <v>2.3215174583521967</v>
      </c>
      <c r="K7" s="30">
        <f t="array" aca="1" ref="K7" ca="1">INDIRECT(CONCATENATE("'",HLOOKUP(K$1,$B$21:$E$23,3,FALSE),"'!",$B$25,ROW($A7)+5))*About!$A$27</f>
        <v>2.3344868296279073</v>
      </c>
      <c r="L7">
        <f t="shared" ca="1" si="2"/>
        <v>2.3344868296279073</v>
      </c>
      <c r="M7">
        <f t="shared" ca="1" si="2"/>
        <v>2.3344868296279073</v>
      </c>
      <c r="N7">
        <f t="shared" ca="1" si="2"/>
        <v>2.3344868296279073</v>
      </c>
      <c r="O7">
        <f t="shared" ca="1" si="2"/>
        <v>2.3344868296279073</v>
      </c>
      <c r="P7" s="30">
        <f t="array" aca="1" ref="P7" ca="1">INDIRECT(CONCATENATE("'",HLOOKUP(P$1,$B$21:$E$23,3,FALSE),"'!",$B$25,ROW($A7)+5))*About!$A$27</f>
        <v>2.3344868296279073</v>
      </c>
      <c r="Q7">
        <f t="array" aca="1" ref="Q7" ca="1">TREND($K7:$P7,$K$1:$P$1,Q$1)</f>
        <v>2.3344868296279073</v>
      </c>
      <c r="R7">
        <f t="array" aca="1" ref="R7" ca="1">TREND($K7:$P7,$K$1:$P$1,R$1)</f>
        <v>2.3344868296279073</v>
      </c>
      <c r="S7">
        <f t="array" aca="1" ref="S7" ca="1">TREND($K7:$P7,$K$1:$P$1,S$1)</f>
        <v>2.3344868296279073</v>
      </c>
      <c r="T7">
        <f t="array" aca="1" ref="T7" ca="1">TREND($K7:$P7,$K$1:$P$1,T$1)</f>
        <v>2.3344868296279073</v>
      </c>
      <c r="U7">
        <f t="array" aca="1" ref="U7" ca="1">TREND($K7:$P7,$K$1:$P$1,U$1)</f>
        <v>2.3344868296279073</v>
      </c>
      <c r="V7">
        <f t="array" aca="1" ref="V7" ca="1">TREND($K7:$P7,$K$1:$P$1,V$1)</f>
        <v>2.3344868296279073</v>
      </c>
      <c r="W7">
        <f t="array" aca="1" ref="W7" ca="1">TREND($K7:$P7,$K$1:$P$1,W$1)</f>
        <v>2.3344868296279073</v>
      </c>
      <c r="X7">
        <f t="array" aca="1" ref="X7" ca="1">TREND($K7:$P7,$K$1:$P$1,X$1)</f>
        <v>2.3344868296279073</v>
      </c>
      <c r="Y7">
        <f t="array" aca="1" ref="Y7" ca="1">TREND($K7:$P7,$K$1:$P$1,Y$1)</f>
        <v>2.3344868296279073</v>
      </c>
      <c r="Z7">
        <f t="array" aca="1" ref="Z7" ca="1">TREND($K7:$P7,$K$1:$P$1,Z$1)</f>
        <v>2.3344868296279073</v>
      </c>
      <c r="AA7">
        <f t="array" aca="1" ref="AA7" ca="1">TREND($K7:$P7,$K$1:$P$1,AA$1)</f>
        <v>2.3344868296279073</v>
      </c>
      <c r="AB7">
        <f t="array" aca="1" ref="AB7" ca="1">TREND($K7:$P7,$K$1:$P$1,AB$1)</f>
        <v>2.3344868296279073</v>
      </c>
      <c r="AC7">
        <f t="array" aca="1" ref="AC7" ca="1">TREND($K7:$P7,$K$1:$P$1,AC$1)</f>
        <v>2.3344868296279073</v>
      </c>
      <c r="AD7">
        <f t="array" aca="1" ref="AD7" ca="1">TREND($K7:$P7,$K$1:$P$1,AD$1)</f>
        <v>2.3344868296279073</v>
      </c>
      <c r="AE7">
        <f t="array" aca="1" ref="AE7" ca="1">TREND($K7:$P7,$K$1:$P$1,AE$1)</f>
        <v>2.3344868296279073</v>
      </c>
      <c r="AF7">
        <f t="array" aca="1" ref="AF7" ca="1">TREND($K7:$P7,$K$1:$P$1,AF$1)</f>
        <v>2.3344868296279073</v>
      </c>
      <c r="AG7">
        <f t="array" aca="1" ref="AG7" ca="1">TREND($K7:$P7,$K$1:$P$1,AG$1)</f>
        <v>2.3344868296279073</v>
      </c>
      <c r="AH7">
        <f t="array" aca="1" ref="AH7" ca="1">TREND($K7:$P7,$K$1:$P$1,AH$1)</f>
        <v>2.3344868296279073</v>
      </c>
      <c r="AI7">
        <f t="array" aca="1" ref="AI7" ca="1">TREND($K7:$P7,$K$1:$P$1,AI$1)</f>
        <v>2.3344868296279073</v>
      </c>
      <c r="AJ7">
        <f t="array" aca="1" ref="AJ7" ca="1">TREND($K7:$P7,$K$1:$P$1,AJ$1)</f>
        <v>2.3344868296279073</v>
      </c>
    </row>
    <row r="8" spans="1:36">
      <c r="A8" t="s">
        <v>321</v>
      </c>
      <c r="B8" s="30">
        <f t="array" aca="1" ref="B8" ca="1">INDIRECT(CONCATENATE("'",HLOOKUP(B$1,$B$21:$E$23,3,FALSE),"'!",$B$25,ROW($A8)+5))*About!$A$27</f>
        <v>0.37611176699560722</v>
      </c>
      <c r="C8">
        <f t="shared" ca="1" si="0"/>
        <v>0.37773293840507105</v>
      </c>
      <c r="D8">
        <f t="shared" ca="1" si="0"/>
        <v>0.37935410981453488</v>
      </c>
      <c r="E8">
        <f t="shared" ca="1" si="0"/>
        <v>0.38097528122399871</v>
      </c>
      <c r="F8" s="30">
        <f t="array" aca="1" ref="F8" ca="1">INDIRECT(CONCATENATE("'",HLOOKUP(F$1,$B$21:$E$23,3,FALSE),"'!",$B$25,ROW($A8)+5))*About!$A$27</f>
        <v>0.38259645263346254</v>
      </c>
      <c r="G8">
        <f t="shared" ca="1" si="1"/>
        <v>0.38519032688860466</v>
      </c>
      <c r="H8">
        <f t="shared" ca="1" si="1"/>
        <v>0.38778420114374679</v>
      </c>
      <c r="I8">
        <f t="shared" ca="1" si="1"/>
        <v>0.39037807539888891</v>
      </c>
      <c r="J8">
        <f t="shared" ca="1" si="1"/>
        <v>0.39297194965403104</v>
      </c>
      <c r="K8" s="30">
        <f t="array" aca="1" ref="K8" ca="1">INDIRECT(CONCATENATE("'",HLOOKUP(K$1,$B$21:$E$23,3,FALSE),"'!",$B$25,ROW($A8)+5))*About!$A$27</f>
        <v>0.39556582390917316</v>
      </c>
      <c r="L8">
        <f t="shared" ca="1" si="2"/>
        <v>0.39686276103674423</v>
      </c>
      <c r="M8">
        <f t="shared" ca="1" si="2"/>
        <v>0.39815969816431529</v>
      </c>
      <c r="N8">
        <f t="shared" ca="1" si="2"/>
        <v>0.3994566352918863</v>
      </c>
      <c r="O8">
        <f t="shared" ca="1" si="2"/>
        <v>0.40075357241945736</v>
      </c>
      <c r="P8" s="30">
        <f t="array" aca="1" ref="P8" ca="1">INDIRECT(CONCATENATE("'",HLOOKUP(P$1,$B$21:$E$23,3,FALSE),"'!",$B$25,ROW($A8)+5))*About!$A$27</f>
        <v>0.40205050954702842</v>
      </c>
      <c r="Q8">
        <f t="array" aca="1" ref="Q8" ca="1">TREND($K8:$P8,$K$1:$P$1,Q$1)</f>
        <v>0.40334744667459965</v>
      </c>
      <c r="R8">
        <f t="array" aca="1" ref="R8" ca="1">TREND($K8:$P8,$K$1:$P$1,R$1)</f>
        <v>0.40464438380217072</v>
      </c>
      <c r="S8">
        <f t="array" aca="1" ref="S8" ca="1">TREND($K8:$P8,$K$1:$P$1,S$1)</f>
        <v>0.40594132092974133</v>
      </c>
      <c r="T8">
        <f t="array" aca="1" ref="T8" ca="1">TREND($K8:$P8,$K$1:$P$1,T$1)</f>
        <v>0.4072382580573124</v>
      </c>
      <c r="U8">
        <f t="array" aca="1" ref="U8" ca="1">TREND($K8:$P8,$K$1:$P$1,U$1)</f>
        <v>0.40853519518488346</v>
      </c>
      <c r="V8">
        <f t="array" aca="1" ref="V8" ca="1">TREND($K8:$P8,$K$1:$P$1,V$1)</f>
        <v>0.40983213231245452</v>
      </c>
      <c r="W8">
        <f t="array" aca="1" ref="W8" ca="1">TREND($K8:$P8,$K$1:$P$1,W$1)</f>
        <v>0.41112906944002559</v>
      </c>
      <c r="X8">
        <f t="array" aca="1" ref="X8" ca="1">TREND($K8:$P8,$K$1:$P$1,X$1)</f>
        <v>0.41242600656759665</v>
      </c>
      <c r="Y8">
        <f t="array" aca="1" ref="Y8" ca="1">TREND($K8:$P8,$K$1:$P$1,Y$1)</f>
        <v>0.41372294369516771</v>
      </c>
      <c r="Z8">
        <f t="array" aca="1" ref="Z8" ca="1">TREND($K8:$P8,$K$1:$P$1,Z$1)</f>
        <v>0.41501988082273877</v>
      </c>
      <c r="AA8">
        <f t="array" aca="1" ref="AA8" ca="1">TREND($K8:$P8,$K$1:$P$1,AA$1)</f>
        <v>0.41631681795030984</v>
      </c>
      <c r="AB8">
        <f t="array" aca="1" ref="AB8" ca="1">TREND($K8:$P8,$K$1:$P$1,AB$1)</f>
        <v>0.4176137550778809</v>
      </c>
      <c r="AC8">
        <f t="array" aca="1" ref="AC8" ca="1">TREND($K8:$P8,$K$1:$P$1,AC$1)</f>
        <v>0.41891069220545196</v>
      </c>
      <c r="AD8">
        <f t="array" aca="1" ref="AD8" ca="1">TREND($K8:$P8,$K$1:$P$1,AD$1)</f>
        <v>0.42020762933302302</v>
      </c>
      <c r="AE8">
        <f t="array" aca="1" ref="AE8" ca="1">TREND($K8:$P8,$K$1:$P$1,AE$1)</f>
        <v>0.42150456646059409</v>
      </c>
      <c r="AF8">
        <f t="array" aca="1" ref="AF8" ca="1">TREND($K8:$P8,$K$1:$P$1,AF$1)</f>
        <v>0.42280150358816515</v>
      </c>
      <c r="AG8">
        <f t="array" aca="1" ref="AG8" ca="1">TREND($K8:$P8,$K$1:$P$1,AG$1)</f>
        <v>0.42409844071573621</v>
      </c>
      <c r="AH8">
        <f t="array" aca="1" ref="AH8" ca="1">TREND($K8:$P8,$K$1:$P$1,AH$1)</f>
        <v>0.42539537784330728</v>
      </c>
      <c r="AI8">
        <f t="array" aca="1" ref="AI8" ca="1">TREND($K8:$P8,$K$1:$P$1,AI$1)</f>
        <v>0.42669231497087834</v>
      </c>
      <c r="AJ8">
        <f t="array" aca="1" ref="AJ8" ca="1">TREND($K8:$P8,$K$1:$P$1,AJ$1)</f>
        <v>0.4279892520984494</v>
      </c>
    </row>
    <row r="9" spans="1:36">
      <c r="A9" t="s">
        <v>322</v>
      </c>
      <c r="B9" s="30">
        <f t="array" aca="1" ref="B9" ca="1">INDIRECT(CONCATENATE("'",HLOOKUP(B$1,$B$21:$E$23,3,FALSE),"'!",$B$25,ROW($A9)+5))*About!$A$27</f>
        <v>9.0785598929974176E-2</v>
      </c>
      <c r="C9">
        <f t="shared" ca="1" si="0"/>
        <v>9.0785598929974176E-2</v>
      </c>
      <c r="D9">
        <f t="shared" ca="1" si="0"/>
        <v>9.0785598929974176E-2</v>
      </c>
      <c r="E9">
        <f t="shared" ca="1" si="0"/>
        <v>9.0785598929974176E-2</v>
      </c>
      <c r="F9" s="30">
        <f t="array" aca="1" ref="F9" ca="1">INDIRECT(CONCATENATE("'",HLOOKUP(F$1,$B$21:$E$23,3,FALSE),"'!",$B$25,ROW($A9)+5))*About!$A$27</f>
        <v>9.0785598929974176E-2</v>
      </c>
      <c r="G9">
        <f t="shared" ca="1" si="1"/>
        <v>9.0785598929974176E-2</v>
      </c>
      <c r="H9">
        <f t="shared" ca="1" si="1"/>
        <v>9.0785598929974176E-2</v>
      </c>
      <c r="I9">
        <f t="shared" ca="1" si="1"/>
        <v>9.0785598929974176E-2</v>
      </c>
      <c r="J9">
        <f t="shared" ca="1" si="1"/>
        <v>9.0785598929974176E-2</v>
      </c>
      <c r="K9" s="30">
        <f t="array" aca="1" ref="K9" ca="1">INDIRECT(CONCATENATE("'",HLOOKUP(K$1,$B$21:$E$23,3,FALSE),"'!",$B$25,ROW($A9)+5))*About!$A$27</f>
        <v>9.0785598929974176E-2</v>
      </c>
      <c r="L9">
        <f t="shared" ca="1" si="2"/>
        <v>9.2082536057545239E-2</v>
      </c>
      <c r="M9">
        <f t="shared" ca="1" si="2"/>
        <v>9.3379473185116288E-2</v>
      </c>
      <c r="N9">
        <f t="shared" ca="1" si="2"/>
        <v>9.4676410312687351E-2</v>
      </c>
      <c r="O9">
        <f t="shared" ca="1" si="2"/>
        <v>9.59733474402584E-2</v>
      </c>
      <c r="P9" s="30">
        <f t="array" aca="1" ref="P9" ca="1">INDIRECT(CONCATENATE("'",HLOOKUP(P$1,$B$21:$E$23,3,FALSE),"'!",$B$25,ROW($A9)+5))*About!$A$27</f>
        <v>9.7270284567829463E-2</v>
      </c>
      <c r="Q9">
        <f t="array" aca="1" ref="Q9" ca="1">TREND($K9:$P9,$K$1:$P$1,Q$1)</f>
        <v>9.8567221695400331E-2</v>
      </c>
      <c r="R9">
        <f t="array" aca="1" ref="R9" ca="1">TREND($K9:$P9,$K$1:$P$1,R$1)</f>
        <v>9.9864158822971394E-2</v>
      </c>
      <c r="S9">
        <f t="array" aca="1" ref="S9" ca="1">TREND($K9:$P9,$K$1:$P$1,S$1)</f>
        <v>0.10116109595054246</v>
      </c>
      <c r="T9">
        <f t="array" aca="1" ref="T9" ca="1">TREND($K9:$P9,$K$1:$P$1,T$1)</f>
        <v>0.10245803307811352</v>
      </c>
      <c r="U9">
        <f t="array" aca="1" ref="U9" ca="1">TREND($K9:$P9,$K$1:$P$1,U$1)</f>
        <v>0.10375497020568458</v>
      </c>
      <c r="V9">
        <f t="array" aca="1" ref="V9" ca="1">TREND($K9:$P9,$K$1:$P$1,V$1)</f>
        <v>0.10505190733325565</v>
      </c>
      <c r="W9">
        <f t="array" aca="1" ref="W9" ca="1">TREND($K9:$P9,$K$1:$P$1,W$1)</f>
        <v>0.10634884446082671</v>
      </c>
      <c r="X9">
        <f t="array" aca="1" ref="X9" ca="1">TREND($K9:$P9,$K$1:$P$1,X$1)</f>
        <v>0.10764578158839777</v>
      </c>
      <c r="Y9">
        <f t="array" aca="1" ref="Y9" ca="1">TREND($K9:$P9,$K$1:$P$1,Y$1)</f>
        <v>0.10894271871596883</v>
      </c>
      <c r="Z9">
        <f t="array" aca="1" ref="Z9" ca="1">TREND($K9:$P9,$K$1:$P$1,Z$1)</f>
        <v>0.1102396558435399</v>
      </c>
      <c r="AA9">
        <f t="array" aca="1" ref="AA9" ca="1">TREND($K9:$P9,$K$1:$P$1,AA$1)</f>
        <v>0.11153659297111096</v>
      </c>
      <c r="AB9">
        <f t="array" aca="1" ref="AB9" ca="1">TREND($K9:$P9,$K$1:$P$1,AB$1)</f>
        <v>0.11283353009868202</v>
      </c>
      <c r="AC9">
        <f t="array" aca="1" ref="AC9" ca="1">TREND($K9:$P9,$K$1:$P$1,AC$1)</f>
        <v>0.11413046722625309</v>
      </c>
      <c r="AD9">
        <f t="array" aca="1" ref="AD9" ca="1">TREND($K9:$P9,$K$1:$P$1,AD$1)</f>
        <v>0.11542740435382415</v>
      </c>
      <c r="AE9">
        <f t="array" aca="1" ref="AE9" ca="1">TREND($K9:$P9,$K$1:$P$1,AE$1)</f>
        <v>0.11672434148139521</v>
      </c>
      <c r="AF9">
        <f t="array" aca="1" ref="AF9" ca="1">TREND($K9:$P9,$K$1:$P$1,AF$1)</f>
        <v>0.11802127860896627</v>
      </c>
      <c r="AG9">
        <f t="array" aca="1" ref="AG9" ca="1">TREND($K9:$P9,$K$1:$P$1,AG$1)</f>
        <v>0.11931821573653734</v>
      </c>
      <c r="AH9">
        <f t="array" aca="1" ref="AH9" ca="1">TREND($K9:$P9,$K$1:$P$1,AH$1)</f>
        <v>0.1206151528641084</v>
      </c>
      <c r="AI9">
        <f t="array" aca="1" ref="AI9" ca="1">TREND($K9:$P9,$K$1:$P$1,AI$1)</f>
        <v>0.12191208999167946</v>
      </c>
      <c r="AJ9">
        <f t="array" aca="1" ref="AJ9" ca="1">TREND($K9:$P9,$K$1:$P$1,AJ$1)</f>
        <v>0.12320902711925052</v>
      </c>
    </row>
    <row r="10" spans="1:36">
      <c r="A10" t="s">
        <v>323</v>
      </c>
      <c r="B10" s="30">
        <f t="array" aca="1" ref="B10" ca="1">INDIRECT(CONCATENATE("'",HLOOKUP(B$1,$B$21:$E$23,3,FALSE),"'!",$B$25,ROW($A10)+5))*About!$A$27</f>
        <v>7.7816227654263568E-4</v>
      </c>
      <c r="C10">
        <f t="shared" ca="1" si="0"/>
        <v>7.9437399063727395E-4</v>
      </c>
      <c r="D10">
        <f t="shared" ca="1" si="0"/>
        <v>8.105857047319121E-4</v>
      </c>
      <c r="E10">
        <f t="shared" ca="1" si="0"/>
        <v>8.2679741882655036E-4</v>
      </c>
      <c r="F10" s="30">
        <f t="array" aca="1" ref="F10" ca="1">INDIRECT(CONCATENATE("'",HLOOKUP(F$1,$B$21:$E$23,3,FALSE),"'!",$B$25,ROW($A10)+5))*About!$A$27</f>
        <v>8.4300913292118863E-4</v>
      </c>
      <c r="G10">
        <f t="shared" ca="1" si="1"/>
        <v>8.5597850419689926E-4</v>
      </c>
      <c r="H10">
        <f t="shared" ca="1" si="1"/>
        <v>8.6894787547260989E-4</v>
      </c>
      <c r="I10">
        <f t="shared" ca="1" si="1"/>
        <v>8.8191724674832042E-4</v>
      </c>
      <c r="J10">
        <f t="shared" ca="1" si="1"/>
        <v>8.9488661802403105E-4</v>
      </c>
      <c r="K10" s="30">
        <f t="array" aca="1" ref="K10" ca="1">INDIRECT(CONCATENATE("'",HLOOKUP(K$1,$B$21:$E$23,3,FALSE),"'!",$B$25,ROW($A10)+5))*About!$A$27</f>
        <v>9.0785598929974168E-4</v>
      </c>
      <c r="L10">
        <f t="shared" ca="1" si="2"/>
        <v>9.2082536057545232E-4</v>
      </c>
      <c r="M10">
        <f t="shared" ca="1" si="2"/>
        <v>9.3379473185116284E-4</v>
      </c>
      <c r="N10">
        <f t="shared" ca="1" si="2"/>
        <v>9.4676410312687347E-4</v>
      </c>
      <c r="O10">
        <f t="shared" ca="1" si="2"/>
        <v>9.59733474402584E-4</v>
      </c>
      <c r="P10" s="30">
        <f t="array" aca="1" ref="P10" ca="1">INDIRECT(CONCATENATE("'",HLOOKUP(P$1,$B$21:$E$23,3,FALSE),"'!",$B$25,ROW($A10)+5))*About!$A$27</f>
        <v>9.7270284567829463E-4</v>
      </c>
      <c r="Q10">
        <f t="array" aca="1" ref="Q10" ca="1">TREND($K10:$P10,$K$1:$P$1,Q$1)</f>
        <v>9.8567221695400331E-4</v>
      </c>
      <c r="R10">
        <f t="array" aca="1" ref="R10" ca="1">TREND($K10:$P10,$K$1:$P$1,R$1)</f>
        <v>9.9864158822971644E-4</v>
      </c>
      <c r="S10">
        <f t="array" aca="1" ref="S10" ca="1">TREND($K10:$P10,$K$1:$P$1,S$1)</f>
        <v>1.0116109595054261E-3</v>
      </c>
      <c r="T10">
        <f t="array" aca="1" ref="T10" ca="1">TREND($K10:$P10,$K$1:$P$1,T$1)</f>
        <v>1.0245803307811358E-3</v>
      </c>
      <c r="U10">
        <f t="array" aca="1" ref="U10" ca="1">TREND($K10:$P10,$K$1:$P$1,U$1)</f>
        <v>1.0375497020568489E-3</v>
      </c>
      <c r="V10">
        <f t="array" aca="1" ref="V10" ca="1">TREND($K10:$P10,$K$1:$P$1,V$1)</f>
        <v>1.0505190733325585E-3</v>
      </c>
      <c r="W10">
        <f t="array" aca="1" ref="W10" ca="1">TREND($K10:$P10,$K$1:$P$1,W$1)</f>
        <v>1.0634884446082682E-3</v>
      </c>
      <c r="X10">
        <f t="array" aca="1" ref="X10" ca="1">TREND($K10:$P10,$K$1:$P$1,X$1)</f>
        <v>1.0764578158839778E-3</v>
      </c>
      <c r="Y10">
        <f t="array" aca="1" ref="Y10" ca="1">TREND($K10:$P10,$K$1:$P$1,Y$1)</f>
        <v>1.089427187159691E-3</v>
      </c>
      <c r="Z10">
        <f t="array" aca="1" ref="Z10" ca="1">TREND($K10:$P10,$K$1:$P$1,Z$1)</f>
        <v>1.1023965584354006E-3</v>
      </c>
      <c r="AA10">
        <f t="array" aca="1" ref="AA10" ca="1">TREND($K10:$P10,$K$1:$P$1,AA$1)</f>
        <v>1.1153659297111103E-3</v>
      </c>
      <c r="AB10">
        <f t="array" aca="1" ref="AB10" ca="1">TREND($K10:$P10,$K$1:$P$1,AB$1)</f>
        <v>1.1283353009868199E-3</v>
      </c>
      <c r="AC10">
        <f t="array" aca="1" ref="AC10" ca="1">TREND($K10:$P10,$K$1:$P$1,AC$1)</f>
        <v>1.1413046722625331E-3</v>
      </c>
      <c r="AD10">
        <f t="array" aca="1" ref="AD10" ca="1">TREND($K10:$P10,$K$1:$P$1,AD$1)</f>
        <v>1.1542740435382427E-3</v>
      </c>
      <c r="AE10">
        <f t="array" aca="1" ref="AE10" ca="1">TREND($K10:$P10,$K$1:$P$1,AE$1)</f>
        <v>1.1672434148139524E-3</v>
      </c>
      <c r="AF10">
        <f t="array" aca="1" ref="AF10" ca="1">TREND($K10:$P10,$K$1:$P$1,AF$1)</f>
        <v>1.180212786089662E-3</v>
      </c>
      <c r="AG10">
        <f t="array" aca="1" ref="AG10" ca="1">TREND($K10:$P10,$K$1:$P$1,AG$1)</f>
        <v>1.1931821573653752E-3</v>
      </c>
      <c r="AH10">
        <f t="array" aca="1" ref="AH10" ca="1">TREND($K10:$P10,$K$1:$P$1,AH$1)</f>
        <v>1.2061515286410848E-3</v>
      </c>
      <c r="AI10">
        <f t="array" aca="1" ref="AI10" ca="1">TREND($K10:$P10,$K$1:$P$1,AI$1)</f>
        <v>1.2191208999167945E-3</v>
      </c>
      <c r="AJ10">
        <f t="array" aca="1" ref="AJ10" ca="1">TREND($K10:$P10,$K$1:$P$1,AJ$1)</f>
        <v>1.2320902711925076E-3</v>
      </c>
    </row>
    <row r="11" spans="1:36">
      <c r="A11" t="s">
        <v>324</v>
      </c>
      <c r="B11" s="30">
        <f t="array" aca="1" ref="B11" ca="1">INDIRECT(CONCATENATE("'",HLOOKUP(B$1,$B$21:$E$23,3,FALSE),"'!",$B$25,ROW($A11)+5))*About!$A$27</f>
        <v>7.1331542016408274E-4</v>
      </c>
      <c r="C11">
        <f t="shared" ca="1" si="0"/>
        <v>7.29527134258721E-4</v>
      </c>
      <c r="D11">
        <f t="shared" ca="1" si="0"/>
        <v>7.4573884835335926E-4</v>
      </c>
      <c r="E11">
        <f t="shared" ca="1" si="0"/>
        <v>7.6195056244799742E-4</v>
      </c>
      <c r="F11" s="30">
        <f t="array" aca="1" ref="F11" ca="1">INDIRECT(CONCATENATE("'",HLOOKUP(F$1,$B$21:$E$23,3,FALSE),"'!",$B$25,ROW($A11)+5))*About!$A$27</f>
        <v>7.7816227654263568E-4</v>
      </c>
      <c r="G11">
        <f t="shared" ca="1" si="1"/>
        <v>8.0410101909405684E-4</v>
      </c>
      <c r="H11">
        <f t="shared" ca="1" si="1"/>
        <v>8.300397616454781E-4</v>
      </c>
      <c r="I11">
        <f t="shared" ca="1" si="1"/>
        <v>8.5597850419689926E-4</v>
      </c>
      <c r="J11">
        <f t="shared" ca="1" si="1"/>
        <v>8.8191724674832053E-4</v>
      </c>
      <c r="K11" s="30">
        <f t="array" aca="1" ref="K11" ca="1">INDIRECT(CONCATENATE("'",HLOOKUP(K$1,$B$21:$E$23,3,FALSE),"'!",$B$25,ROW($A11)+5))*About!$A$27</f>
        <v>9.0785598929974168E-4</v>
      </c>
      <c r="L11">
        <f t="shared" ca="1" si="2"/>
        <v>9.2082536057545232E-4</v>
      </c>
      <c r="M11">
        <f t="shared" ca="1" si="2"/>
        <v>9.3379473185116284E-4</v>
      </c>
      <c r="N11">
        <f t="shared" ca="1" si="2"/>
        <v>9.4676410312687347E-4</v>
      </c>
      <c r="O11">
        <f t="shared" ca="1" si="2"/>
        <v>9.59733474402584E-4</v>
      </c>
      <c r="P11" s="30">
        <f t="array" aca="1" ref="P11" ca="1">INDIRECT(CONCATENATE("'",HLOOKUP(P$1,$B$21:$E$23,3,FALSE),"'!",$B$25,ROW($A11)+5))*About!$A$27</f>
        <v>9.7270284567829463E-4</v>
      </c>
      <c r="Q11">
        <f t="array" aca="1" ref="Q11" ca="1">TREND($K11:$P11,$K$1:$P$1,Q$1)</f>
        <v>9.8567221695400331E-4</v>
      </c>
      <c r="R11">
        <f t="array" aca="1" ref="R11" ca="1">TREND($K11:$P11,$K$1:$P$1,R$1)</f>
        <v>9.9864158822971644E-4</v>
      </c>
      <c r="S11">
        <f t="array" aca="1" ref="S11" ca="1">TREND($K11:$P11,$K$1:$P$1,S$1)</f>
        <v>1.0116109595054261E-3</v>
      </c>
      <c r="T11">
        <f t="array" aca="1" ref="T11" ca="1">TREND($K11:$P11,$K$1:$P$1,T$1)</f>
        <v>1.0245803307811358E-3</v>
      </c>
      <c r="U11">
        <f t="array" aca="1" ref="U11" ca="1">TREND($K11:$P11,$K$1:$P$1,U$1)</f>
        <v>1.0375497020568489E-3</v>
      </c>
      <c r="V11">
        <f t="array" aca="1" ref="V11" ca="1">TREND($K11:$P11,$K$1:$P$1,V$1)</f>
        <v>1.0505190733325585E-3</v>
      </c>
      <c r="W11">
        <f t="array" aca="1" ref="W11" ca="1">TREND($K11:$P11,$K$1:$P$1,W$1)</f>
        <v>1.0634884446082682E-3</v>
      </c>
      <c r="X11">
        <f t="array" aca="1" ref="X11" ca="1">TREND($K11:$P11,$K$1:$P$1,X$1)</f>
        <v>1.0764578158839778E-3</v>
      </c>
      <c r="Y11">
        <f t="array" aca="1" ref="Y11" ca="1">TREND($K11:$P11,$K$1:$P$1,Y$1)</f>
        <v>1.089427187159691E-3</v>
      </c>
      <c r="Z11">
        <f t="array" aca="1" ref="Z11" ca="1">TREND($K11:$P11,$K$1:$P$1,Z$1)</f>
        <v>1.1023965584354006E-3</v>
      </c>
      <c r="AA11">
        <f t="array" aca="1" ref="AA11" ca="1">TREND($K11:$P11,$K$1:$P$1,AA$1)</f>
        <v>1.1153659297111103E-3</v>
      </c>
      <c r="AB11">
        <f t="array" aca="1" ref="AB11" ca="1">TREND($K11:$P11,$K$1:$P$1,AB$1)</f>
        <v>1.1283353009868199E-3</v>
      </c>
      <c r="AC11">
        <f t="array" aca="1" ref="AC11" ca="1">TREND($K11:$P11,$K$1:$P$1,AC$1)</f>
        <v>1.1413046722625331E-3</v>
      </c>
      <c r="AD11">
        <f t="array" aca="1" ref="AD11" ca="1">TREND($K11:$P11,$K$1:$P$1,AD$1)</f>
        <v>1.1542740435382427E-3</v>
      </c>
      <c r="AE11">
        <f t="array" aca="1" ref="AE11" ca="1">TREND($K11:$P11,$K$1:$P$1,AE$1)</f>
        <v>1.1672434148139524E-3</v>
      </c>
      <c r="AF11">
        <f t="array" aca="1" ref="AF11" ca="1">TREND($K11:$P11,$K$1:$P$1,AF$1)</f>
        <v>1.180212786089662E-3</v>
      </c>
      <c r="AG11">
        <f t="array" aca="1" ref="AG11" ca="1">TREND($K11:$P11,$K$1:$P$1,AG$1)</f>
        <v>1.1931821573653752E-3</v>
      </c>
      <c r="AH11">
        <f t="array" aca="1" ref="AH11" ca="1">TREND($K11:$P11,$K$1:$P$1,AH$1)</f>
        <v>1.2061515286410848E-3</v>
      </c>
      <c r="AI11">
        <f t="array" aca="1" ref="AI11" ca="1">TREND($K11:$P11,$K$1:$P$1,AI$1)</f>
        <v>1.2191208999167945E-3</v>
      </c>
      <c r="AJ11">
        <f t="array" aca="1" ref="AJ11" ca="1">TREND($K11:$P11,$K$1:$P$1,AJ$1)</f>
        <v>1.2320902711925076E-3</v>
      </c>
    </row>
    <row r="12" spans="1:36">
      <c r="A12" t="s">
        <v>325</v>
      </c>
      <c r="B12" s="31">
        <f ca="1">SUM(INDIRECT(CONCATENATE("'",HLOOKUP(B$1,$B$21:$E$23,3,FALSE),"'!",$B$25,ROW($A12)+5,":",$B$25,ROW($A12)+6)))*About!$A$27</f>
        <v>3.3785212173226102E-3</v>
      </c>
      <c r="C12">
        <f t="shared" ca="1" si="0"/>
        <v>3.4498527593390185E-3</v>
      </c>
      <c r="D12">
        <f t="shared" ca="1" si="0"/>
        <v>3.5211843013554268E-3</v>
      </c>
      <c r="E12">
        <f t="shared" ca="1" si="0"/>
        <v>3.5925158433718352E-3</v>
      </c>
      <c r="F12" s="31">
        <f ca="1">SUM(INDIRECT(CONCATENATE("'",HLOOKUP(F$1,$B$21:$E$23,3,FALSE),"'!",$B$25,ROW($A12)+5,":",$B$25,ROW($A12)+6)))*About!$A$27</f>
        <v>3.6638473853882435E-3</v>
      </c>
      <c r="G12">
        <f t="shared" ca="1" si="1"/>
        <v>3.7222095561289413E-3</v>
      </c>
      <c r="H12">
        <f t="shared" ca="1" si="1"/>
        <v>3.7805717268696386E-3</v>
      </c>
      <c r="I12">
        <f t="shared" ca="1" si="1"/>
        <v>3.8389338976103364E-3</v>
      </c>
      <c r="J12">
        <f t="shared" ca="1" si="1"/>
        <v>3.8972960683510338E-3</v>
      </c>
      <c r="K12" s="31">
        <f ca="1">SUM(INDIRECT(CONCATENATE("'",HLOOKUP(K$1,$B$21:$E$23,3,FALSE),"'!",$B$25,ROW($A12)+5,":",$B$25,ROW($A12)+6)))*About!$A$27</f>
        <v>3.9556582390917316E-3</v>
      </c>
      <c r="L12">
        <f t="shared" ca="1" si="2"/>
        <v>4.0269897811081399E-3</v>
      </c>
      <c r="M12">
        <f t="shared" ca="1" si="2"/>
        <v>4.0983213231245482E-3</v>
      </c>
      <c r="N12">
        <f t="shared" ca="1" si="2"/>
        <v>4.1696528651409557E-3</v>
      </c>
      <c r="O12">
        <f t="shared" ca="1" si="2"/>
        <v>4.240984407157364E-3</v>
      </c>
      <c r="P12" s="31">
        <f ca="1">SUM(INDIRECT(CONCATENATE("'",HLOOKUP(P$1,$B$21:$E$23,3,FALSE),"'!",$B$25,ROW($A12)+5,":",$B$25,ROW($A12)+6)))*About!$A$27</f>
        <v>4.3123159491737723E-3</v>
      </c>
      <c r="Q12">
        <f t="array" aca="1" ref="Q12" ca="1">TREND($K12:$P12,$K$1:$P$1,Q$1)</f>
        <v>4.3836474911901901E-3</v>
      </c>
      <c r="R12">
        <f t="array" aca="1" ref="R12" ca="1">TREND($K12:$P12,$K$1:$P$1,R$1)</f>
        <v>4.4549790332066019E-3</v>
      </c>
      <c r="S12">
        <f t="array" aca="1" ref="S12" ca="1">TREND($K12:$P12,$K$1:$P$1,S$1)</f>
        <v>4.5263105752230137E-3</v>
      </c>
      <c r="T12">
        <f t="array" aca="1" ref="T12" ca="1">TREND($K12:$P12,$K$1:$P$1,T$1)</f>
        <v>4.5976421172394255E-3</v>
      </c>
      <c r="U12">
        <f t="array" aca="1" ref="U12" ca="1">TREND($K12:$P12,$K$1:$P$1,U$1)</f>
        <v>4.6689736592558373E-3</v>
      </c>
      <c r="V12">
        <f t="array" aca="1" ref="V12" ca="1">TREND($K12:$P12,$K$1:$P$1,V$1)</f>
        <v>4.7403052012722491E-3</v>
      </c>
      <c r="W12">
        <f t="array" aca="1" ref="W12" ca="1">TREND($K12:$P12,$K$1:$P$1,W$1)</f>
        <v>4.8116367432886331E-3</v>
      </c>
      <c r="X12">
        <f t="array" aca="1" ref="X12" ca="1">TREND($K12:$P12,$K$1:$P$1,X$1)</f>
        <v>4.8829682853050449E-3</v>
      </c>
      <c r="Y12">
        <f t="array" aca="1" ref="Y12" ca="1">TREND($K12:$P12,$K$1:$P$1,Y$1)</f>
        <v>4.9542998273214567E-3</v>
      </c>
      <c r="Z12">
        <f t="array" aca="1" ref="Z12" ca="1">TREND($K12:$P12,$K$1:$P$1,Z$1)</f>
        <v>5.0256313693378685E-3</v>
      </c>
      <c r="AA12">
        <f t="array" aca="1" ref="AA12" ca="1">TREND($K12:$P12,$K$1:$P$1,AA$1)</f>
        <v>5.0969629113542803E-3</v>
      </c>
      <c r="AB12">
        <f t="array" aca="1" ref="AB12" ca="1">TREND($K12:$P12,$K$1:$P$1,AB$1)</f>
        <v>5.168294453370692E-3</v>
      </c>
      <c r="AC12">
        <f t="array" aca="1" ref="AC12" ca="1">TREND($K12:$P12,$K$1:$P$1,AC$1)</f>
        <v>5.2396259953871038E-3</v>
      </c>
      <c r="AD12">
        <f t="array" aca="1" ref="AD12" ca="1">TREND($K12:$P12,$K$1:$P$1,AD$1)</f>
        <v>5.3109575374035156E-3</v>
      </c>
      <c r="AE12">
        <f t="array" aca="1" ref="AE12" ca="1">TREND($K12:$P12,$K$1:$P$1,AE$1)</f>
        <v>5.3822890794198996E-3</v>
      </c>
      <c r="AF12">
        <f t="array" aca="1" ref="AF12" ca="1">TREND($K12:$P12,$K$1:$P$1,AF$1)</f>
        <v>5.4536206214363114E-3</v>
      </c>
      <c r="AG12">
        <f t="array" aca="1" ref="AG12" ca="1">TREND($K12:$P12,$K$1:$P$1,AG$1)</f>
        <v>5.5249521634527232E-3</v>
      </c>
      <c r="AH12">
        <f t="array" aca="1" ref="AH12" ca="1">TREND($K12:$P12,$K$1:$P$1,AH$1)</f>
        <v>5.596283705469135E-3</v>
      </c>
      <c r="AI12">
        <f t="array" aca="1" ref="AI12" ca="1">TREND($K12:$P12,$K$1:$P$1,AI$1)</f>
        <v>5.6676152474855468E-3</v>
      </c>
      <c r="AJ12">
        <f t="array" aca="1" ref="AJ12" ca="1">TREND($K12:$P12,$K$1:$P$1,AJ$1)</f>
        <v>5.7389467895019586E-3</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5.7713702176912147E-4</v>
      </c>
      <c r="C2">
        <f t="shared" ref="C2:E12" ca="1" si="0">$B2+($F2-$B2)*(C$1-$B$1)/($F$1-$B$1)</f>
        <v>5.8200053599751292E-4</v>
      </c>
      <c r="D2">
        <f t="shared" ca="1" si="0"/>
        <v>5.8686405022590447E-4</v>
      </c>
      <c r="E2">
        <f t="shared" ca="1" si="0"/>
        <v>5.9172756445429592E-4</v>
      </c>
      <c r="F2" s="29">
        <f t="array" aca="1" ref="F2" ca="1">INDIRECT(CONCATENATE("'",HLOOKUP(F$1,$B$21:$E$23,3,FALSE),"'!",$B$25,ROW($A2)+3))*About!$A$27</f>
        <v>5.9659107868268737E-4</v>
      </c>
      <c r="G2">
        <f t="shared" ref="G2:J12" ca="1" si="1">$F2+($K2-$F2)*(G$1-$F$1)/($K$1-$F$1)</f>
        <v>6.0437270144811372E-4</v>
      </c>
      <c r="H2">
        <f t="shared" ca="1" si="1"/>
        <v>6.1215432421354008E-4</v>
      </c>
      <c r="I2">
        <f t="shared" ca="1" si="1"/>
        <v>6.1993594697896644E-4</v>
      </c>
      <c r="J2">
        <f t="shared" ca="1" si="1"/>
        <v>6.277175697443928E-4</v>
      </c>
      <c r="K2" s="29">
        <f t="array" aca="1" ref="K2" ca="1">INDIRECT(CONCATENATE("'",HLOOKUP(K$1,$B$21:$E$23,3,FALSE),"'!",$B$25,ROW($A2)+3))*About!$A$27</f>
        <v>6.3549919250981916E-4</v>
      </c>
      <c r="L2">
        <f t="shared" ref="L2:O12" ca="1" si="2">$K2+($P2-$K2)*(L$1-$K$1)/($P$1-$K$1)</f>
        <v>6.3809306676496124E-4</v>
      </c>
      <c r="M2">
        <f t="shared" ca="1" si="2"/>
        <v>6.4068694102010343E-4</v>
      </c>
      <c r="N2">
        <f t="shared" ca="1" si="2"/>
        <v>6.4328081527524551E-4</v>
      </c>
      <c r="O2">
        <f t="shared" ca="1" si="2"/>
        <v>6.4587468953038771E-4</v>
      </c>
      <c r="P2" s="29">
        <f t="array" aca="1" ref="P2" ca="1">INDIRECT(CONCATENATE("'",HLOOKUP(P$1,$B$21:$E$23,3,FALSE),"'!",$B$25,ROW($A2)+3))*About!$A$27</f>
        <v>6.4846856378552979E-4</v>
      </c>
      <c r="Q2">
        <f t="array" aca="1" ref="Q2" ca="1">TREND($K2:$P2,$K$1:$P$1,Q$1)</f>
        <v>6.5106243804067231E-4</v>
      </c>
      <c r="R2">
        <f t="array" aca="1" ref="R2" ca="1">TREND($K2:$P2,$K$1:$P$1,R$1)</f>
        <v>6.5365631229581406E-4</v>
      </c>
      <c r="S2">
        <f t="array" aca="1" ref="S2" ca="1">TREND($K2:$P2,$K$1:$P$1,S$1)</f>
        <v>6.5625018655095669E-4</v>
      </c>
      <c r="T2">
        <f t="array" aca="1" ref="T2" ca="1">TREND($K2:$P2,$K$1:$P$1,T$1)</f>
        <v>6.5884406080609845E-4</v>
      </c>
      <c r="U2">
        <f t="array" aca="1" ref="U2" ca="1">TREND($K2:$P2,$K$1:$P$1,U$1)</f>
        <v>6.6143793506124021E-4</v>
      </c>
      <c r="V2">
        <f t="array" aca="1" ref="V2" ca="1">TREND($K2:$P2,$K$1:$P$1,V$1)</f>
        <v>6.6403180931638283E-4</v>
      </c>
      <c r="W2">
        <f t="array" aca="1" ref="W2" ca="1">TREND($K2:$P2,$K$1:$P$1,W$1)</f>
        <v>6.6662568357152459E-4</v>
      </c>
      <c r="X2">
        <f t="array" aca="1" ref="X2" ca="1">TREND($K2:$P2,$K$1:$P$1,X$1)</f>
        <v>6.6921955782666721E-4</v>
      </c>
      <c r="Y2">
        <f t="array" aca="1" ref="Y2" ca="1">TREND($K2:$P2,$K$1:$P$1,Y$1)</f>
        <v>6.7181343208180897E-4</v>
      </c>
      <c r="Z2">
        <f t="array" aca="1" ref="Z2" ca="1">TREND($K2:$P2,$K$1:$P$1,Z$1)</f>
        <v>6.744073063369516E-4</v>
      </c>
      <c r="AA2">
        <f t="array" aca="1" ref="AA2" ca="1">TREND($K2:$P2,$K$1:$P$1,AA$1)</f>
        <v>6.7700118059209335E-4</v>
      </c>
      <c r="AB2">
        <f t="array" aca="1" ref="AB2" ca="1">TREND($K2:$P2,$K$1:$P$1,AB$1)</f>
        <v>6.7959505484723511E-4</v>
      </c>
      <c r="AC2">
        <f t="array" aca="1" ref="AC2" ca="1">TREND($K2:$P2,$K$1:$P$1,AC$1)</f>
        <v>6.8218892910237774E-4</v>
      </c>
      <c r="AD2">
        <f t="array" aca="1" ref="AD2" ca="1">TREND($K2:$P2,$K$1:$P$1,AD$1)</f>
        <v>6.847828033575195E-4</v>
      </c>
      <c r="AE2">
        <f t="array" aca="1" ref="AE2" ca="1">TREND($K2:$P2,$K$1:$P$1,AE$1)</f>
        <v>6.8737667761266212E-4</v>
      </c>
      <c r="AF2">
        <f t="array" aca="1" ref="AF2" ca="1">TREND($K2:$P2,$K$1:$P$1,AF$1)</f>
        <v>6.8997055186780388E-4</v>
      </c>
      <c r="AG2">
        <f t="array" aca="1" ref="AG2" ca="1">TREND($K2:$P2,$K$1:$P$1,AG$1)</f>
        <v>6.925644261229465E-4</v>
      </c>
      <c r="AH2">
        <f t="array" aca="1" ref="AH2" ca="1">TREND($K2:$P2,$K$1:$P$1,AH$1)</f>
        <v>6.9515830037808826E-4</v>
      </c>
      <c r="AI2">
        <f t="array" aca="1" ref="AI2" ca="1">TREND($K2:$P2,$K$1:$P$1,AI$1)</f>
        <v>6.9775217463323002E-4</v>
      </c>
      <c r="AJ2">
        <f t="array" aca="1" ref="AJ2" ca="1">TREND($K2:$P2,$K$1:$P$1,AJ$1)</f>
        <v>7.0034604888837265E-4</v>
      </c>
    </row>
    <row r="3" spans="1:36">
      <c r="A3" t="s">
        <v>316</v>
      </c>
      <c r="B3" s="30">
        <f t="array" aca="1" ref="B3" ca="1">INDIRECT(CONCATENATE("'",HLOOKUP(B$1,$B$21:$E$23,3,FALSE),"'!",$B$25,ROW($A3)+5))*About!$A$27</f>
        <v>3.1774959625490958E-4</v>
      </c>
      <c r="C3">
        <f t="shared" ca="1" si="0"/>
        <v>3.1937076766437339E-4</v>
      </c>
      <c r="D3">
        <f t="shared" ca="1" si="0"/>
        <v>3.2099193907383721E-4</v>
      </c>
      <c r="E3">
        <f t="shared" ca="1" si="0"/>
        <v>3.2261311048330108E-4</v>
      </c>
      <c r="F3" s="30">
        <f t="array" aca="1" ref="F3" ca="1">INDIRECT(CONCATENATE("'",HLOOKUP(F$1,$B$21:$E$23,3,FALSE),"'!",$B$25,ROW($A3)+5))*About!$A$27</f>
        <v>3.2423428189276489E-4</v>
      </c>
      <c r="G3">
        <f t="shared" ca="1" si="1"/>
        <v>3.2682815614790698E-4</v>
      </c>
      <c r="H3">
        <f t="shared" ca="1" si="1"/>
        <v>3.2942203040304912E-4</v>
      </c>
      <c r="I3">
        <f t="shared" ca="1" si="1"/>
        <v>3.320159046581912E-4</v>
      </c>
      <c r="J3">
        <f t="shared" ca="1" si="1"/>
        <v>3.3460977891333334E-4</v>
      </c>
      <c r="K3" s="30">
        <f t="array" aca="1" ref="K3" ca="1">INDIRECT(CONCATENATE("'",HLOOKUP(K$1,$B$21:$E$23,3,FALSE),"'!",$B$25,ROW($A3)+5))*About!$A$27</f>
        <v>3.3720365316847542E-4</v>
      </c>
      <c r="L3">
        <f t="shared" ca="1" si="2"/>
        <v>3.3850059029604646E-4</v>
      </c>
      <c r="M3">
        <f t="shared" ca="1" si="2"/>
        <v>3.3979752742361756E-4</v>
      </c>
      <c r="N3">
        <f t="shared" ca="1" si="2"/>
        <v>3.410944645511886E-4</v>
      </c>
      <c r="O3">
        <f t="shared" ca="1" si="2"/>
        <v>3.4239140167875969E-4</v>
      </c>
      <c r="P3" s="30">
        <f t="array" aca="1" ref="P3" ca="1">INDIRECT(CONCATENATE("'",HLOOKUP(P$1,$B$21:$E$23,3,FALSE),"'!",$B$25,ROW($A3)+5))*About!$A$27</f>
        <v>3.4368833880633074E-4</v>
      </c>
      <c r="Q3">
        <f t="array" aca="1" ref="Q3" ca="1">TREND($K3:$P3,$K$1:$P$1,Q$1)</f>
        <v>3.4498527593390194E-4</v>
      </c>
      <c r="R3">
        <f t="array" aca="1" ref="R3" ca="1">TREND($K3:$P3,$K$1:$P$1,R$1)</f>
        <v>3.4628221306147282E-4</v>
      </c>
      <c r="S3">
        <f t="array" aca="1" ref="S3" ca="1">TREND($K3:$P3,$K$1:$P$1,S$1)</f>
        <v>3.4757915018904413E-4</v>
      </c>
      <c r="T3">
        <f t="array" aca="1" ref="T3" ca="1">TREND($K3:$P3,$K$1:$P$1,T$1)</f>
        <v>3.4887608731661501E-4</v>
      </c>
      <c r="U3">
        <f t="array" aca="1" ref="U3" ca="1">TREND($K3:$P3,$K$1:$P$1,U$1)</f>
        <v>3.5017302444418589E-4</v>
      </c>
      <c r="V3">
        <f t="array" aca="1" ref="V3" ca="1">TREND($K3:$P3,$K$1:$P$1,V$1)</f>
        <v>3.514699615717572E-4</v>
      </c>
      <c r="W3">
        <f t="array" aca="1" ref="W3" ca="1">TREND($K3:$P3,$K$1:$P$1,W$1)</f>
        <v>3.5276689869932808E-4</v>
      </c>
      <c r="X3">
        <f t="array" aca="1" ref="X3" ca="1">TREND($K3:$P3,$K$1:$P$1,X$1)</f>
        <v>3.5406383582689939E-4</v>
      </c>
      <c r="Y3">
        <f t="array" aca="1" ref="Y3" ca="1">TREND($K3:$P3,$K$1:$P$1,Y$1)</f>
        <v>3.5536077295447027E-4</v>
      </c>
      <c r="Z3">
        <f t="array" aca="1" ref="Z3" ca="1">TREND($K3:$P3,$K$1:$P$1,Z$1)</f>
        <v>3.5665771008204158E-4</v>
      </c>
      <c r="AA3">
        <f t="array" aca="1" ref="AA3" ca="1">TREND($K3:$P3,$K$1:$P$1,AA$1)</f>
        <v>3.5795464720961246E-4</v>
      </c>
      <c r="AB3">
        <f t="array" aca="1" ref="AB3" ca="1">TREND($K3:$P3,$K$1:$P$1,AB$1)</f>
        <v>3.5925158433718334E-4</v>
      </c>
      <c r="AC3">
        <f t="array" aca="1" ref="AC3" ca="1">TREND($K3:$P3,$K$1:$P$1,AC$1)</f>
        <v>3.6054852146475466E-4</v>
      </c>
      <c r="AD3">
        <f t="array" aca="1" ref="AD3" ca="1">TREND($K3:$P3,$K$1:$P$1,AD$1)</f>
        <v>3.6184545859232553E-4</v>
      </c>
      <c r="AE3">
        <f t="array" aca="1" ref="AE3" ca="1">TREND($K3:$P3,$K$1:$P$1,AE$1)</f>
        <v>3.6314239571989685E-4</v>
      </c>
      <c r="AF3">
        <f t="array" aca="1" ref="AF3" ca="1">TREND($K3:$P3,$K$1:$P$1,AF$1)</f>
        <v>3.6443933284746773E-4</v>
      </c>
      <c r="AG3">
        <f t="array" aca="1" ref="AG3" ca="1">TREND($K3:$P3,$K$1:$P$1,AG$1)</f>
        <v>3.6573626997503904E-4</v>
      </c>
      <c r="AH3">
        <f t="array" aca="1" ref="AH3" ca="1">TREND($K3:$P3,$K$1:$P$1,AH$1)</f>
        <v>3.6703320710260992E-4</v>
      </c>
      <c r="AI3">
        <f t="array" aca="1" ref="AI3" ca="1">TREND($K3:$P3,$K$1:$P$1,AI$1)</f>
        <v>3.683301442301808E-4</v>
      </c>
      <c r="AJ3">
        <f t="array" aca="1" ref="AJ3" ca="1">TREND($K3:$P3,$K$1:$P$1,AJ$1)</f>
        <v>3.6962708135775211E-4</v>
      </c>
    </row>
    <row r="4" spans="1:36">
      <c r="A4" t="s">
        <v>317</v>
      </c>
      <c r="B4" s="30">
        <f t="array" aca="1" ref="B4" ca="1">INDIRECT(CONCATENATE("'",HLOOKUP(B$1,$B$21:$E$23,3,FALSE),"'!",$B$25,ROW($A4)+5))*About!$A$27</f>
        <v>8.4300913292118863E-4</v>
      </c>
      <c r="C4">
        <f t="shared" ca="1" si="0"/>
        <v>8.4300913292118863E-4</v>
      </c>
      <c r="D4">
        <f t="shared" ca="1" si="0"/>
        <v>8.4300913292118863E-4</v>
      </c>
      <c r="E4">
        <f t="shared" ca="1" si="0"/>
        <v>8.4300913292118863E-4</v>
      </c>
      <c r="F4" s="30">
        <f t="array" aca="1" ref="F4" ca="1">INDIRECT(CONCATENATE("'",HLOOKUP(F$1,$B$21:$E$23,3,FALSE),"'!",$B$25,ROW($A4)+5))*About!$A$27</f>
        <v>8.4300913292118863E-4</v>
      </c>
      <c r="G4">
        <f t="shared" ca="1" si="1"/>
        <v>8.4300913292118863E-4</v>
      </c>
      <c r="H4">
        <f t="shared" ca="1" si="1"/>
        <v>8.4300913292118863E-4</v>
      </c>
      <c r="I4">
        <f t="shared" ca="1" si="1"/>
        <v>8.4300913292118863E-4</v>
      </c>
      <c r="J4">
        <f t="shared" ca="1" si="1"/>
        <v>8.4300913292118863E-4</v>
      </c>
      <c r="K4" s="30">
        <f t="array" aca="1" ref="K4" ca="1">INDIRECT(CONCATENATE("'",HLOOKUP(K$1,$B$21:$E$23,3,FALSE),"'!",$B$25,ROW($A4)+5))*About!$A$27</f>
        <v>8.4300913292118863E-4</v>
      </c>
      <c r="L4">
        <f t="shared" ca="1" si="2"/>
        <v>8.5597850419689926E-4</v>
      </c>
      <c r="M4">
        <f t="shared" ca="1" si="2"/>
        <v>8.6894787547260989E-4</v>
      </c>
      <c r="N4">
        <f t="shared" ca="1" si="2"/>
        <v>8.8191724674832042E-4</v>
      </c>
      <c r="O4">
        <f t="shared" ca="1" si="2"/>
        <v>8.9488661802403105E-4</v>
      </c>
      <c r="P4" s="30">
        <f t="array" aca="1" ref="P4" ca="1">INDIRECT(CONCATENATE("'",HLOOKUP(P$1,$B$21:$E$23,3,FALSE),"'!",$B$25,ROW($A4)+5))*About!$A$27</f>
        <v>9.0785598929974168E-4</v>
      </c>
      <c r="Q4">
        <f t="array" aca="1" ref="Q4" ca="1">TREND($K4:$P4,$K$1:$P$1,Q$1)</f>
        <v>9.2082536057545156E-4</v>
      </c>
      <c r="R4">
        <f t="array" aca="1" ref="R4" ca="1">TREND($K4:$P4,$K$1:$P$1,R$1)</f>
        <v>9.3379473185116468E-4</v>
      </c>
      <c r="S4">
        <f t="array" aca="1" ref="S4" ca="1">TREND($K4:$P4,$K$1:$P$1,S$1)</f>
        <v>9.4676410312687434E-4</v>
      </c>
      <c r="T4">
        <f t="array" aca="1" ref="T4" ca="1">TREND($K4:$P4,$K$1:$P$1,T$1)</f>
        <v>9.59733474402584E-4</v>
      </c>
      <c r="U4">
        <f t="array" aca="1" ref="U4" ca="1">TREND($K4:$P4,$K$1:$P$1,U$1)</f>
        <v>9.7270284567829365E-4</v>
      </c>
      <c r="V4">
        <f t="array" aca="1" ref="V4" ca="1">TREND($K4:$P4,$K$1:$P$1,V$1)</f>
        <v>9.8567221695400678E-4</v>
      </c>
      <c r="W4">
        <f t="array" aca="1" ref="W4" ca="1">TREND($K4:$P4,$K$1:$P$1,W$1)</f>
        <v>9.9864158822971644E-4</v>
      </c>
      <c r="X4">
        <f t="array" aca="1" ref="X4" ca="1">TREND($K4:$P4,$K$1:$P$1,X$1)</f>
        <v>1.0116109595054261E-3</v>
      </c>
      <c r="Y4">
        <f t="array" aca="1" ref="Y4" ca="1">TREND($K4:$P4,$K$1:$P$1,Y$1)</f>
        <v>1.0245803307811392E-3</v>
      </c>
      <c r="Z4">
        <f t="array" aca="1" ref="Z4" ca="1">TREND($K4:$P4,$K$1:$P$1,Z$1)</f>
        <v>1.0375497020568489E-3</v>
      </c>
      <c r="AA4">
        <f t="array" aca="1" ref="AA4" ca="1">TREND($K4:$P4,$K$1:$P$1,AA$1)</f>
        <v>1.0505190733325585E-3</v>
      </c>
      <c r="AB4">
        <f t="array" aca="1" ref="AB4" ca="1">TREND($K4:$P4,$K$1:$P$1,AB$1)</f>
        <v>1.0634884446082682E-3</v>
      </c>
      <c r="AC4">
        <f t="array" aca="1" ref="AC4" ca="1">TREND($K4:$P4,$K$1:$P$1,AC$1)</f>
        <v>1.0764578158839813E-3</v>
      </c>
      <c r="AD4">
        <f t="array" aca="1" ref="AD4" ca="1">TREND($K4:$P4,$K$1:$P$1,AD$1)</f>
        <v>1.089427187159691E-3</v>
      </c>
      <c r="AE4">
        <f t="array" aca="1" ref="AE4" ca="1">TREND($K4:$P4,$K$1:$P$1,AE$1)</f>
        <v>1.1023965584354006E-3</v>
      </c>
      <c r="AF4">
        <f t="array" aca="1" ref="AF4" ca="1">TREND($K4:$P4,$K$1:$P$1,AF$1)</f>
        <v>1.1153659297111103E-3</v>
      </c>
      <c r="AG4">
        <f t="array" aca="1" ref="AG4" ca="1">TREND($K4:$P4,$K$1:$P$1,AG$1)</f>
        <v>1.1283353009868234E-3</v>
      </c>
      <c r="AH4">
        <f t="array" aca="1" ref="AH4" ca="1">TREND($K4:$P4,$K$1:$P$1,AH$1)</f>
        <v>1.1413046722625331E-3</v>
      </c>
      <c r="AI4">
        <f t="array" aca="1" ref="AI4" ca="1">TREND($K4:$P4,$K$1:$P$1,AI$1)</f>
        <v>1.1542740435382427E-3</v>
      </c>
      <c r="AJ4">
        <f t="array" aca="1" ref="AJ4" ca="1">TREND($K4:$P4,$K$1:$P$1,AJ$1)</f>
        <v>1.1672434148139559E-3</v>
      </c>
    </row>
    <row r="5" spans="1:36">
      <c r="A5" t="s">
        <v>318</v>
      </c>
      <c r="B5" s="30">
        <f t="array" aca="1" ref="B5" ca="1">INDIRECT(CONCATENATE("'",HLOOKUP(B$1,$B$21:$E$23,3,FALSE),"'!",$B$25,ROW($A5)+5))*About!$A$27</f>
        <v>1.0375497020568477E-2</v>
      </c>
      <c r="C5">
        <f t="shared" ca="1" si="0"/>
        <v>1.0375497020568477E-2</v>
      </c>
      <c r="D5">
        <f t="shared" ca="1" si="0"/>
        <v>1.0375497020568477E-2</v>
      </c>
      <c r="E5">
        <f t="shared" ca="1" si="0"/>
        <v>1.0375497020568477E-2</v>
      </c>
      <c r="F5" s="30">
        <f t="array" aca="1" ref="F5" ca="1">INDIRECT(CONCATENATE("'",HLOOKUP(F$1,$B$21:$E$23,3,FALSE),"'!",$B$25,ROW($A5)+5))*About!$A$27</f>
        <v>1.0375497020568477E-2</v>
      </c>
      <c r="G5">
        <f t="shared" ca="1" si="1"/>
        <v>1.0505190733325582E-2</v>
      </c>
      <c r="H5">
        <f t="shared" ca="1" si="1"/>
        <v>1.0634884446082689E-2</v>
      </c>
      <c r="I5">
        <f t="shared" ca="1" si="1"/>
        <v>1.0764578158839794E-2</v>
      </c>
      <c r="J5">
        <f t="shared" ca="1" si="1"/>
        <v>1.0894271871596901E-2</v>
      </c>
      <c r="K5" s="30">
        <f t="array" aca="1" ref="K5" ca="1">INDIRECT(CONCATENATE("'",HLOOKUP(K$1,$B$21:$E$23,3,FALSE),"'!",$B$25,ROW($A5)+5))*About!$A$27</f>
        <v>1.1023965584354006E-2</v>
      </c>
      <c r="L5">
        <f t="shared" ca="1" si="2"/>
        <v>1.1153659297111112E-2</v>
      </c>
      <c r="M5">
        <f t="shared" ca="1" si="2"/>
        <v>1.1283353009868217E-2</v>
      </c>
      <c r="N5">
        <f t="shared" ca="1" si="2"/>
        <v>1.1413046722625324E-2</v>
      </c>
      <c r="O5">
        <f t="shared" ca="1" si="2"/>
        <v>1.1542740435382429E-2</v>
      </c>
      <c r="P5" s="30">
        <f t="array" aca="1" ref="P5" ca="1">INDIRECT(CONCATENATE("'",HLOOKUP(P$1,$B$21:$E$23,3,FALSE),"'!",$B$25,ROW($A5)+5))*About!$A$27</f>
        <v>1.1672434148139534E-2</v>
      </c>
      <c r="Q5">
        <f t="array" aca="1" ref="Q5" ca="1">TREND($K5:$P5,$K$1:$P$1,Q$1)</f>
        <v>1.1802127860896627E-2</v>
      </c>
      <c r="R5">
        <f t="array" aca="1" ref="R5" ca="1">TREND($K5:$P5,$K$1:$P$1,R$1)</f>
        <v>1.1931821573653689E-2</v>
      </c>
      <c r="S5">
        <f t="array" aca="1" ref="S5" ca="1">TREND($K5:$P5,$K$1:$P$1,S$1)</f>
        <v>1.2061515286410807E-2</v>
      </c>
      <c r="T5">
        <f t="array" aca="1" ref="T5" ca="1">TREND($K5:$P5,$K$1:$P$1,T$1)</f>
        <v>1.2191208999167924E-2</v>
      </c>
      <c r="U5">
        <f t="array" aca="1" ref="U5" ca="1">TREND($K5:$P5,$K$1:$P$1,U$1)</f>
        <v>1.2320902711925041E-2</v>
      </c>
      <c r="V5">
        <f t="array" aca="1" ref="V5" ca="1">TREND($K5:$P5,$K$1:$P$1,V$1)</f>
        <v>1.2450596424682159E-2</v>
      </c>
      <c r="W5">
        <f t="array" aca="1" ref="W5" ca="1">TREND($K5:$P5,$K$1:$P$1,W$1)</f>
        <v>1.2580290137439221E-2</v>
      </c>
      <c r="X5">
        <f t="array" aca="1" ref="X5" ca="1">TREND($K5:$P5,$K$1:$P$1,X$1)</f>
        <v>1.2709983850196338E-2</v>
      </c>
      <c r="Y5">
        <f t="array" aca="1" ref="Y5" ca="1">TREND($K5:$P5,$K$1:$P$1,Y$1)</f>
        <v>1.2839677562953455E-2</v>
      </c>
      <c r="Z5">
        <f t="array" aca="1" ref="Z5" ca="1">TREND($K5:$P5,$K$1:$P$1,Z$1)</f>
        <v>1.2969371275710573E-2</v>
      </c>
      <c r="AA5">
        <f t="array" aca="1" ref="AA5" ca="1">TREND($K5:$P5,$K$1:$P$1,AA$1)</f>
        <v>1.3099064988467635E-2</v>
      </c>
      <c r="AB5">
        <f t="array" aca="1" ref="AB5" ca="1">TREND($K5:$P5,$K$1:$P$1,AB$1)</f>
        <v>1.3228758701224752E-2</v>
      </c>
      <c r="AC5">
        <f t="array" aca="1" ref="AC5" ca="1">TREND($K5:$P5,$K$1:$P$1,AC$1)</f>
        <v>1.3358452413981869E-2</v>
      </c>
      <c r="AD5">
        <f t="array" aca="1" ref="AD5" ca="1">TREND($K5:$P5,$K$1:$P$1,AD$1)</f>
        <v>1.3488146126738987E-2</v>
      </c>
      <c r="AE5">
        <f t="array" aca="1" ref="AE5" ca="1">TREND($K5:$P5,$K$1:$P$1,AE$1)</f>
        <v>1.3617839839496104E-2</v>
      </c>
      <c r="AF5">
        <f t="array" aca="1" ref="AF5" ca="1">TREND($K5:$P5,$K$1:$P$1,AF$1)</f>
        <v>1.3747533552253166E-2</v>
      </c>
      <c r="AG5">
        <f t="array" aca="1" ref="AG5" ca="1">TREND($K5:$P5,$K$1:$P$1,AG$1)</f>
        <v>1.3877227265010283E-2</v>
      </c>
      <c r="AH5">
        <f t="array" aca="1" ref="AH5" ca="1">TREND($K5:$P5,$K$1:$P$1,AH$1)</f>
        <v>1.4006920977767401E-2</v>
      </c>
      <c r="AI5">
        <f t="array" aca="1" ref="AI5" ca="1">TREND($K5:$P5,$K$1:$P$1,AI$1)</f>
        <v>1.4136614690524518E-2</v>
      </c>
      <c r="AJ5">
        <f t="array" aca="1" ref="AJ5" ca="1">TREND($K5:$P5,$K$1:$P$1,AJ$1)</f>
        <v>1.4266308403281636E-2</v>
      </c>
    </row>
    <row r="6" spans="1:36">
      <c r="A6" t="s">
        <v>319</v>
      </c>
      <c r="B6" s="30">
        <f t="array" aca="1" ref="B6" ca="1">INDIRECT(CONCATENATE("'",HLOOKUP(B$1,$B$21:$E$23,3,FALSE),"'!",$B$25,ROW($A6)+5))*About!$A$27</f>
        <v>1.5563245530852714E-2</v>
      </c>
      <c r="C6">
        <f t="shared" ca="1" si="0"/>
        <v>1.5563245530852714E-2</v>
      </c>
      <c r="D6">
        <f t="shared" ca="1" si="0"/>
        <v>1.5563245530852714E-2</v>
      </c>
      <c r="E6">
        <f t="shared" ca="1" si="0"/>
        <v>1.5563245530852714E-2</v>
      </c>
      <c r="F6" s="30">
        <f t="array" aca="1" ref="F6" ca="1">INDIRECT(CONCATENATE("'",HLOOKUP(F$1,$B$21:$E$23,3,FALSE),"'!",$B$25,ROW($A6)+5))*About!$A$27</f>
        <v>1.5563245530852714E-2</v>
      </c>
      <c r="G6">
        <f t="shared" ca="1" si="1"/>
        <v>1.5692939243609819E-2</v>
      </c>
      <c r="H6">
        <f t="shared" ca="1" si="1"/>
        <v>1.5822632956366926E-2</v>
      </c>
      <c r="I6">
        <f t="shared" ca="1" si="1"/>
        <v>1.5952326669124033E-2</v>
      </c>
      <c r="J6">
        <f t="shared" ca="1" si="1"/>
        <v>1.6082020381881137E-2</v>
      </c>
      <c r="K6" s="30">
        <f t="array" aca="1" ref="K6" ca="1">INDIRECT(CONCATENATE("'",HLOOKUP(K$1,$B$21:$E$23,3,FALSE),"'!",$B$25,ROW($A6)+5))*About!$A$27</f>
        <v>1.6211714094638244E-2</v>
      </c>
      <c r="L6">
        <f t="shared" ca="1" si="2"/>
        <v>1.6341407807395351E-2</v>
      </c>
      <c r="M6">
        <f t="shared" ca="1" si="2"/>
        <v>1.6471101520152454E-2</v>
      </c>
      <c r="N6">
        <f t="shared" ca="1" si="2"/>
        <v>1.6600795232909561E-2</v>
      </c>
      <c r="O6">
        <f t="shared" ca="1" si="2"/>
        <v>1.6730488945666665E-2</v>
      </c>
      <c r="P6" s="30">
        <f t="array" aca="1" ref="P6" ca="1">INDIRECT(CONCATENATE("'",HLOOKUP(P$1,$B$21:$E$23,3,FALSE),"'!",$B$25,ROW($A6)+5))*About!$A$27</f>
        <v>1.6860182658423772E-2</v>
      </c>
      <c r="Q6">
        <f t="array" aca="1" ref="Q6" ca="1">TREND($K6:$P6,$K$1:$P$1,Q$1)</f>
        <v>1.6989876371180879E-2</v>
      </c>
      <c r="R6">
        <f t="array" aca="1" ref="R6" ca="1">TREND($K6:$P6,$K$1:$P$1,R$1)</f>
        <v>1.7119570083937941E-2</v>
      </c>
      <c r="S6">
        <f t="array" aca="1" ref="S6" ca="1">TREND($K6:$P6,$K$1:$P$1,S$1)</f>
        <v>1.7249263796695058E-2</v>
      </c>
      <c r="T6">
        <f t="array" aca="1" ref="T6" ca="1">TREND($K6:$P6,$K$1:$P$1,T$1)</f>
        <v>1.7378957509452175E-2</v>
      </c>
      <c r="U6">
        <f t="array" aca="1" ref="U6" ca="1">TREND($K6:$P6,$K$1:$P$1,U$1)</f>
        <v>1.7508651222209293E-2</v>
      </c>
      <c r="V6">
        <f t="array" aca="1" ref="V6" ca="1">TREND($K6:$P6,$K$1:$P$1,V$1)</f>
        <v>1.763834493496641E-2</v>
      </c>
      <c r="W6">
        <f t="array" aca="1" ref="W6" ca="1">TREND($K6:$P6,$K$1:$P$1,W$1)</f>
        <v>1.7768038647723472E-2</v>
      </c>
      <c r="X6">
        <f t="array" aca="1" ref="X6" ca="1">TREND($K6:$P6,$K$1:$P$1,X$1)</f>
        <v>1.7897732360480589E-2</v>
      </c>
      <c r="Y6">
        <f t="array" aca="1" ref="Y6" ca="1">TREND($K6:$P6,$K$1:$P$1,Y$1)</f>
        <v>1.8027426073237707E-2</v>
      </c>
      <c r="Z6">
        <f t="array" aca="1" ref="Z6" ca="1">TREND($K6:$P6,$K$1:$P$1,Z$1)</f>
        <v>1.8157119785994824E-2</v>
      </c>
      <c r="AA6">
        <f t="array" aca="1" ref="AA6" ca="1">TREND($K6:$P6,$K$1:$P$1,AA$1)</f>
        <v>1.8286813498751942E-2</v>
      </c>
      <c r="AB6">
        <f t="array" aca="1" ref="AB6" ca="1">TREND($K6:$P6,$K$1:$P$1,AB$1)</f>
        <v>1.8416507211509003E-2</v>
      </c>
      <c r="AC6">
        <f t="array" aca="1" ref="AC6" ca="1">TREND($K6:$P6,$K$1:$P$1,AC$1)</f>
        <v>1.8546200924266121E-2</v>
      </c>
      <c r="AD6">
        <f t="array" aca="1" ref="AD6" ca="1">TREND($K6:$P6,$K$1:$P$1,AD$1)</f>
        <v>1.8675894637023238E-2</v>
      </c>
      <c r="AE6">
        <f t="array" aca="1" ref="AE6" ca="1">TREND($K6:$P6,$K$1:$P$1,AE$1)</f>
        <v>1.8805588349780356E-2</v>
      </c>
      <c r="AF6">
        <f t="array" aca="1" ref="AF6" ca="1">TREND($K6:$P6,$K$1:$P$1,AF$1)</f>
        <v>1.8935282062537417E-2</v>
      </c>
      <c r="AG6">
        <f t="array" aca="1" ref="AG6" ca="1">TREND($K6:$P6,$K$1:$P$1,AG$1)</f>
        <v>1.9064975775294535E-2</v>
      </c>
      <c r="AH6">
        <f t="array" aca="1" ref="AH6" ca="1">TREND($K6:$P6,$K$1:$P$1,AH$1)</f>
        <v>1.9194669488051652E-2</v>
      </c>
      <c r="AI6">
        <f t="array" aca="1" ref="AI6" ca="1">TREND($K6:$P6,$K$1:$P$1,AI$1)</f>
        <v>1.932436320080877E-2</v>
      </c>
      <c r="AJ6">
        <f t="array" aca="1" ref="AJ6" ca="1">TREND($K6:$P6,$K$1:$P$1,AJ$1)</f>
        <v>1.9454056913565887E-2</v>
      </c>
    </row>
    <row r="7" spans="1:36">
      <c r="A7" t="s">
        <v>320</v>
      </c>
      <c r="B7" s="30">
        <f t="array" aca="1" ref="B7" ca="1">INDIRECT(CONCATENATE("'",HLOOKUP(B$1,$B$21:$E$23,3,FALSE),"'!",$B$25,ROW($A7)+5))*About!$A$27</f>
        <v>0.44744330901201551</v>
      </c>
      <c r="C7">
        <f t="shared" ca="1" si="0"/>
        <v>0.44906448042147934</v>
      </c>
      <c r="D7">
        <f t="shared" ca="1" si="0"/>
        <v>0.45068565183094311</v>
      </c>
      <c r="E7">
        <f t="shared" ca="1" si="0"/>
        <v>0.45230682324040694</v>
      </c>
      <c r="F7" s="30">
        <f t="array" aca="1" ref="F7" ca="1">INDIRECT(CONCATENATE("'",HLOOKUP(F$1,$B$21:$E$23,3,FALSE),"'!",$B$25,ROW($A7)+5))*About!$A$27</f>
        <v>0.45392799464987077</v>
      </c>
      <c r="G7">
        <f t="shared" ca="1" si="1"/>
        <v>0.45392799464987077</v>
      </c>
      <c r="H7">
        <f t="shared" ca="1" si="1"/>
        <v>0.45392799464987077</v>
      </c>
      <c r="I7">
        <f t="shared" ca="1" si="1"/>
        <v>0.45392799464987077</v>
      </c>
      <c r="J7">
        <f t="shared" ca="1" si="1"/>
        <v>0.45392799464987077</v>
      </c>
      <c r="K7" s="30">
        <f t="array" aca="1" ref="K7" ca="1">INDIRECT(CONCATENATE("'",HLOOKUP(K$1,$B$21:$E$23,3,FALSE),"'!",$B$25,ROW($A7)+5))*About!$A$27</f>
        <v>0.45392799464987077</v>
      </c>
      <c r="L7">
        <f t="shared" ca="1" si="2"/>
        <v>0.45522493177744183</v>
      </c>
      <c r="M7">
        <f t="shared" ca="1" si="2"/>
        <v>0.4565218689050129</v>
      </c>
      <c r="N7">
        <f t="shared" ca="1" si="2"/>
        <v>0.45781880603258396</v>
      </c>
      <c r="O7">
        <f t="shared" ca="1" si="2"/>
        <v>0.45911574316015502</v>
      </c>
      <c r="P7" s="30">
        <f t="array" aca="1" ref="P7" ca="1">INDIRECT(CONCATENATE("'",HLOOKUP(P$1,$B$21:$E$23,3,FALSE),"'!",$B$25,ROW($A7)+5))*About!$A$27</f>
        <v>0.46041268028772608</v>
      </c>
      <c r="Q7">
        <f t="array" aca="1" ref="Q7" ca="1">TREND($K7:$P7,$K$1:$P$1,Q$1)</f>
        <v>0.46170961741529704</v>
      </c>
      <c r="R7">
        <f t="array" aca="1" ref="R7" ca="1">TREND($K7:$P7,$K$1:$P$1,R$1)</f>
        <v>0.4630065545428681</v>
      </c>
      <c r="S7">
        <f t="array" aca="1" ref="S7" ca="1">TREND($K7:$P7,$K$1:$P$1,S$1)</f>
        <v>0.46430349167043916</v>
      </c>
      <c r="T7">
        <f t="array" aca="1" ref="T7" ca="1">TREND($K7:$P7,$K$1:$P$1,T$1)</f>
        <v>0.46560042879801022</v>
      </c>
      <c r="U7">
        <f t="array" aca="1" ref="U7" ca="1">TREND($K7:$P7,$K$1:$P$1,U$1)</f>
        <v>0.46689736592558129</v>
      </c>
      <c r="V7">
        <f t="array" aca="1" ref="V7" ca="1">TREND($K7:$P7,$K$1:$P$1,V$1)</f>
        <v>0.46819430305315235</v>
      </c>
      <c r="W7">
        <f t="array" aca="1" ref="W7" ca="1">TREND($K7:$P7,$K$1:$P$1,W$1)</f>
        <v>0.46949124018072341</v>
      </c>
      <c r="X7">
        <f t="array" aca="1" ref="X7" ca="1">TREND($K7:$P7,$K$1:$P$1,X$1)</f>
        <v>0.47078817730829448</v>
      </c>
      <c r="Y7">
        <f t="array" aca="1" ref="Y7" ca="1">TREND($K7:$P7,$K$1:$P$1,Y$1)</f>
        <v>0.47208511443586554</v>
      </c>
      <c r="Z7">
        <f t="array" aca="1" ref="Z7" ca="1">TREND($K7:$P7,$K$1:$P$1,Z$1)</f>
        <v>0.4733820515634366</v>
      </c>
      <c r="AA7">
        <f t="array" aca="1" ref="AA7" ca="1">TREND($K7:$P7,$K$1:$P$1,AA$1)</f>
        <v>0.47467898869100766</v>
      </c>
      <c r="AB7">
        <f t="array" aca="1" ref="AB7" ca="1">TREND($K7:$P7,$K$1:$P$1,AB$1)</f>
        <v>0.47597592581857873</v>
      </c>
      <c r="AC7">
        <f t="array" aca="1" ref="AC7" ca="1">TREND($K7:$P7,$K$1:$P$1,AC$1)</f>
        <v>0.47727286294614979</v>
      </c>
      <c r="AD7">
        <f t="array" aca="1" ref="AD7" ca="1">TREND($K7:$P7,$K$1:$P$1,AD$1)</f>
        <v>0.47856980007372085</v>
      </c>
      <c r="AE7">
        <f t="array" aca="1" ref="AE7" ca="1">TREND($K7:$P7,$K$1:$P$1,AE$1)</f>
        <v>0.47986673720129192</v>
      </c>
      <c r="AF7">
        <f t="array" aca="1" ref="AF7" ca="1">TREND($K7:$P7,$K$1:$P$1,AF$1)</f>
        <v>0.48116367432886298</v>
      </c>
      <c r="AG7">
        <f t="array" aca="1" ref="AG7" ca="1">TREND($K7:$P7,$K$1:$P$1,AG$1)</f>
        <v>0.48246061145643404</v>
      </c>
      <c r="AH7">
        <f t="array" aca="1" ref="AH7" ca="1">TREND($K7:$P7,$K$1:$P$1,AH$1)</f>
        <v>0.4837575485840051</v>
      </c>
      <c r="AI7">
        <f t="array" aca="1" ref="AI7" ca="1">TREND($K7:$P7,$K$1:$P$1,AI$1)</f>
        <v>0.48505448571157617</v>
      </c>
      <c r="AJ7">
        <f t="array" aca="1" ref="AJ7" ca="1">TREND($K7:$P7,$K$1:$P$1,AJ$1)</f>
        <v>0.48635142283914723</v>
      </c>
    </row>
    <row r="8" spans="1:36">
      <c r="A8" t="s">
        <v>321</v>
      </c>
      <c r="B8" s="30">
        <f t="array" aca="1" ref="B8" ca="1">INDIRECT(CONCATENATE("'",HLOOKUP(B$1,$B$21:$E$23,3,FALSE),"'!",$B$25,ROW($A8)+5))*About!$A$27</f>
        <v>7.7816227654263562E-2</v>
      </c>
      <c r="C8">
        <f t="shared" ca="1" si="0"/>
        <v>7.7816227654263562E-2</v>
      </c>
      <c r="D8">
        <f t="shared" ca="1" si="0"/>
        <v>7.7816227654263562E-2</v>
      </c>
      <c r="E8">
        <f t="shared" ca="1" si="0"/>
        <v>7.7816227654263562E-2</v>
      </c>
      <c r="F8" s="30">
        <f t="array" aca="1" ref="F8" ca="1">INDIRECT(CONCATENATE("'",HLOOKUP(F$1,$B$21:$E$23,3,FALSE),"'!",$B$25,ROW($A8)+5))*About!$A$27</f>
        <v>7.7816227654263562E-2</v>
      </c>
      <c r="G8">
        <f t="shared" ca="1" si="1"/>
        <v>7.7816227654263562E-2</v>
      </c>
      <c r="H8">
        <f t="shared" ca="1" si="1"/>
        <v>7.7816227654263562E-2</v>
      </c>
      <c r="I8">
        <f t="shared" ca="1" si="1"/>
        <v>7.7816227654263562E-2</v>
      </c>
      <c r="J8">
        <f t="shared" ca="1" si="1"/>
        <v>7.7816227654263562E-2</v>
      </c>
      <c r="K8" s="30">
        <f t="array" aca="1" ref="K8" ca="1">INDIRECT(CONCATENATE("'",HLOOKUP(K$1,$B$21:$E$23,3,FALSE),"'!",$B$25,ROW($A8)+5))*About!$A$27</f>
        <v>7.7816227654263562E-2</v>
      </c>
      <c r="L8">
        <f t="shared" ca="1" si="2"/>
        <v>7.7816227654263562E-2</v>
      </c>
      <c r="M8">
        <f t="shared" ca="1" si="2"/>
        <v>7.7816227654263562E-2</v>
      </c>
      <c r="N8">
        <f t="shared" ca="1" si="2"/>
        <v>7.7816227654263562E-2</v>
      </c>
      <c r="O8">
        <f t="shared" ca="1" si="2"/>
        <v>7.7816227654263562E-2</v>
      </c>
      <c r="P8" s="30">
        <f t="array" aca="1" ref="P8" ca="1">INDIRECT(CONCATENATE("'",HLOOKUP(P$1,$B$21:$E$23,3,FALSE),"'!",$B$25,ROW($A8)+5))*About!$A$27</f>
        <v>7.7816227654263562E-2</v>
      </c>
      <c r="Q8">
        <f t="array" aca="1" ref="Q8" ca="1">TREND($K8:$P8,$K$1:$P$1,Q$1)</f>
        <v>7.7816227654263562E-2</v>
      </c>
      <c r="R8">
        <f t="array" aca="1" ref="R8" ca="1">TREND($K8:$P8,$K$1:$P$1,R$1)</f>
        <v>7.7816227654263562E-2</v>
      </c>
      <c r="S8">
        <f t="array" aca="1" ref="S8" ca="1">TREND($K8:$P8,$K$1:$P$1,S$1)</f>
        <v>7.7816227654263562E-2</v>
      </c>
      <c r="T8">
        <f t="array" aca="1" ref="T8" ca="1">TREND($K8:$P8,$K$1:$P$1,T$1)</f>
        <v>7.7816227654263562E-2</v>
      </c>
      <c r="U8">
        <f t="array" aca="1" ref="U8" ca="1">TREND($K8:$P8,$K$1:$P$1,U$1)</f>
        <v>7.7816227654263562E-2</v>
      </c>
      <c r="V8">
        <f t="array" aca="1" ref="V8" ca="1">TREND($K8:$P8,$K$1:$P$1,V$1)</f>
        <v>7.7816227654263562E-2</v>
      </c>
      <c r="W8">
        <f t="array" aca="1" ref="W8" ca="1">TREND($K8:$P8,$K$1:$P$1,W$1)</f>
        <v>7.7816227654263562E-2</v>
      </c>
      <c r="X8">
        <f t="array" aca="1" ref="X8" ca="1">TREND($K8:$P8,$K$1:$P$1,X$1)</f>
        <v>7.7816227654263562E-2</v>
      </c>
      <c r="Y8">
        <f t="array" aca="1" ref="Y8" ca="1">TREND($K8:$P8,$K$1:$P$1,Y$1)</f>
        <v>7.7816227654263562E-2</v>
      </c>
      <c r="Z8">
        <f t="array" aca="1" ref="Z8" ca="1">TREND($K8:$P8,$K$1:$P$1,Z$1)</f>
        <v>7.7816227654263562E-2</v>
      </c>
      <c r="AA8">
        <f t="array" aca="1" ref="AA8" ca="1">TREND($K8:$P8,$K$1:$P$1,AA$1)</f>
        <v>7.7816227654263562E-2</v>
      </c>
      <c r="AB8">
        <f t="array" aca="1" ref="AB8" ca="1">TREND($K8:$P8,$K$1:$P$1,AB$1)</f>
        <v>7.7816227654263562E-2</v>
      </c>
      <c r="AC8">
        <f t="array" aca="1" ref="AC8" ca="1">TREND($K8:$P8,$K$1:$P$1,AC$1)</f>
        <v>7.7816227654263562E-2</v>
      </c>
      <c r="AD8">
        <f t="array" aca="1" ref="AD8" ca="1">TREND($K8:$P8,$K$1:$P$1,AD$1)</f>
        <v>7.7816227654263562E-2</v>
      </c>
      <c r="AE8">
        <f t="array" aca="1" ref="AE8" ca="1">TREND($K8:$P8,$K$1:$P$1,AE$1)</f>
        <v>7.7816227654263562E-2</v>
      </c>
      <c r="AF8">
        <f t="array" aca="1" ref="AF8" ca="1">TREND($K8:$P8,$K$1:$P$1,AF$1)</f>
        <v>7.7816227654263562E-2</v>
      </c>
      <c r="AG8">
        <f t="array" aca="1" ref="AG8" ca="1">TREND($K8:$P8,$K$1:$P$1,AG$1)</f>
        <v>7.7816227654263562E-2</v>
      </c>
      <c r="AH8">
        <f t="array" aca="1" ref="AH8" ca="1">TREND($K8:$P8,$K$1:$P$1,AH$1)</f>
        <v>7.7816227654263562E-2</v>
      </c>
      <c r="AI8">
        <f t="array" aca="1" ref="AI8" ca="1">TREND($K8:$P8,$K$1:$P$1,AI$1)</f>
        <v>7.7816227654263562E-2</v>
      </c>
      <c r="AJ8">
        <f t="array" aca="1" ref="AJ8" ca="1">TREND($K8:$P8,$K$1:$P$1,AJ$1)</f>
        <v>7.7816227654263562E-2</v>
      </c>
    </row>
    <row r="9" spans="1:36">
      <c r="A9" t="s">
        <v>322</v>
      </c>
      <c r="B9" s="30">
        <f t="array" aca="1" ref="B9" ca="1">INDIRECT(CONCATENATE("'",HLOOKUP(B$1,$B$21:$E$23,3,FALSE),"'!",$B$25,ROW($A9)+5))*About!$A$27</f>
        <v>1.8157119785994835E-2</v>
      </c>
      <c r="C9">
        <f t="shared" ca="1" si="0"/>
        <v>1.8157119785994835E-2</v>
      </c>
      <c r="D9">
        <f t="shared" ca="1" si="0"/>
        <v>1.8157119785994835E-2</v>
      </c>
      <c r="E9">
        <f t="shared" ca="1" si="0"/>
        <v>1.8157119785994835E-2</v>
      </c>
      <c r="F9" s="30">
        <f t="array" aca="1" ref="F9" ca="1">INDIRECT(CONCATENATE("'",HLOOKUP(F$1,$B$21:$E$23,3,FALSE),"'!",$B$25,ROW($A9)+5))*About!$A$27</f>
        <v>1.8157119785994835E-2</v>
      </c>
      <c r="G9">
        <f t="shared" ca="1" si="1"/>
        <v>1.8286813498751942E-2</v>
      </c>
      <c r="H9">
        <f t="shared" ca="1" si="1"/>
        <v>1.8416507211509045E-2</v>
      </c>
      <c r="I9">
        <f t="shared" ca="1" si="1"/>
        <v>1.8546200924266152E-2</v>
      </c>
      <c r="J9">
        <f t="shared" ca="1" si="1"/>
        <v>1.8675894637023256E-2</v>
      </c>
      <c r="K9" s="30">
        <f t="array" aca="1" ref="K9" ca="1">INDIRECT(CONCATENATE("'",HLOOKUP(K$1,$B$21:$E$23,3,FALSE),"'!",$B$25,ROW($A9)+5))*About!$A$27</f>
        <v>1.8805588349780362E-2</v>
      </c>
      <c r="L9">
        <f t="shared" ca="1" si="2"/>
        <v>1.9064975775294573E-2</v>
      </c>
      <c r="M9">
        <f t="shared" ca="1" si="2"/>
        <v>1.9324363200808787E-2</v>
      </c>
      <c r="N9">
        <f t="shared" ca="1" si="2"/>
        <v>1.9583750626322997E-2</v>
      </c>
      <c r="O9">
        <f t="shared" ca="1" si="2"/>
        <v>1.9843138051837211E-2</v>
      </c>
      <c r="P9" s="30">
        <f t="array" aca="1" ref="P9" ca="1">INDIRECT(CONCATENATE("'",HLOOKUP(P$1,$B$21:$E$23,3,FALSE),"'!",$B$25,ROW($A9)+5))*About!$A$27</f>
        <v>2.0102525477351422E-2</v>
      </c>
      <c r="Q9">
        <f t="array" aca="1" ref="Q9" ca="1">TREND($K9:$P9,$K$1:$P$1,Q$1)</f>
        <v>2.0361912902865598E-2</v>
      </c>
      <c r="R9">
        <f t="array" aca="1" ref="R9" ca="1">TREND($K9:$P9,$K$1:$P$1,R$1)</f>
        <v>2.0621300328379832E-2</v>
      </c>
      <c r="S9">
        <f t="array" aca="1" ref="S9" ca="1">TREND($K9:$P9,$K$1:$P$1,S$1)</f>
        <v>2.0880687753894067E-2</v>
      </c>
      <c r="T9">
        <f t="array" aca="1" ref="T9" ca="1">TREND($K9:$P9,$K$1:$P$1,T$1)</f>
        <v>2.1140075179408302E-2</v>
      </c>
      <c r="U9">
        <f t="array" aca="1" ref="U9" ca="1">TREND($K9:$P9,$K$1:$P$1,U$1)</f>
        <v>2.1399462604922537E-2</v>
      </c>
      <c r="V9">
        <f t="array" aca="1" ref="V9" ca="1">TREND($K9:$P9,$K$1:$P$1,V$1)</f>
        <v>2.165885003043666E-2</v>
      </c>
      <c r="W9">
        <f t="array" aca="1" ref="W9" ca="1">TREND($K9:$P9,$K$1:$P$1,W$1)</f>
        <v>2.1918237455950895E-2</v>
      </c>
      <c r="X9">
        <f t="array" aca="1" ref="X9" ca="1">TREND($K9:$P9,$K$1:$P$1,X$1)</f>
        <v>2.217762488146513E-2</v>
      </c>
      <c r="Y9">
        <f t="array" aca="1" ref="Y9" ca="1">TREND($K9:$P9,$K$1:$P$1,Y$1)</f>
        <v>2.2437012306979365E-2</v>
      </c>
      <c r="Z9">
        <f t="array" aca="1" ref="Z9" ca="1">TREND($K9:$P9,$K$1:$P$1,Z$1)</f>
        <v>2.26963997324936E-2</v>
      </c>
      <c r="AA9">
        <f t="array" aca="1" ref="AA9" ca="1">TREND($K9:$P9,$K$1:$P$1,AA$1)</f>
        <v>2.2955787158007723E-2</v>
      </c>
      <c r="AB9">
        <f t="array" aca="1" ref="AB9" ca="1">TREND($K9:$P9,$K$1:$P$1,AB$1)</f>
        <v>2.3215174583521958E-2</v>
      </c>
      <c r="AC9">
        <f t="array" aca="1" ref="AC9" ca="1">TREND($K9:$P9,$K$1:$P$1,AC$1)</f>
        <v>2.3474562009036193E-2</v>
      </c>
      <c r="AD9">
        <f t="array" aca="1" ref="AD9" ca="1">TREND($K9:$P9,$K$1:$P$1,AD$1)</f>
        <v>2.3733949434550428E-2</v>
      </c>
      <c r="AE9">
        <f t="array" aca="1" ref="AE9" ca="1">TREND($K9:$P9,$K$1:$P$1,AE$1)</f>
        <v>2.3993336860064662E-2</v>
      </c>
      <c r="AF9">
        <f t="array" aca="1" ref="AF9" ca="1">TREND($K9:$P9,$K$1:$P$1,AF$1)</f>
        <v>2.4252724285578786E-2</v>
      </c>
      <c r="AG9">
        <f t="array" aca="1" ref="AG9" ca="1">TREND($K9:$P9,$K$1:$P$1,AG$1)</f>
        <v>2.4512111711093021E-2</v>
      </c>
      <c r="AH9">
        <f t="array" aca="1" ref="AH9" ca="1">TREND($K9:$P9,$K$1:$P$1,AH$1)</f>
        <v>2.4771499136607256E-2</v>
      </c>
      <c r="AI9">
        <f t="array" aca="1" ref="AI9" ca="1">TREND($K9:$P9,$K$1:$P$1,AI$1)</f>
        <v>2.503088656212149E-2</v>
      </c>
      <c r="AJ9">
        <f t="array" aca="1" ref="AJ9" ca="1">TREND($K9:$P9,$K$1:$P$1,AJ$1)</f>
        <v>2.5290273987635725E-2</v>
      </c>
    </row>
    <row r="10" spans="1:36">
      <c r="A10" t="s">
        <v>323</v>
      </c>
      <c r="B10" s="30">
        <f t="array" aca="1" ref="B10" ca="1">INDIRECT(CONCATENATE("'",HLOOKUP(B$1,$B$21:$E$23,3,FALSE),"'!",$B$25,ROW($A10)+5))*About!$A$27</f>
        <v>1.3617839839496126E-4</v>
      </c>
      <c r="C10">
        <f t="shared" ca="1" si="0"/>
        <v>1.3779956980442508E-4</v>
      </c>
      <c r="D10">
        <f t="shared" ca="1" si="0"/>
        <v>1.3942074121388889E-4</v>
      </c>
      <c r="E10">
        <f t="shared" ca="1" si="0"/>
        <v>1.4104191262335274E-4</v>
      </c>
      <c r="F10" s="30">
        <f t="array" aca="1" ref="F10" ca="1">INDIRECT(CONCATENATE("'",HLOOKUP(F$1,$B$21:$E$23,3,FALSE),"'!",$B$25,ROW($A10)+5))*About!$A$27</f>
        <v>1.4266308403281655E-4</v>
      </c>
      <c r="G10">
        <f t="shared" ca="1" si="1"/>
        <v>1.4655389541552973E-4</v>
      </c>
      <c r="H10">
        <f t="shared" ca="1" si="1"/>
        <v>1.5044470679824291E-4</v>
      </c>
      <c r="I10">
        <f t="shared" ca="1" si="1"/>
        <v>1.5433551818095609E-4</v>
      </c>
      <c r="J10">
        <f t="shared" ca="1" si="1"/>
        <v>1.5822632956366927E-4</v>
      </c>
      <c r="K10" s="30">
        <f t="array" aca="1" ref="K10" ca="1">INDIRECT(CONCATENATE("'",HLOOKUP(K$1,$B$21:$E$23,3,FALSE),"'!",$B$25,ROW($A10)+5))*About!$A$27</f>
        <v>1.6211714094638245E-4</v>
      </c>
      <c r="L10">
        <f t="shared" ca="1" si="2"/>
        <v>1.6471101520152456E-4</v>
      </c>
      <c r="M10">
        <f t="shared" ca="1" si="2"/>
        <v>1.6730488945666667E-4</v>
      </c>
      <c r="N10">
        <f t="shared" ca="1" si="2"/>
        <v>1.6989876371180881E-4</v>
      </c>
      <c r="O10">
        <f t="shared" ca="1" si="2"/>
        <v>1.7249263796695092E-4</v>
      </c>
      <c r="P10" s="30">
        <f t="array" aca="1" ref="P10" ca="1">INDIRECT(CONCATENATE("'",HLOOKUP(P$1,$B$21:$E$23,3,FALSE),"'!",$B$25,ROW($A10)+5))*About!$A$27</f>
        <v>1.7508651222209303E-4</v>
      </c>
      <c r="Q10">
        <f t="array" aca="1" ref="Q10" ca="1">TREND($K10:$P10,$K$1:$P$1,Q$1)</f>
        <v>1.7768038647723514E-4</v>
      </c>
      <c r="R10">
        <f t="array" aca="1" ref="R10" ca="1">TREND($K10:$P10,$K$1:$P$1,R$1)</f>
        <v>1.8027426073237689E-4</v>
      </c>
      <c r="S10">
        <f t="array" aca="1" ref="S10" ca="1">TREND($K10:$P10,$K$1:$P$1,S$1)</f>
        <v>1.8286813498751952E-4</v>
      </c>
      <c r="T10">
        <f t="array" aca="1" ref="T10" ca="1">TREND($K10:$P10,$K$1:$P$1,T$1)</f>
        <v>1.8546200924266128E-4</v>
      </c>
      <c r="U10">
        <f t="array" aca="1" ref="U10" ca="1">TREND($K10:$P10,$K$1:$P$1,U$1)</f>
        <v>1.880558834978039E-4</v>
      </c>
      <c r="V10">
        <f t="array" aca="1" ref="V10" ca="1">TREND($K10:$P10,$K$1:$P$1,V$1)</f>
        <v>1.9064975775294566E-4</v>
      </c>
      <c r="W10">
        <f t="array" aca="1" ref="W10" ca="1">TREND($K10:$P10,$K$1:$P$1,W$1)</f>
        <v>1.9324363200808742E-4</v>
      </c>
      <c r="X10">
        <f t="array" aca="1" ref="X10" ca="1">TREND($K10:$P10,$K$1:$P$1,X$1)</f>
        <v>1.9583750626323004E-4</v>
      </c>
      <c r="Y10">
        <f t="array" aca="1" ref="Y10" ca="1">TREND($K10:$P10,$K$1:$P$1,Y$1)</f>
        <v>1.984313805183718E-4</v>
      </c>
      <c r="Z10">
        <f t="array" aca="1" ref="Z10" ca="1">TREND($K10:$P10,$K$1:$P$1,Z$1)</f>
        <v>2.0102525477351443E-4</v>
      </c>
      <c r="AA10">
        <f t="array" aca="1" ref="AA10" ca="1">TREND($K10:$P10,$K$1:$P$1,AA$1)</f>
        <v>2.0361912902865618E-4</v>
      </c>
      <c r="AB10">
        <f t="array" aca="1" ref="AB10" ca="1">TREND($K10:$P10,$K$1:$P$1,AB$1)</f>
        <v>2.0621300328379881E-4</v>
      </c>
      <c r="AC10">
        <f t="array" aca="1" ref="AC10" ca="1">TREND($K10:$P10,$K$1:$P$1,AC$1)</f>
        <v>2.0880687753894057E-4</v>
      </c>
      <c r="AD10">
        <f t="array" aca="1" ref="AD10" ca="1">TREND($K10:$P10,$K$1:$P$1,AD$1)</f>
        <v>2.1140075179408233E-4</v>
      </c>
      <c r="AE10">
        <f t="array" aca="1" ref="AE10" ca="1">TREND($K10:$P10,$K$1:$P$1,AE$1)</f>
        <v>2.1399462604922495E-4</v>
      </c>
      <c r="AF10">
        <f t="array" aca="1" ref="AF10" ca="1">TREND($K10:$P10,$K$1:$P$1,AF$1)</f>
        <v>2.1658850030436671E-4</v>
      </c>
      <c r="AG10">
        <f t="array" aca="1" ref="AG10" ca="1">TREND($K10:$P10,$K$1:$P$1,AG$1)</f>
        <v>2.1918237455950933E-4</v>
      </c>
      <c r="AH10">
        <f t="array" aca="1" ref="AH10" ca="1">TREND($K10:$P10,$K$1:$P$1,AH$1)</f>
        <v>2.2177624881465109E-4</v>
      </c>
      <c r="AI10">
        <f t="array" aca="1" ref="AI10" ca="1">TREND($K10:$P10,$K$1:$P$1,AI$1)</f>
        <v>2.2437012306979285E-4</v>
      </c>
      <c r="AJ10">
        <f t="array" aca="1" ref="AJ10" ca="1">TREND($K10:$P10,$K$1:$P$1,AJ$1)</f>
        <v>2.2696399732493548E-4</v>
      </c>
    </row>
    <row r="11" spans="1:36">
      <c r="A11" t="s">
        <v>324</v>
      </c>
      <c r="B11" s="30">
        <f t="array" aca="1" ref="B11" ca="1">INDIRECT(CONCATENATE("'",HLOOKUP(B$1,$B$21:$E$23,3,FALSE),"'!",$B$25,ROW($A11)+5))*About!$A$27</f>
        <v>1.2969371275710595E-4</v>
      </c>
      <c r="C11">
        <f t="shared" ca="1" si="0"/>
        <v>1.3131488416656976E-4</v>
      </c>
      <c r="D11">
        <f t="shared" ca="1" si="0"/>
        <v>1.3293605557603361E-4</v>
      </c>
      <c r="E11">
        <f t="shared" ca="1" si="0"/>
        <v>1.3455722698549745E-4</v>
      </c>
      <c r="F11" s="30">
        <f t="array" aca="1" ref="F11" ca="1">INDIRECT(CONCATENATE("'",HLOOKUP(F$1,$B$21:$E$23,3,FALSE),"'!",$B$25,ROW($A11)+5))*About!$A$27</f>
        <v>1.3617839839496126E-4</v>
      </c>
      <c r="G11">
        <f t="shared" ca="1" si="1"/>
        <v>1.4006920977767444E-4</v>
      </c>
      <c r="H11">
        <f t="shared" ca="1" si="1"/>
        <v>1.4396002116038762E-4</v>
      </c>
      <c r="I11">
        <f t="shared" ca="1" si="1"/>
        <v>1.4785083254310077E-4</v>
      </c>
      <c r="J11">
        <f t="shared" ca="1" si="1"/>
        <v>1.5174164392581395E-4</v>
      </c>
      <c r="K11" s="30">
        <f t="array" aca="1" ref="K11" ca="1">INDIRECT(CONCATENATE("'",HLOOKUP(K$1,$B$21:$E$23,3,FALSE),"'!",$B$25,ROW($A11)+5))*About!$A$27</f>
        <v>1.5563245530852713E-4</v>
      </c>
      <c r="L11">
        <f t="shared" ca="1" si="2"/>
        <v>1.5822632956366924E-4</v>
      </c>
      <c r="M11">
        <f t="shared" ca="1" si="2"/>
        <v>1.6082020381881135E-4</v>
      </c>
      <c r="N11">
        <f t="shared" ca="1" si="2"/>
        <v>1.6341407807395349E-4</v>
      </c>
      <c r="O11">
        <f t="shared" ca="1" si="2"/>
        <v>1.660079523290956E-4</v>
      </c>
      <c r="P11" s="30">
        <f t="array" aca="1" ref="P11" ca="1">INDIRECT(CONCATENATE("'",HLOOKUP(P$1,$B$21:$E$23,3,FALSE),"'!",$B$25,ROW($A11)+5))*About!$A$27</f>
        <v>1.6860182658423771E-4</v>
      </c>
      <c r="Q11">
        <f t="array" aca="1" ref="Q11" ca="1">TREND($K11:$P11,$K$1:$P$1,Q$1)</f>
        <v>1.7119570083938031E-4</v>
      </c>
      <c r="R11">
        <f t="array" aca="1" ref="R11" ca="1">TREND($K11:$P11,$K$1:$P$1,R$1)</f>
        <v>1.7378957509452207E-4</v>
      </c>
      <c r="S11">
        <f t="array" aca="1" ref="S11" ca="1">TREND($K11:$P11,$K$1:$P$1,S$1)</f>
        <v>1.7638344934966469E-4</v>
      </c>
      <c r="T11">
        <f t="array" aca="1" ref="T11" ca="1">TREND($K11:$P11,$K$1:$P$1,T$1)</f>
        <v>1.7897732360480645E-4</v>
      </c>
      <c r="U11">
        <f t="array" aca="1" ref="U11" ca="1">TREND($K11:$P11,$K$1:$P$1,U$1)</f>
        <v>1.8157119785994907E-4</v>
      </c>
      <c r="V11">
        <f t="array" aca="1" ref="V11" ca="1">TREND($K11:$P11,$K$1:$P$1,V$1)</f>
        <v>1.8416507211509083E-4</v>
      </c>
      <c r="W11">
        <f t="array" aca="1" ref="W11" ca="1">TREND($K11:$P11,$K$1:$P$1,W$1)</f>
        <v>1.8675894637023259E-4</v>
      </c>
      <c r="X11">
        <f t="array" aca="1" ref="X11" ca="1">TREND($K11:$P11,$K$1:$P$1,X$1)</f>
        <v>1.8935282062537521E-4</v>
      </c>
      <c r="Y11">
        <f t="array" aca="1" ref="Y11" ca="1">TREND($K11:$P11,$K$1:$P$1,Y$1)</f>
        <v>1.9194669488051697E-4</v>
      </c>
      <c r="Z11">
        <f t="array" aca="1" ref="Z11" ca="1">TREND($K11:$P11,$K$1:$P$1,Z$1)</f>
        <v>1.945405691356596E-4</v>
      </c>
      <c r="AA11">
        <f t="array" aca="1" ref="AA11" ca="1">TREND($K11:$P11,$K$1:$P$1,AA$1)</f>
        <v>1.9713444339080136E-4</v>
      </c>
      <c r="AB11">
        <f t="array" aca="1" ref="AB11" ca="1">TREND($K11:$P11,$K$1:$P$1,AB$1)</f>
        <v>1.9972831764594398E-4</v>
      </c>
      <c r="AC11">
        <f t="array" aca="1" ref="AC11" ca="1">TREND($K11:$P11,$K$1:$P$1,AC$1)</f>
        <v>2.0232219190108574E-4</v>
      </c>
      <c r="AD11">
        <f t="array" aca="1" ref="AD11" ca="1">TREND($K11:$P11,$K$1:$P$1,AD$1)</f>
        <v>2.049160661562275E-4</v>
      </c>
      <c r="AE11">
        <f t="array" aca="1" ref="AE11" ca="1">TREND($K11:$P11,$K$1:$P$1,AE$1)</f>
        <v>2.0750994041137012E-4</v>
      </c>
      <c r="AF11">
        <f t="array" aca="1" ref="AF11" ca="1">TREND($K11:$P11,$K$1:$P$1,AF$1)</f>
        <v>2.1010381466651188E-4</v>
      </c>
      <c r="AG11">
        <f t="array" aca="1" ref="AG11" ca="1">TREND($K11:$P11,$K$1:$P$1,AG$1)</f>
        <v>2.1269768892165451E-4</v>
      </c>
      <c r="AH11">
        <f t="array" aca="1" ref="AH11" ca="1">TREND($K11:$P11,$K$1:$P$1,AH$1)</f>
        <v>2.1529156317679626E-4</v>
      </c>
      <c r="AI11">
        <f t="array" aca="1" ref="AI11" ca="1">TREND($K11:$P11,$K$1:$P$1,AI$1)</f>
        <v>2.1788543743193802E-4</v>
      </c>
      <c r="AJ11">
        <f t="array" aca="1" ref="AJ11" ca="1">TREND($K11:$P11,$K$1:$P$1,AJ$1)</f>
        <v>2.2047931168708065E-4</v>
      </c>
    </row>
    <row r="12" spans="1:36">
      <c r="A12" t="s">
        <v>325</v>
      </c>
      <c r="B12" s="31">
        <f ca="1">SUM(INDIRECT(CONCATENATE("'",HLOOKUP(B$1,$B$21:$E$23,3,FALSE),"'!",$B$25,ROW($A12)+5,":",$B$25,ROW($A12)+6)))*About!$A$27</f>
        <v>6.0372423288432829E-4</v>
      </c>
      <c r="C12">
        <f t="shared" ca="1" si="0"/>
        <v>6.1442396418678945E-4</v>
      </c>
      <c r="D12">
        <f t="shared" ca="1" si="0"/>
        <v>6.2512369548925072E-4</v>
      </c>
      <c r="E12">
        <f t="shared" ca="1" si="0"/>
        <v>6.3582342679171198E-4</v>
      </c>
      <c r="F12" s="31">
        <f ca="1">SUM(INDIRECT(CONCATENATE("'",HLOOKUP(F$1,$B$21:$E$23,3,FALSE),"'!",$B$25,ROW($A12)+5,":",$B$25,ROW($A12)+6)))*About!$A$27</f>
        <v>6.4652315809417315E-4</v>
      </c>
      <c r="G12">
        <f t="shared" ca="1" si="1"/>
        <v>6.5858467338058397E-4</v>
      </c>
      <c r="H12">
        <f t="shared" ca="1" si="1"/>
        <v>6.706461886669949E-4</v>
      </c>
      <c r="I12">
        <f t="shared" ca="1" si="1"/>
        <v>6.8270770395340572E-4</v>
      </c>
      <c r="J12">
        <f t="shared" ca="1" si="1"/>
        <v>6.9476921923981665E-4</v>
      </c>
      <c r="K12" s="31">
        <f ca="1">SUM(INDIRECT(CONCATENATE("'",HLOOKUP(K$1,$B$21:$E$23,3,FALSE),"'!",$B$25,ROW($A12)+5,":",$B$25,ROW($A12)+6)))*About!$A$27</f>
        <v>7.0683073452622747E-4</v>
      </c>
      <c r="L12">
        <f t="shared" ca="1" si="2"/>
        <v>7.2239398005708019E-4</v>
      </c>
      <c r="M12">
        <f t="shared" ca="1" si="2"/>
        <v>7.3795722558793291E-4</v>
      </c>
      <c r="N12">
        <f t="shared" ca="1" si="2"/>
        <v>7.5352047111878562E-4</v>
      </c>
      <c r="O12">
        <f t="shared" ca="1" si="2"/>
        <v>7.6908371664963834E-4</v>
      </c>
      <c r="P12" s="31">
        <f ca="1">SUM(INDIRECT(CONCATENATE("'",HLOOKUP(P$1,$B$21:$E$23,3,FALSE),"'!",$B$25,ROW($A12)+5,":",$B$25,ROW($A12)+6)))*About!$A$27</f>
        <v>7.8464696218049105E-4</v>
      </c>
      <c r="Q12">
        <f t="array" aca="1" ref="Q12" ca="1">TREND($K12:$P12,$K$1:$P$1,Q$1)</f>
        <v>8.002102077113403E-4</v>
      </c>
      <c r="R12">
        <f t="array" aca="1" ref="R12" ca="1">TREND($K12:$P12,$K$1:$P$1,R$1)</f>
        <v>8.1577345324219605E-4</v>
      </c>
      <c r="S12">
        <f t="array" aca="1" ref="S12" ca="1">TREND($K12:$P12,$K$1:$P$1,S$1)</f>
        <v>8.313366987730518E-4</v>
      </c>
      <c r="T12">
        <f t="array" aca="1" ref="T12" ca="1">TREND($K12:$P12,$K$1:$P$1,T$1)</f>
        <v>8.4689994430390061E-4</v>
      </c>
      <c r="U12">
        <f t="array" aca="1" ref="U12" ca="1">TREND($K12:$P12,$K$1:$P$1,U$1)</f>
        <v>8.6246318983475637E-4</v>
      </c>
      <c r="V12">
        <f t="array" aca="1" ref="V12" ca="1">TREND($K12:$P12,$K$1:$P$1,V$1)</f>
        <v>8.7802643536560518E-4</v>
      </c>
      <c r="W12">
        <f t="array" aca="1" ref="W12" ca="1">TREND($K12:$P12,$K$1:$P$1,W$1)</f>
        <v>8.9358968089646093E-4</v>
      </c>
      <c r="X12">
        <f t="array" aca="1" ref="X12" ca="1">TREND($K12:$P12,$K$1:$P$1,X$1)</f>
        <v>9.0915292642730974E-4</v>
      </c>
      <c r="Y12">
        <f t="array" aca="1" ref="Y12" ca="1">TREND($K12:$P12,$K$1:$P$1,Y$1)</f>
        <v>9.2471617195816549E-4</v>
      </c>
      <c r="Z12">
        <f t="array" aca="1" ref="Z12" ca="1">TREND($K12:$P12,$K$1:$P$1,Z$1)</f>
        <v>9.4027941748901431E-4</v>
      </c>
      <c r="AA12">
        <f t="array" aca="1" ref="AA12" ca="1">TREND($K12:$P12,$K$1:$P$1,AA$1)</f>
        <v>9.5584266301987006E-4</v>
      </c>
      <c r="AB12">
        <f t="array" aca="1" ref="AB12" ca="1">TREND($K12:$P12,$K$1:$P$1,AB$1)</f>
        <v>9.7140590855072581E-4</v>
      </c>
      <c r="AC12">
        <f t="array" aca="1" ref="AC12" ca="1">TREND($K12:$P12,$K$1:$P$1,AC$1)</f>
        <v>9.8696915408157462E-4</v>
      </c>
      <c r="AD12">
        <f t="array" aca="1" ref="AD12" ca="1">TREND($K12:$P12,$K$1:$P$1,AD$1)</f>
        <v>1.0025323996124304E-3</v>
      </c>
      <c r="AE12">
        <f t="array" aca="1" ref="AE12" ca="1">TREND($K12:$P12,$K$1:$P$1,AE$1)</f>
        <v>1.0180956451432792E-3</v>
      </c>
      <c r="AF12">
        <f t="array" aca="1" ref="AF12" ca="1">TREND($K12:$P12,$K$1:$P$1,AF$1)</f>
        <v>1.0336588906741349E-3</v>
      </c>
      <c r="AG12">
        <f t="array" aca="1" ref="AG12" ca="1">TREND($K12:$P12,$K$1:$P$1,AG$1)</f>
        <v>1.0492221362049838E-3</v>
      </c>
      <c r="AH12">
        <f t="array" aca="1" ref="AH12" ca="1">TREND($K12:$P12,$K$1:$P$1,AH$1)</f>
        <v>1.0647853817358395E-3</v>
      </c>
      <c r="AI12">
        <f t="array" aca="1" ref="AI12" ca="1">TREND($K12:$P12,$K$1:$P$1,AI$1)</f>
        <v>1.0803486272666953E-3</v>
      </c>
      <c r="AJ12">
        <f t="array" aca="1" ref="AJ12" ca="1">TREND($K12:$P12,$K$1:$P$1,AJ$1)</f>
        <v>1.0959118727975441E-3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2.7884148242777778E-2</v>
      </c>
      <c r="C2">
        <f t="shared" ref="C2:E12" ca="1" si="0">$B2+($F2-$B2)*(C$1-$B$1)/($F$1-$B$1)</f>
        <v>2.8046265383724161E-2</v>
      </c>
      <c r="D2">
        <f t="shared" ca="1" si="0"/>
        <v>2.820838252467054E-2</v>
      </c>
      <c r="E2">
        <f t="shared" ca="1" si="0"/>
        <v>2.8370499665616923E-2</v>
      </c>
      <c r="F2" s="29">
        <f t="array" aca="1" ref="F2" ca="1">INDIRECT(CONCATENATE("'",HLOOKUP(F$1,$B$21:$E$23,3,FALSE),"'!",$B$25,ROW($A2)+3))*About!$A$27</f>
        <v>2.8532616806563306E-2</v>
      </c>
      <c r="G2">
        <f t="shared" ref="G2:J12" ca="1" si="1">$F2+($K2-$F2)*(G$1-$F$1)/($K$1-$F$1)</f>
        <v>2.905139165759173E-2</v>
      </c>
      <c r="H2">
        <f t="shared" ca="1" si="1"/>
        <v>2.9570166508620155E-2</v>
      </c>
      <c r="I2">
        <f t="shared" ca="1" si="1"/>
        <v>3.0088941359648579E-2</v>
      </c>
      <c r="J2">
        <f t="shared" ca="1" si="1"/>
        <v>3.0607716210677004E-2</v>
      </c>
      <c r="K2" s="29">
        <f t="array" aca="1" ref="K2" ca="1">INDIRECT(CONCATENATE("'",HLOOKUP(K$1,$B$21:$E$23,3,FALSE),"'!",$B$25,ROW($A2)+3))*About!$A$27</f>
        <v>3.1126491061705428E-2</v>
      </c>
      <c r="L2">
        <f t="shared" ref="L2:O12" ca="1" si="2">$K2+($P2-$K2)*(L$1-$K$1)/($P$1-$K$1)</f>
        <v>3.1515572199976742E-2</v>
      </c>
      <c r="M2">
        <f t="shared" ca="1" si="2"/>
        <v>3.190465333824806E-2</v>
      </c>
      <c r="N2">
        <f t="shared" ca="1" si="2"/>
        <v>3.2293734476519377E-2</v>
      </c>
      <c r="O2">
        <f t="shared" ca="1" si="2"/>
        <v>3.2682815614790695E-2</v>
      </c>
      <c r="P2" s="29">
        <f t="array" aca="1" ref="P2" ca="1">INDIRECT(CONCATENATE("'",HLOOKUP(P$1,$B$21:$E$23,3,FALSE),"'!",$B$25,ROW($A2)+3))*About!$A$27</f>
        <v>3.3071896753062012E-2</v>
      </c>
      <c r="Q2">
        <f t="array" aca="1" ref="Q2" ca="1">TREND($K2:$P2,$K$1:$P$1,Q$1)</f>
        <v>3.3460977891333288E-2</v>
      </c>
      <c r="R2">
        <f t="array" aca="1" ref="R2" ca="1">TREND($K2:$P2,$K$1:$P$1,R$1)</f>
        <v>3.3850059029604584E-2</v>
      </c>
      <c r="S2">
        <f t="array" aca="1" ref="S2" ca="1">TREND($K2:$P2,$K$1:$P$1,S$1)</f>
        <v>3.4239140167875881E-2</v>
      </c>
      <c r="T2">
        <f t="array" aca="1" ref="T2" ca="1">TREND($K2:$P2,$K$1:$P$1,T$1)</f>
        <v>3.4628221306147178E-2</v>
      </c>
      <c r="U2">
        <f t="array" aca="1" ref="U2" ca="1">TREND($K2:$P2,$K$1:$P$1,U$1)</f>
        <v>3.5017302444418585E-2</v>
      </c>
      <c r="V2">
        <f t="array" aca="1" ref="V2" ca="1">TREND($K2:$P2,$K$1:$P$1,V$1)</f>
        <v>3.5406383582689882E-2</v>
      </c>
      <c r="W2">
        <f t="array" aca="1" ref="W2" ca="1">TREND($K2:$P2,$K$1:$P$1,W$1)</f>
        <v>3.5795464720961179E-2</v>
      </c>
      <c r="X2">
        <f t="array" aca="1" ref="X2" ca="1">TREND($K2:$P2,$K$1:$P$1,X$1)</f>
        <v>3.6184545859232475E-2</v>
      </c>
      <c r="Y2">
        <f t="array" aca="1" ref="Y2" ca="1">TREND($K2:$P2,$K$1:$P$1,Y$1)</f>
        <v>3.6573626997503772E-2</v>
      </c>
      <c r="Z2">
        <f t="array" aca="1" ref="Z2" ca="1">TREND($K2:$P2,$K$1:$P$1,Z$1)</f>
        <v>3.696270813577518E-2</v>
      </c>
      <c r="AA2">
        <f t="array" aca="1" ref="AA2" ca="1">TREND($K2:$P2,$K$1:$P$1,AA$1)</f>
        <v>3.7351789274046476E-2</v>
      </c>
      <c r="AB2">
        <f t="array" aca="1" ref="AB2" ca="1">TREND($K2:$P2,$K$1:$P$1,AB$1)</f>
        <v>3.7740870412317773E-2</v>
      </c>
      <c r="AC2">
        <f t="array" aca="1" ref="AC2" ca="1">TREND($K2:$P2,$K$1:$P$1,AC$1)</f>
        <v>3.812995155058907E-2</v>
      </c>
      <c r="AD2">
        <f t="array" aca="1" ref="AD2" ca="1">TREND($K2:$P2,$K$1:$P$1,AD$1)</f>
        <v>3.8519032688860366E-2</v>
      </c>
      <c r="AE2">
        <f t="array" aca="1" ref="AE2" ca="1">TREND($K2:$P2,$K$1:$P$1,AE$1)</f>
        <v>3.8908113827131663E-2</v>
      </c>
      <c r="AF2">
        <f t="array" aca="1" ref="AF2" ca="1">TREND($K2:$P2,$K$1:$P$1,AF$1)</f>
        <v>3.9297194965403071E-2</v>
      </c>
      <c r="AG2">
        <f t="array" aca="1" ref="AG2" ca="1">TREND($K2:$P2,$K$1:$P$1,AG$1)</f>
        <v>3.9686276103674367E-2</v>
      </c>
      <c r="AH2">
        <f t="array" aca="1" ref="AH2" ca="1">TREND($K2:$P2,$K$1:$P$1,AH$1)</f>
        <v>4.0075357241945664E-2</v>
      </c>
      <c r="AI2">
        <f t="array" aca="1" ref="AI2" ca="1">TREND($K2:$P2,$K$1:$P$1,AI$1)</f>
        <v>4.046443838021696E-2</v>
      </c>
      <c r="AJ2">
        <f t="array" aca="1" ref="AJ2" ca="1">TREND($K2:$P2,$K$1:$P$1,AJ$1)</f>
        <v>4.0853519518488257E-2</v>
      </c>
    </row>
    <row r="3" spans="1:36">
      <c r="A3" t="s">
        <v>316</v>
      </c>
      <c r="B3" s="30">
        <f t="array" aca="1" ref="B3" ca="1">INDIRECT(CONCATENATE("'",HLOOKUP(B$1,$B$21:$E$23,3,FALSE),"'!",$B$25,ROW($A3)+5))*About!$A$27</f>
        <v>1.6211714094638244E-2</v>
      </c>
      <c r="C3">
        <f t="shared" ca="1" si="0"/>
        <v>1.6373831235584627E-2</v>
      </c>
      <c r="D3">
        <f t="shared" ca="1" si="0"/>
        <v>1.6535948376531009E-2</v>
      </c>
      <c r="E3">
        <f t="shared" ca="1" si="0"/>
        <v>1.6698065517477389E-2</v>
      </c>
      <c r="F3" s="30">
        <f t="array" aca="1" ref="F3" ca="1">INDIRECT(CONCATENATE("'",HLOOKUP(F$1,$B$21:$E$23,3,FALSE),"'!",$B$25,ROW($A3)+5))*About!$A$27</f>
        <v>1.6860182658423772E-2</v>
      </c>
      <c r="G3">
        <f t="shared" ca="1" si="1"/>
        <v>1.6989876371180879E-2</v>
      </c>
      <c r="H3">
        <f t="shared" ca="1" si="1"/>
        <v>1.7119570083937986E-2</v>
      </c>
      <c r="I3">
        <f t="shared" ca="1" si="1"/>
        <v>1.7249263796695089E-2</v>
      </c>
      <c r="J3">
        <f t="shared" ca="1" si="1"/>
        <v>1.7378957509452196E-2</v>
      </c>
      <c r="K3" s="30">
        <f t="array" aca="1" ref="K3" ca="1">INDIRECT(CONCATENATE("'",HLOOKUP(K$1,$B$21:$E$23,3,FALSE),"'!",$B$25,ROW($A3)+5))*About!$A$27</f>
        <v>1.7508651222209303E-2</v>
      </c>
      <c r="L3">
        <f t="shared" ca="1" si="2"/>
        <v>1.763834493496641E-2</v>
      </c>
      <c r="M3">
        <f t="shared" ca="1" si="2"/>
        <v>1.7768038647723517E-2</v>
      </c>
      <c r="N3">
        <f t="shared" ca="1" si="2"/>
        <v>1.7897732360480621E-2</v>
      </c>
      <c r="O3">
        <f t="shared" ca="1" si="2"/>
        <v>1.8027426073237728E-2</v>
      </c>
      <c r="P3" s="30">
        <f t="array" aca="1" ref="P3" ca="1">INDIRECT(CONCATENATE("'",HLOOKUP(P$1,$B$21:$E$23,3,FALSE),"'!",$B$25,ROW($A3)+5))*About!$A$27</f>
        <v>1.8157119785994835E-2</v>
      </c>
      <c r="Q3">
        <f t="array" aca="1" ref="Q3" ca="1">TREND($K3:$P3,$K$1:$P$1,Q$1)</f>
        <v>1.8286813498751886E-2</v>
      </c>
      <c r="R3">
        <f t="array" aca="1" ref="R3" ca="1">TREND($K3:$P3,$K$1:$P$1,R$1)</f>
        <v>1.8416507211509003E-2</v>
      </c>
      <c r="S3">
        <f t="array" aca="1" ref="S3" ca="1">TREND($K3:$P3,$K$1:$P$1,S$1)</f>
        <v>1.8546200924266121E-2</v>
      </c>
      <c r="T3">
        <f t="array" aca="1" ref="T3" ca="1">TREND($K3:$P3,$K$1:$P$1,T$1)</f>
        <v>1.8675894637023238E-2</v>
      </c>
      <c r="U3">
        <f t="array" aca="1" ref="U3" ca="1">TREND($K3:$P3,$K$1:$P$1,U$1)</f>
        <v>1.8805588349780356E-2</v>
      </c>
      <c r="V3">
        <f t="array" aca="1" ref="V3" ca="1">TREND($K3:$P3,$K$1:$P$1,V$1)</f>
        <v>1.8935282062537417E-2</v>
      </c>
      <c r="W3">
        <f t="array" aca="1" ref="W3" ca="1">TREND($K3:$P3,$K$1:$P$1,W$1)</f>
        <v>1.9064975775294535E-2</v>
      </c>
      <c r="X3">
        <f t="array" aca="1" ref="X3" ca="1">TREND($K3:$P3,$K$1:$P$1,X$1)</f>
        <v>1.9194669488051652E-2</v>
      </c>
      <c r="Y3">
        <f t="array" aca="1" ref="Y3" ca="1">TREND($K3:$P3,$K$1:$P$1,Y$1)</f>
        <v>1.932436320080877E-2</v>
      </c>
      <c r="Z3">
        <f t="array" aca="1" ref="Z3" ca="1">TREND($K3:$P3,$K$1:$P$1,Z$1)</f>
        <v>1.9454056913565887E-2</v>
      </c>
      <c r="AA3">
        <f t="array" aca="1" ref="AA3" ca="1">TREND($K3:$P3,$K$1:$P$1,AA$1)</f>
        <v>1.9583750626322949E-2</v>
      </c>
      <c r="AB3">
        <f t="array" aca="1" ref="AB3" ca="1">TREND($K3:$P3,$K$1:$P$1,AB$1)</f>
        <v>1.9713444339080066E-2</v>
      </c>
      <c r="AC3">
        <f t="array" aca="1" ref="AC3" ca="1">TREND($K3:$P3,$K$1:$P$1,AC$1)</f>
        <v>1.9843138051837184E-2</v>
      </c>
      <c r="AD3">
        <f t="array" aca="1" ref="AD3" ca="1">TREND($K3:$P3,$K$1:$P$1,AD$1)</f>
        <v>1.9972831764594301E-2</v>
      </c>
      <c r="AE3">
        <f t="array" aca="1" ref="AE3" ca="1">TREND($K3:$P3,$K$1:$P$1,AE$1)</f>
        <v>2.0102525477351418E-2</v>
      </c>
      <c r="AF3">
        <f t="array" aca="1" ref="AF3" ca="1">TREND($K3:$P3,$K$1:$P$1,AF$1)</f>
        <v>2.023221919010848E-2</v>
      </c>
      <c r="AG3">
        <f t="array" aca="1" ref="AG3" ca="1">TREND($K3:$P3,$K$1:$P$1,AG$1)</f>
        <v>2.0361912902865598E-2</v>
      </c>
      <c r="AH3">
        <f t="array" aca="1" ref="AH3" ca="1">TREND($K3:$P3,$K$1:$P$1,AH$1)</f>
        <v>2.0491606615622715E-2</v>
      </c>
      <c r="AI3">
        <f t="array" aca="1" ref="AI3" ca="1">TREND($K3:$P3,$K$1:$P$1,AI$1)</f>
        <v>2.0621300328379832E-2</v>
      </c>
      <c r="AJ3">
        <f t="array" aca="1" ref="AJ3" ca="1">TREND($K3:$P3,$K$1:$P$1,AJ$1)</f>
        <v>2.075099404113695E-2</v>
      </c>
    </row>
    <row r="4" spans="1:36">
      <c r="A4" t="s">
        <v>317</v>
      </c>
      <c r="B4" s="30">
        <f t="array" aca="1" ref="B4" ca="1">INDIRECT(CONCATENATE("'",HLOOKUP(B$1,$B$21:$E$23,3,FALSE),"'!",$B$25,ROW($A4)+5))*About!$A$27</f>
        <v>4.1501988082273907E-2</v>
      </c>
      <c r="C4">
        <f t="shared" ca="1" si="0"/>
        <v>4.1501988082273907E-2</v>
      </c>
      <c r="D4">
        <f t="shared" ca="1" si="0"/>
        <v>4.1501988082273907E-2</v>
      </c>
      <c r="E4">
        <f t="shared" ca="1" si="0"/>
        <v>4.1501988082273907E-2</v>
      </c>
      <c r="F4" s="30">
        <f t="array" aca="1" ref="F4" ca="1">INDIRECT(CONCATENATE("'",HLOOKUP(F$1,$B$21:$E$23,3,FALSE),"'!",$B$25,ROW($A4)+5))*About!$A$27</f>
        <v>4.1501988082273907E-2</v>
      </c>
      <c r="G4">
        <f t="shared" ca="1" si="1"/>
        <v>4.1891069220545224E-2</v>
      </c>
      <c r="H4">
        <f t="shared" ca="1" si="1"/>
        <v>4.2280150358816541E-2</v>
      </c>
      <c r="I4">
        <f t="shared" ca="1" si="1"/>
        <v>4.2669231497087859E-2</v>
      </c>
      <c r="J4">
        <f t="shared" ca="1" si="1"/>
        <v>4.3058312635359176E-2</v>
      </c>
      <c r="K4" s="30">
        <f t="array" aca="1" ref="K4" ca="1">INDIRECT(CONCATENATE("'",HLOOKUP(K$1,$B$21:$E$23,3,FALSE),"'!",$B$25,ROW($A4)+5))*About!$A$27</f>
        <v>4.3447393773630494E-2</v>
      </c>
      <c r="L4">
        <f t="shared" ca="1" si="2"/>
        <v>4.4225556050173129E-2</v>
      </c>
      <c r="M4">
        <f t="shared" ca="1" si="2"/>
        <v>4.5003718326715764E-2</v>
      </c>
      <c r="N4">
        <f t="shared" ca="1" si="2"/>
        <v>4.5781880603258399E-2</v>
      </c>
      <c r="O4">
        <f t="shared" ca="1" si="2"/>
        <v>4.6560042879801034E-2</v>
      </c>
      <c r="P4" s="30">
        <f t="array" aca="1" ref="P4" ca="1">INDIRECT(CONCATENATE("'",HLOOKUP(P$1,$B$21:$E$23,3,FALSE),"'!",$B$25,ROW($A4)+5))*About!$A$27</f>
        <v>4.7338205156343668E-2</v>
      </c>
      <c r="Q4">
        <f t="array" aca="1" ref="Q4" ca="1">TREND($K4:$P4,$K$1:$P$1,Q$1)</f>
        <v>4.8116367432886165E-2</v>
      </c>
      <c r="R4">
        <f t="array" aca="1" ref="R4" ca="1">TREND($K4:$P4,$K$1:$P$1,R$1)</f>
        <v>4.8894529709428758E-2</v>
      </c>
      <c r="S4">
        <f t="array" aca="1" ref="S4" ca="1">TREND($K4:$P4,$K$1:$P$1,S$1)</f>
        <v>4.9672691985971351E-2</v>
      </c>
      <c r="T4">
        <f t="array" aca="1" ref="T4" ca="1">TREND($K4:$P4,$K$1:$P$1,T$1)</f>
        <v>5.0450854262513944E-2</v>
      </c>
      <c r="U4">
        <f t="array" aca="1" ref="U4" ca="1">TREND($K4:$P4,$K$1:$P$1,U$1)</f>
        <v>5.122901653905676E-2</v>
      </c>
      <c r="V4">
        <f t="array" aca="1" ref="V4" ca="1">TREND($K4:$P4,$K$1:$P$1,V$1)</f>
        <v>5.2007178815599353E-2</v>
      </c>
      <c r="W4">
        <f t="array" aca="1" ref="W4" ca="1">TREND($K4:$P4,$K$1:$P$1,W$1)</f>
        <v>5.2785341092141946E-2</v>
      </c>
      <c r="X4">
        <f t="array" aca="1" ref="X4" ca="1">TREND($K4:$P4,$K$1:$P$1,X$1)</f>
        <v>5.356350336868454E-2</v>
      </c>
      <c r="Y4">
        <f t="array" aca="1" ref="Y4" ca="1">TREND($K4:$P4,$K$1:$P$1,Y$1)</f>
        <v>5.4341665645227133E-2</v>
      </c>
      <c r="Z4">
        <f t="array" aca="1" ref="Z4" ca="1">TREND($K4:$P4,$K$1:$P$1,Z$1)</f>
        <v>5.5119827921769726E-2</v>
      </c>
      <c r="AA4">
        <f t="array" aca="1" ref="AA4" ca="1">TREND($K4:$P4,$K$1:$P$1,AA$1)</f>
        <v>5.5897990198312542E-2</v>
      </c>
      <c r="AB4">
        <f t="array" aca="1" ref="AB4" ca="1">TREND($K4:$P4,$K$1:$P$1,AB$1)</f>
        <v>5.6676152474855135E-2</v>
      </c>
      <c r="AC4">
        <f t="array" aca="1" ref="AC4" ca="1">TREND($K4:$P4,$K$1:$P$1,AC$1)</f>
        <v>5.7454314751397728E-2</v>
      </c>
      <c r="AD4">
        <f t="array" aca="1" ref="AD4" ca="1">TREND($K4:$P4,$K$1:$P$1,AD$1)</f>
        <v>5.8232477027940321E-2</v>
      </c>
      <c r="AE4">
        <f t="array" aca="1" ref="AE4" ca="1">TREND($K4:$P4,$K$1:$P$1,AE$1)</f>
        <v>5.9010639304482915E-2</v>
      </c>
      <c r="AF4">
        <f t="array" aca="1" ref="AF4" ca="1">TREND($K4:$P4,$K$1:$P$1,AF$1)</f>
        <v>5.978880158102573E-2</v>
      </c>
      <c r="AG4">
        <f t="array" aca="1" ref="AG4" ca="1">TREND($K4:$P4,$K$1:$P$1,AG$1)</f>
        <v>6.0566963857568323E-2</v>
      </c>
      <c r="AH4">
        <f t="array" aca="1" ref="AH4" ca="1">TREND($K4:$P4,$K$1:$P$1,AH$1)</f>
        <v>6.1345126134110917E-2</v>
      </c>
      <c r="AI4">
        <f t="array" aca="1" ref="AI4" ca="1">TREND($K4:$P4,$K$1:$P$1,AI$1)</f>
        <v>6.212328841065351E-2</v>
      </c>
      <c r="AJ4">
        <f t="array" aca="1" ref="AJ4" ca="1">TREND($K4:$P4,$K$1:$P$1,AJ$1)</f>
        <v>6.2901450687196103E-2</v>
      </c>
    </row>
    <row r="5" spans="1:36">
      <c r="A5" t="s">
        <v>318</v>
      </c>
      <c r="B5" s="30">
        <f t="array" aca="1" ref="B5" ca="1">INDIRECT(CONCATENATE("'",HLOOKUP(B$1,$B$21:$E$23,3,FALSE),"'!",$B$25,ROW($A5)+5))*About!$A$27</f>
        <v>0.52525953666627911</v>
      </c>
      <c r="C5">
        <f t="shared" ca="1" si="0"/>
        <v>0.52688070807574294</v>
      </c>
      <c r="D5">
        <f t="shared" ca="1" si="0"/>
        <v>0.52850187948520677</v>
      </c>
      <c r="E5">
        <f t="shared" ca="1" si="0"/>
        <v>0.53012305089467049</v>
      </c>
      <c r="F5" s="30">
        <f t="array" aca="1" ref="F5" ca="1">INDIRECT(CONCATENATE("'",HLOOKUP(F$1,$B$21:$E$23,3,FALSE),"'!",$B$25,ROW($A5)+5))*About!$A$27</f>
        <v>0.53174422230413432</v>
      </c>
      <c r="G5">
        <f t="shared" ca="1" si="1"/>
        <v>0.53693197081441857</v>
      </c>
      <c r="H5">
        <f t="shared" ca="1" si="1"/>
        <v>0.54211971932470282</v>
      </c>
      <c r="I5">
        <f t="shared" ca="1" si="1"/>
        <v>0.54730746783498707</v>
      </c>
      <c r="J5">
        <f t="shared" ca="1" si="1"/>
        <v>0.55249521634527132</v>
      </c>
      <c r="K5" s="30">
        <f t="array" aca="1" ref="K5" ca="1">INDIRECT(CONCATENATE("'",HLOOKUP(K$1,$B$21:$E$23,3,FALSE),"'!",$B$25,ROW($A5)+5))*About!$A$27</f>
        <v>0.55768296485555557</v>
      </c>
      <c r="L5">
        <f t="shared" ca="1" si="2"/>
        <v>0.56676152474855301</v>
      </c>
      <c r="M5">
        <f t="shared" ca="1" si="2"/>
        <v>0.57584008464155045</v>
      </c>
      <c r="N5">
        <f t="shared" ca="1" si="2"/>
        <v>0.58491864453454778</v>
      </c>
      <c r="O5">
        <f t="shared" ca="1" si="2"/>
        <v>0.59399720442754522</v>
      </c>
      <c r="P5" s="30">
        <f t="array" aca="1" ref="P5" ca="1">INDIRECT(CONCATENATE("'",HLOOKUP(P$1,$B$21:$E$23,3,FALSE),"'!",$B$25,ROW($A5)+5))*About!$A$27</f>
        <v>0.60307576432054266</v>
      </c>
      <c r="Q5">
        <f t="array" aca="1" ref="Q5" ca="1">TREND($K5:$P5,$K$1:$P$1,Q$1)</f>
        <v>0.6121543242135381</v>
      </c>
      <c r="R5">
        <f t="array" aca="1" ref="R5" ca="1">TREND($K5:$P5,$K$1:$P$1,R$1)</f>
        <v>0.62123288410653643</v>
      </c>
      <c r="S5">
        <f t="array" aca="1" ref="S5" ca="1">TREND($K5:$P5,$K$1:$P$1,S$1)</f>
        <v>0.63031144399953476</v>
      </c>
      <c r="T5">
        <f t="array" aca="1" ref="T5" ca="1">TREND($K5:$P5,$K$1:$P$1,T$1)</f>
        <v>0.63939000389253309</v>
      </c>
      <c r="U5">
        <f t="array" aca="1" ref="U5" ca="1">TREND($K5:$P5,$K$1:$P$1,U$1)</f>
        <v>0.64846856378552786</v>
      </c>
      <c r="V5">
        <f t="array" aca="1" ref="V5" ca="1">TREND($K5:$P5,$K$1:$P$1,V$1)</f>
        <v>0.65754712367852619</v>
      </c>
      <c r="W5">
        <f t="array" aca="1" ref="W5" ca="1">TREND($K5:$P5,$K$1:$P$1,W$1)</f>
        <v>0.66662568357152452</v>
      </c>
      <c r="X5">
        <f t="array" aca="1" ref="X5" ca="1">TREND($K5:$P5,$K$1:$P$1,X$1)</f>
        <v>0.67570424346452285</v>
      </c>
      <c r="Y5">
        <f t="array" aca="1" ref="Y5" ca="1">TREND($K5:$P5,$K$1:$P$1,Y$1)</f>
        <v>0.68478280335751762</v>
      </c>
      <c r="Z5">
        <f t="array" aca="1" ref="Z5" ca="1">TREND($K5:$P5,$K$1:$P$1,Z$1)</f>
        <v>0.69386136325051595</v>
      </c>
      <c r="AA5">
        <f t="array" aca="1" ref="AA5" ca="1">TREND($K5:$P5,$K$1:$P$1,AA$1)</f>
        <v>0.70293992314351428</v>
      </c>
      <c r="AB5">
        <f t="array" aca="1" ref="AB5" ca="1">TREND($K5:$P5,$K$1:$P$1,AB$1)</f>
        <v>0.71201848303651261</v>
      </c>
      <c r="AC5">
        <f t="array" aca="1" ref="AC5" ca="1">TREND($K5:$P5,$K$1:$P$1,AC$1)</f>
        <v>0.72109704292950738</v>
      </c>
      <c r="AD5">
        <f t="array" aca="1" ref="AD5" ca="1">TREND($K5:$P5,$K$1:$P$1,AD$1)</f>
        <v>0.73017560282250571</v>
      </c>
      <c r="AE5">
        <f t="array" aca="1" ref="AE5" ca="1">TREND($K5:$P5,$K$1:$P$1,AE$1)</f>
        <v>0.73925416271550404</v>
      </c>
      <c r="AF5">
        <f t="array" aca="1" ref="AF5" ca="1">TREND($K5:$P5,$K$1:$P$1,AF$1)</f>
        <v>0.74833272260850237</v>
      </c>
      <c r="AG5">
        <f t="array" aca="1" ref="AG5" ca="1">TREND($K5:$P5,$K$1:$P$1,AG$1)</f>
        <v>0.75741128250149714</v>
      </c>
      <c r="AH5">
        <f t="array" aca="1" ref="AH5" ca="1">TREND($K5:$P5,$K$1:$P$1,AH$1)</f>
        <v>0.76648984239449547</v>
      </c>
      <c r="AI5">
        <f t="array" aca="1" ref="AI5" ca="1">TREND($K5:$P5,$K$1:$P$1,AI$1)</f>
        <v>0.7755684022874938</v>
      </c>
      <c r="AJ5">
        <f t="array" aca="1" ref="AJ5" ca="1">TREND($K5:$P5,$K$1:$P$1,AJ$1)</f>
        <v>0.78464696218048857</v>
      </c>
    </row>
    <row r="6" spans="1:36">
      <c r="A6" t="s">
        <v>319</v>
      </c>
      <c r="B6" s="30">
        <f t="array" aca="1" ref="B6" ca="1">INDIRECT(CONCATENATE("'",HLOOKUP(B$1,$B$21:$E$23,3,FALSE),"'!",$B$25,ROW($A6)+5))*About!$A$27</f>
        <v>0.7781622765426357</v>
      </c>
      <c r="C6">
        <f t="shared" ca="1" si="0"/>
        <v>0.7781622765426357</v>
      </c>
      <c r="D6">
        <f t="shared" ca="1" si="0"/>
        <v>0.7781622765426357</v>
      </c>
      <c r="E6">
        <f t="shared" ca="1" si="0"/>
        <v>0.7781622765426357</v>
      </c>
      <c r="F6" s="30">
        <f t="array" aca="1" ref="F6" ca="1">INDIRECT(CONCATENATE("'",HLOOKUP(F$1,$B$21:$E$23,3,FALSE),"'!",$B$25,ROW($A6)+5))*About!$A$27</f>
        <v>0.7781622765426357</v>
      </c>
      <c r="G6">
        <f t="shared" ca="1" si="1"/>
        <v>0.7781622765426357</v>
      </c>
      <c r="H6">
        <f t="shared" ca="1" si="1"/>
        <v>0.7781622765426357</v>
      </c>
      <c r="I6">
        <f t="shared" ca="1" si="1"/>
        <v>0.7781622765426357</v>
      </c>
      <c r="J6">
        <f t="shared" ca="1" si="1"/>
        <v>0.7781622765426357</v>
      </c>
      <c r="K6" s="30">
        <f t="array" aca="1" ref="K6" ca="1">INDIRECT(CONCATENATE("'",HLOOKUP(K$1,$B$21:$E$23,3,FALSE),"'!",$B$25,ROW($A6)+5))*About!$A$27</f>
        <v>0.7781622765426357</v>
      </c>
      <c r="L6">
        <f t="shared" ca="1" si="2"/>
        <v>0.79113164781834633</v>
      </c>
      <c r="M6">
        <f t="shared" ca="1" si="2"/>
        <v>0.80410101909405696</v>
      </c>
      <c r="N6">
        <f t="shared" ca="1" si="2"/>
        <v>0.81707039036976747</v>
      </c>
      <c r="O6">
        <f t="shared" ca="1" si="2"/>
        <v>0.8300397616454781</v>
      </c>
      <c r="P6" s="30">
        <f t="array" aca="1" ref="P6" ca="1">INDIRECT(CONCATENATE("'",HLOOKUP(P$1,$B$21:$E$23,3,FALSE),"'!",$B$25,ROW($A6)+5))*About!$A$27</f>
        <v>0.84300913292118873</v>
      </c>
      <c r="Q6">
        <f t="array" aca="1" ref="Q6" ca="1">TREND($K6:$P6,$K$1:$P$1,Q$1)</f>
        <v>0.85597850419690147</v>
      </c>
      <c r="R6">
        <f t="array" aca="1" ref="R6" ca="1">TREND($K6:$P6,$K$1:$P$1,R$1)</f>
        <v>0.86894787547261032</v>
      </c>
      <c r="S6">
        <f t="array" aca="1" ref="S6" ca="1">TREND($K6:$P6,$K$1:$P$1,S$1)</f>
        <v>0.88191724674832273</v>
      </c>
      <c r="T6">
        <f t="array" aca="1" ref="T6" ca="1">TREND($K6:$P6,$K$1:$P$1,T$1)</f>
        <v>0.89488661802403158</v>
      </c>
      <c r="U6">
        <f t="array" aca="1" ref="U6" ca="1">TREND($K6:$P6,$K$1:$P$1,U$1)</f>
        <v>0.90785598929974398</v>
      </c>
      <c r="V6">
        <f t="array" aca="1" ref="V6" ca="1">TREND($K6:$P6,$K$1:$P$1,V$1)</f>
        <v>0.92082536057545283</v>
      </c>
      <c r="W6">
        <f t="array" aca="1" ref="W6" ca="1">TREND($K6:$P6,$K$1:$P$1,W$1)</f>
        <v>0.93379473185116524</v>
      </c>
      <c r="X6">
        <f t="array" aca="1" ref="X6" ca="1">TREND($K6:$P6,$K$1:$P$1,X$1)</f>
        <v>0.94676410312687409</v>
      </c>
      <c r="Y6">
        <f t="array" aca="1" ref="Y6" ca="1">TREND($K6:$P6,$K$1:$P$1,Y$1)</f>
        <v>0.95973347440258649</v>
      </c>
      <c r="Z6">
        <f t="array" aca="1" ref="Z6" ca="1">TREND($K6:$P6,$K$1:$P$1,Z$1)</f>
        <v>0.97270284567829535</v>
      </c>
      <c r="AA6">
        <f t="array" aca="1" ref="AA6" ca="1">TREND($K6:$P6,$K$1:$P$1,AA$1)</f>
        <v>0.98567221695400775</v>
      </c>
      <c r="AB6">
        <f t="array" aca="1" ref="AB6" ca="1">TREND($K6:$P6,$K$1:$P$1,AB$1)</f>
        <v>0.9986415882297166</v>
      </c>
      <c r="AC6">
        <f t="array" aca="1" ref="AC6" ca="1">TREND($K6:$P6,$K$1:$P$1,AC$1)</f>
        <v>1.011610959505429</v>
      </c>
      <c r="AD6">
        <f t="array" aca="1" ref="AD6" ca="1">TREND($K6:$P6,$K$1:$P$1,AD$1)</f>
        <v>1.0245803307811379</v>
      </c>
      <c r="AE6">
        <f t="array" aca="1" ref="AE6" ca="1">TREND($K6:$P6,$K$1:$P$1,AE$1)</f>
        <v>1.0375497020568503</v>
      </c>
      <c r="AF6">
        <f t="array" aca="1" ref="AF6" ca="1">TREND($K6:$P6,$K$1:$P$1,AF$1)</f>
        <v>1.0505190733325591</v>
      </c>
      <c r="AG6">
        <f t="array" aca="1" ref="AG6" ca="1">TREND($K6:$P6,$K$1:$P$1,AG$1)</f>
        <v>1.0634884446082715</v>
      </c>
      <c r="AH6">
        <f t="array" aca="1" ref="AH6" ca="1">TREND($K6:$P6,$K$1:$P$1,AH$1)</f>
        <v>1.0764578158839804</v>
      </c>
      <c r="AI6">
        <f t="array" aca="1" ref="AI6" ca="1">TREND($K6:$P6,$K$1:$P$1,AI$1)</f>
        <v>1.0894271871596892</v>
      </c>
      <c r="AJ6">
        <f t="array" aca="1" ref="AJ6" ca="1">TREND($K6:$P6,$K$1:$P$1,AJ$1)</f>
        <v>1.1023965584354016</v>
      </c>
    </row>
    <row r="7" spans="1:36">
      <c r="A7" t="s">
        <v>320</v>
      </c>
      <c r="B7" s="30">
        <f t="array" aca="1" ref="B7" ca="1">INDIRECT(CONCATENATE("'",HLOOKUP(B$1,$B$21:$E$23,3,FALSE),"'!",$B$25,ROW($A7)+5))*About!$A$27</f>
        <v>22.696399732493543</v>
      </c>
      <c r="C7">
        <f t="shared" ca="1" si="0"/>
        <v>22.858516873439925</v>
      </c>
      <c r="D7">
        <f t="shared" ca="1" si="0"/>
        <v>23.020634014386307</v>
      </c>
      <c r="E7">
        <f t="shared" ca="1" si="0"/>
        <v>23.182751155332689</v>
      </c>
      <c r="F7" s="30">
        <f t="array" aca="1" ref="F7" ca="1">INDIRECT(CONCATENATE("'",HLOOKUP(F$1,$B$21:$E$23,3,FALSE),"'!",$B$25,ROW($A7)+5))*About!$A$27</f>
        <v>23.344868296279071</v>
      </c>
      <c r="G7">
        <f t="shared" ca="1" si="1"/>
        <v>23.344868296279071</v>
      </c>
      <c r="H7">
        <f t="shared" ca="1" si="1"/>
        <v>23.344868296279071</v>
      </c>
      <c r="I7">
        <f t="shared" ca="1" si="1"/>
        <v>23.344868296279071</v>
      </c>
      <c r="J7">
        <f t="shared" ca="1" si="1"/>
        <v>23.344868296279071</v>
      </c>
      <c r="K7" s="30">
        <f t="array" aca="1" ref="K7" ca="1">INDIRECT(CONCATENATE("'",HLOOKUP(K$1,$B$21:$E$23,3,FALSE),"'!",$B$25,ROW($A7)+5))*About!$A$27</f>
        <v>23.344868296279071</v>
      </c>
      <c r="L7">
        <f t="shared" ca="1" si="2"/>
        <v>23.474562009036177</v>
      </c>
      <c r="M7">
        <f t="shared" ca="1" si="2"/>
        <v>23.604255721793283</v>
      </c>
      <c r="N7">
        <f t="shared" ca="1" si="2"/>
        <v>23.733949434550389</v>
      </c>
      <c r="O7">
        <f t="shared" ca="1" si="2"/>
        <v>23.863643147307496</v>
      </c>
      <c r="P7" s="30">
        <f t="array" aca="1" ref="P7" ca="1">INDIRECT(CONCATENATE("'",HLOOKUP(P$1,$B$21:$E$23,3,FALSE),"'!",$B$25,ROW($A7)+5))*About!$A$27</f>
        <v>23.993336860064602</v>
      </c>
      <c r="Q7">
        <f t="array" aca="1" ref="Q7" ca="1">TREND($K7:$P7,$K$1:$P$1,Q$1)</f>
        <v>24.123030572821705</v>
      </c>
      <c r="R7">
        <f t="array" aca="1" ref="R7" ca="1">TREND($K7:$P7,$K$1:$P$1,R$1)</f>
        <v>24.252724285578807</v>
      </c>
      <c r="S7">
        <f t="array" aca="1" ref="S7" ca="1">TREND($K7:$P7,$K$1:$P$1,S$1)</f>
        <v>24.38241799833591</v>
      </c>
      <c r="T7">
        <f t="array" aca="1" ref="T7" ca="1">TREND($K7:$P7,$K$1:$P$1,T$1)</f>
        <v>24.512111711093013</v>
      </c>
      <c r="U7">
        <f t="array" aca="1" ref="U7" ca="1">TREND($K7:$P7,$K$1:$P$1,U$1)</f>
        <v>24.641805423850116</v>
      </c>
      <c r="V7">
        <f t="array" aca="1" ref="V7" ca="1">TREND($K7:$P7,$K$1:$P$1,V$1)</f>
        <v>24.771499136607218</v>
      </c>
      <c r="W7">
        <f t="array" aca="1" ref="W7" ca="1">TREND($K7:$P7,$K$1:$P$1,W$1)</f>
        <v>24.901192849364321</v>
      </c>
      <c r="X7">
        <f t="array" aca="1" ref="X7" ca="1">TREND($K7:$P7,$K$1:$P$1,X$1)</f>
        <v>25.030886562121424</v>
      </c>
      <c r="Y7">
        <f t="array" aca="1" ref="Y7" ca="1">TREND($K7:$P7,$K$1:$P$1,Y$1)</f>
        <v>25.160580274878527</v>
      </c>
      <c r="Z7">
        <f t="array" aca="1" ref="Z7" ca="1">TREND($K7:$P7,$K$1:$P$1,Z$1)</f>
        <v>25.290273987635629</v>
      </c>
      <c r="AA7">
        <f t="array" aca="1" ref="AA7" ca="1">TREND($K7:$P7,$K$1:$P$1,AA$1)</f>
        <v>25.419967700392789</v>
      </c>
      <c r="AB7">
        <f t="array" aca="1" ref="AB7" ca="1">TREND($K7:$P7,$K$1:$P$1,AB$1)</f>
        <v>25.549661413149892</v>
      </c>
      <c r="AC7">
        <f t="array" aca="1" ref="AC7" ca="1">TREND($K7:$P7,$K$1:$P$1,AC$1)</f>
        <v>25.679355125906994</v>
      </c>
      <c r="AD7">
        <f t="array" aca="1" ref="AD7" ca="1">TREND($K7:$P7,$K$1:$P$1,AD$1)</f>
        <v>25.809048838664097</v>
      </c>
      <c r="AE7">
        <f t="array" aca="1" ref="AE7" ca="1">TREND($K7:$P7,$K$1:$P$1,AE$1)</f>
        <v>25.9387425514212</v>
      </c>
      <c r="AF7">
        <f t="array" aca="1" ref="AF7" ca="1">TREND($K7:$P7,$K$1:$P$1,AF$1)</f>
        <v>26.068436264178303</v>
      </c>
      <c r="AG7">
        <f t="array" aca="1" ref="AG7" ca="1">TREND($K7:$P7,$K$1:$P$1,AG$1)</f>
        <v>26.198129976935405</v>
      </c>
      <c r="AH7">
        <f t="array" aca="1" ref="AH7" ca="1">TREND($K7:$P7,$K$1:$P$1,AH$1)</f>
        <v>26.327823689692508</v>
      </c>
      <c r="AI7">
        <f t="array" aca="1" ref="AI7" ca="1">TREND($K7:$P7,$K$1:$P$1,AI$1)</f>
        <v>26.457517402449611</v>
      </c>
      <c r="AJ7">
        <f t="array" aca="1" ref="AJ7" ca="1">TREND($K7:$P7,$K$1:$P$1,AJ$1)</f>
        <v>26.587211115206713</v>
      </c>
    </row>
    <row r="8" spans="1:36">
      <c r="A8" t="s">
        <v>321</v>
      </c>
      <c r="B8" s="30">
        <f t="array" aca="1" ref="B8" ca="1">INDIRECT(CONCATENATE("'",HLOOKUP(B$1,$B$21:$E$23,3,FALSE),"'!",$B$25,ROW($A8)+5))*About!$A$27</f>
        <v>3.8259645263346256</v>
      </c>
      <c r="C8">
        <f t="shared" ca="1" si="0"/>
        <v>3.8583879545239022</v>
      </c>
      <c r="D8">
        <f t="shared" ca="1" si="0"/>
        <v>3.8908113827131787</v>
      </c>
      <c r="E8">
        <f t="shared" ca="1" si="0"/>
        <v>3.9232348109024548</v>
      </c>
      <c r="F8" s="30">
        <f t="array" aca="1" ref="F8" ca="1">INDIRECT(CONCATENATE("'",HLOOKUP(F$1,$B$21:$E$23,3,FALSE),"'!",$B$25,ROW($A8)+5))*About!$A$27</f>
        <v>3.9556582390917314</v>
      </c>
      <c r="G8">
        <f t="shared" ca="1" si="1"/>
        <v>3.968627610367442</v>
      </c>
      <c r="H8">
        <f t="shared" ca="1" si="1"/>
        <v>3.9815969816431527</v>
      </c>
      <c r="I8">
        <f t="shared" ca="1" si="1"/>
        <v>3.9945663529188637</v>
      </c>
      <c r="J8">
        <f t="shared" ca="1" si="1"/>
        <v>4.0075357241945744</v>
      </c>
      <c r="K8" s="30">
        <f t="array" aca="1" ref="K8" ca="1">INDIRECT(CONCATENATE("'",HLOOKUP(K$1,$B$21:$E$23,3,FALSE),"'!",$B$25,ROW($A8)+5))*About!$A$27</f>
        <v>4.020505095470285</v>
      </c>
      <c r="L8">
        <f t="shared" ca="1" si="2"/>
        <v>4.0334744667459956</v>
      </c>
      <c r="M8">
        <f t="shared" ca="1" si="2"/>
        <v>4.0464438380217063</v>
      </c>
      <c r="N8">
        <f t="shared" ca="1" si="2"/>
        <v>4.059413209297416</v>
      </c>
      <c r="O8">
        <f t="shared" ca="1" si="2"/>
        <v>4.0723825805731266</v>
      </c>
      <c r="P8" s="30">
        <f t="array" aca="1" ref="P8" ca="1">INDIRECT(CONCATENATE("'",HLOOKUP(P$1,$B$21:$E$23,3,FALSE),"'!",$B$25,ROW($A8)+5))*About!$A$27</f>
        <v>4.0853519518488373</v>
      </c>
      <c r="Q8">
        <f t="array" aca="1" ref="Q8" ca="1">TREND($K8:$P8,$K$1:$P$1,Q$1)</f>
        <v>4.0983213231245479</v>
      </c>
      <c r="R8">
        <f t="array" aca="1" ref="R8" ca="1">TREND($K8:$P8,$K$1:$P$1,R$1)</f>
        <v>4.1112906944002567</v>
      </c>
      <c r="S8">
        <f t="array" aca="1" ref="S8" ca="1">TREND($K8:$P8,$K$1:$P$1,S$1)</f>
        <v>4.1242600656759656</v>
      </c>
      <c r="T8">
        <f t="array" aca="1" ref="T8" ca="1">TREND($K8:$P8,$K$1:$P$1,T$1)</f>
        <v>4.137229436951678</v>
      </c>
      <c r="U8">
        <f t="array" aca="1" ref="U8" ca="1">TREND($K8:$P8,$K$1:$P$1,U$1)</f>
        <v>4.1501988082273868</v>
      </c>
      <c r="V8">
        <f t="array" aca="1" ref="V8" ca="1">TREND($K8:$P8,$K$1:$P$1,V$1)</f>
        <v>4.1631681795030993</v>
      </c>
      <c r="W8">
        <f t="array" aca="1" ref="W8" ca="1">TREND($K8:$P8,$K$1:$P$1,W$1)</f>
        <v>4.1761375507788081</v>
      </c>
      <c r="X8">
        <f t="array" aca="1" ref="X8" ca="1">TREND($K8:$P8,$K$1:$P$1,X$1)</f>
        <v>4.1891069220545205</v>
      </c>
      <c r="Y8">
        <f t="array" aca="1" ref="Y8" ca="1">TREND($K8:$P8,$K$1:$P$1,Y$1)</f>
        <v>4.2020762933302294</v>
      </c>
      <c r="Z8">
        <f t="array" aca="1" ref="Z8" ca="1">TREND($K8:$P8,$K$1:$P$1,Z$1)</f>
        <v>4.2150456646059418</v>
      </c>
      <c r="AA8">
        <f t="array" aca="1" ref="AA8" ca="1">TREND($K8:$P8,$K$1:$P$1,AA$1)</f>
        <v>4.2280150358816506</v>
      </c>
      <c r="AB8">
        <f t="array" aca="1" ref="AB8" ca="1">TREND($K8:$P8,$K$1:$P$1,AB$1)</f>
        <v>4.2409844071573595</v>
      </c>
      <c r="AC8">
        <f t="array" aca="1" ref="AC8" ca="1">TREND($K8:$P8,$K$1:$P$1,AC$1)</f>
        <v>4.2539537784330719</v>
      </c>
      <c r="AD8">
        <f t="array" aca="1" ref="AD8" ca="1">TREND($K8:$P8,$K$1:$P$1,AD$1)</f>
        <v>4.2669231497087807</v>
      </c>
      <c r="AE8">
        <f t="array" aca="1" ref="AE8" ca="1">TREND($K8:$P8,$K$1:$P$1,AE$1)</f>
        <v>4.2798925209844931</v>
      </c>
      <c r="AF8">
        <f t="array" aca="1" ref="AF8" ca="1">TREND($K8:$P8,$K$1:$P$1,AF$1)</f>
        <v>4.292861892260202</v>
      </c>
      <c r="AG8">
        <f t="array" aca="1" ref="AG8" ca="1">TREND($K8:$P8,$K$1:$P$1,AG$1)</f>
        <v>4.3058312635359144</v>
      </c>
      <c r="AH8">
        <f t="array" aca="1" ref="AH8" ca="1">TREND($K8:$P8,$K$1:$P$1,AH$1)</f>
        <v>4.3188006348116232</v>
      </c>
      <c r="AI8">
        <f t="array" aca="1" ref="AI8" ca="1">TREND($K8:$P8,$K$1:$P$1,AI$1)</f>
        <v>4.3317700060873321</v>
      </c>
      <c r="AJ8">
        <f t="array" aca="1" ref="AJ8" ca="1">TREND($K8:$P8,$K$1:$P$1,AJ$1)</f>
        <v>4.3447393773630445</v>
      </c>
    </row>
    <row r="9" spans="1:36">
      <c r="A9" t="s">
        <v>322</v>
      </c>
      <c r="B9" s="30">
        <f t="array" aca="1" ref="B9" ca="1">INDIRECT(CONCATENATE("'",HLOOKUP(B$1,$B$21:$E$23,3,FALSE),"'!",$B$25,ROW($A9)+5))*About!$A$27</f>
        <v>0.90785598929974154</v>
      </c>
      <c r="C9">
        <f t="shared" ca="1" si="0"/>
        <v>0.90785598929974154</v>
      </c>
      <c r="D9">
        <f t="shared" ca="1" si="0"/>
        <v>0.90785598929974154</v>
      </c>
      <c r="E9">
        <f t="shared" ca="1" si="0"/>
        <v>0.90785598929974154</v>
      </c>
      <c r="F9" s="30">
        <f t="array" aca="1" ref="F9" ca="1">INDIRECT(CONCATENATE("'",HLOOKUP(F$1,$B$21:$E$23,3,FALSE),"'!",$B$25,ROW($A9)+5))*About!$A$27</f>
        <v>0.90785598929974154</v>
      </c>
      <c r="G9">
        <f t="shared" ca="1" si="1"/>
        <v>0.90785598929974154</v>
      </c>
      <c r="H9">
        <f t="shared" ca="1" si="1"/>
        <v>0.90785598929974154</v>
      </c>
      <c r="I9">
        <f t="shared" ca="1" si="1"/>
        <v>0.90785598929974154</v>
      </c>
      <c r="J9">
        <f t="shared" ca="1" si="1"/>
        <v>0.90785598929974154</v>
      </c>
      <c r="K9" s="30">
        <f t="array" aca="1" ref="K9" ca="1">INDIRECT(CONCATENATE("'",HLOOKUP(K$1,$B$21:$E$23,3,FALSE),"'!",$B$25,ROW($A9)+5))*About!$A$27</f>
        <v>0.90785598929974154</v>
      </c>
      <c r="L9">
        <f t="shared" ca="1" si="2"/>
        <v>0.92082536057545217</v>
      </c>
      <c r="M9">
        <f t="shared" ca="1" si="2"/>
        <v>0.9337947318511628</v>
      </c>
      <c r="N9">
        <f t="shared" ca="1" si="2"/>
        <v>0.94676410312687342</v>
      </c>
      <c r="O9">
        <f t="shared" ca="1" si="2"/>
        <v>0.95973347440258405</v>
      </c>
      <c r="P9" s="30">
        <f t="array" aca="1" ref="P9" ca="1">INDIRECT(CONCATENATE("'",HLOOKUP(P$1,$B$21:$E$23,3,FALSE),"'!",$B$25,ROW($A9)+5))*About!$A$27</f>
        <v>0.97270284567829468</v>
      </c>
      <c r="Q9">
        <f t="array" aca="1" ref="Q9" ca="1">TREND($K9:$P9,$K$1:$P$1,Q$1)</f>
        <v>0.98567221695400775</v>
      </c>
      <c r="R9">
        <f t="array" aca="1" ref="R9" ca="1">TREND($K9:$P9,$K$1:$P$1,R$1)</f>
        <v>0.9986415882297166</v>
      </c>
      <c r="S9">
        <f t="array" aca="1" ref="S9" ca="1">TREND($K9:$P9,$K$1:$P$1,S$1)</f>
        <v>1.011610959505429</v>
      </c>
      <c r="T9">
        <f t="array" aca="1" ref="T9" ca="1">TREND($K9:$P9,$K$1:$P$1,T$1)</f>
        <v>1.0245803307811379</v>
      </c>
      <c r="U9">
        <f t="array" aca="1" ref="U9" ca="1">TREND($K9:$P9,$K$1:$P$1,U$1)</f>
        <v>1.0375497020568503</v>
      </c>
      <c r="V9">
        <f t="array" aca="1" ref="V9" ca="1">TREND($K9:$P9,$K$1:$P$1,V$1)</f>
        <v>1.0505190733325591</v>
      </c>
      <c r="W9">
        <f t="array" aca="1" ref="W9" ca="1">TREND($K9:$P9,$K$1:$P$1,W$1)</f>
        <v>1.0634884446082715</v>
      </c>
      <c r="X9">
        <f t="array" aca="1" ref="X9" ca="1">TREND($K9:$P9,$K$1:$P$1,X$1)</f>
        <v>1.0764578158839804</v>
      </c>
      <c r="Y9">
        <f t="array" aca="1" ref="Y9" ca="1">TREND($K9:$P9,$K$1:$P$1,Y$1)</f>
        <v>1.0894271871596928</v>
      </c>
      <c r="Z9">
        <f t="array" aca="1" ref="Z9" ca="1">TREND($K9:$P9,$K$1:$P$1,Z$1)</f>
        <v>1.1023965584354016</v>
      </c>
      <c r="AA9">
        <f t="array" aca="1" ref="AA9" ca="1">TREND($K9:$P9,$K$1:$P$1,AA$1)</f>
        <v>1.115365929711114</v>
      </c>
      <c r="AB9">
        <f t="array" aca="1" ref="AB9" ca="1">TREND($K9:$P9,$K$1:$P$1,AB$1)</f>
        <v>1.1283353009868229</v>
      </c>
      <c r="AC9">
        <f t="array" aca="1" ref="AC9" ca="1">TREND($K9:$P9,$K$1:$P$1,AC$1)</f>
        <v>1.1413046722625353</v>
      </c>
      <c r="AD9">
        <f t="array" aca="1" ref="AD9" ca="1">TREND($K9:$P9,$K$1:$P$1,AD$1)</f>
        <v>1.1542740435382441</v>
      </c>
      <c r="AE9">
        <f t="array" aca="1" ref="AE9" ca="1">TREND($K9:$P9,$K$1:$P$1,AE$1)</f>
        <v>1.1672434148139565</v>
      </c>
      <c r="AF9">
        <f t="array" aca="1" ref="AF9" ca="1">TREND($K9:$P9,$K$1:$P$1,AF$1)</f>
        <v>1.1802127860896654</v>
      </c>
      <c r="AG9">
        <f t="array" aca="1" ref="AG9" ca="1">TREND($K9:$P9,$K$1:$P$1,AG$1)</f>
        <v>1.1931821573653778</v>
      </c>
      <c r="AH9">
        <f t="array" aca="1" ref="AH9" ca="1">TREND($K9:$P9,$K$1:$P$1,AH$1)</f>
        <v>1.2061515286410867</v>
      </c>
      <c r="AI9">
        <f t="array" aca="1" ref="AI9" ca="1">TREND($K9:$P9,$K$1:$P$1,AI$1)</f>
        <v>1.2191208999167955</v>
      </c>
      <c r="AJ9">
        <f t="array" aca="1" ref="AJ9" ca="1">TREND($K9:$P9,$K$1:$P$1,AJ$1)</f>
        <v>1.2320902711925079</v>
      </c>
    </row>
    <row r="10" spans="1:36">
      <c r="A10" t="s">
        <v>323</v>
      </c>
      <c r="B10" s="30">
        <f t="array" aca="1" ref="B10" ca="1">INDIRECT(CONCATENATE("'",HLOOKUP(B$1,$B$21:$E$23,3,FALSE),"'!",$B$25,ROW($A10)+5))*About!$A$27</f>
        <v>6.4846856378552977E-3</v>
      </c>
      <c r="C10">
        <f t="shared" ca="1" si="0"/>
        <v>6.6468027788016797E-3</v>
      </c>
      <c r="D10">
        <f t="shared" ca="1" si="0"/>
        <v>6.8089199197480625E-3</v>
      </c>
      <c r="E10">
        <f t="shared" ca="1" si="0"/>
        <v>6.9710370606944445E-3</v>
      </c>
      <c r="F10" s="30">
        <f t="array" aca="1" ref="F10" ca="1">INDIRECT(CONCATENATE("'",HLOOKUP(F$1,$B$21:$E$23,3,FALSE),"'!",$B$25,ROW($A10)+5))*About!$A$27</f>
        <v>7.1331542016408265E-3</v>
      </c>
      <c r="G10">
        <f t="shared" ca="1" si="1"/>
        <v>7.2628479143979326E-3</v>
      </c>
      <c r="H10">
        <f t="shared" ca="1" si="1"/>
        <v>7.3925416271550387E-3</v>
      </c>
      <c r="I10">
        <f t="shared" ca="1" si="1"/>
        <v>7.5222353399121448E-3</v>
      </c>
      <c r="J10">
        <f t="shared" ca="1" si="1"/>
        <v>7.6519290526692509E-3</v>
      </c>
      <c r="K10" s="30">
        <f t="array" aca="1" ref="K10" ca="1">INDIRECT(CONCATENATE("'",HLOOKUP(K$1,$B$21:$E$23,3,FALSE),"'!",$B$25,ROW($A10)+5))*About!$A$27</f>
        <v>7.781622765426357E-3</v>
      </c>
      <c r="L10">
        <f t="shared" ca="1" si="2"/>
        <v>8.0410101909405684E-3</v>
      </c>
      <c r="M10">
        <f t="shared" ca="1" si="2"/>
        <v>8.3003976164547806E-3</v>
      </c>
      <c r="N10">
        <f t="shared" ca="1" si="2"/>
        <v>8.5597850419689928E-3</v>
      </c>
      <c r="O10">
        <f t="shared" ca="1" si="2"/>
        <v>8.819172467483205E-3</v>
      </c>
      <c r="P10" s="30">
        <f t="array" aca="1" ref="P10" ca="1">INDIRECT(CONCATENATE("'",HLOOKUP(P$1,$B$21:$E$23,3,FALSE),"'!",$B$25,ROW($A10)+5))*About!$A$27</f>
        <v>9.0785598929974173E-3</v>
      </c>
      <c r="Q10">
        <f t="array" aca="1" ref="Q10" ca="1">TREND($K10:$P10,$K$1:$P$1,Q$1)</f>
        <v>9.3379473185115636E-3</v>
      </c>
      <c r="R10">
        <f t="array" aca="1" ref="R10" ca="1">TREND($K10:$P10,$K$1:$P$1,R$1)</f>
        <v>9.5973347440257983E-3</v>
      </c>
      <c r="S10">
        <f t="array" aca="1" ref="S10" ca="1">TREND($K10:$P10,$K$1:$P$1,S$1)</f>
        <v>9.8567221695400331E-3</v>
      </c>
      <c r="T10">
        <f t="array" aca="1" ref="T10" ca="1">TREND($K10:$P10,$K$1:$P$1,T$1)</f>
        <v>1.0116109595054268E-2</v>
      </c>
      <c r="U10">
        <f t="array" aca="1" ref="U10" ca="1">TREND($K10:$P10,$K$1:$P$1,U$1)</f>
        <v>1.0375497020568503E-2</v>
      </c>
      <c r="V10">
        <f t="array" aca="1" ref="V10" ca="1">TREND($K10:$P10,$K$1:$P$1,V$1)</f>
        <v>1.0634884446082626E-2</v>
      </c>
      <c r="W10">
        <f t="array" aca="1" ref="W10" ca="1">TREND($K10:$P10,$K$1:$P$1,W$1)</f>
        <v>1.0894271871596861E-2</v>
      </c>
      <c r="X10">
        <f t="array" aca="1" ref="X10" ca="1">TREND($K10:$P10,$K$1:$P$1,X$1)</f>
        <v>1.1153659297111096E-2</v>
      </c>
      <c r="Y10">
        <f t="array" aca="1" ref="Y10" ca="1">TREND($K10:$P10,$K$1:$P$1,Y$1)</f>
        <v>1.1413046722625331E-2</v>
      </c>
      <c r="Z10">
        <f t="array" aca="1" ref="Z10" ca="1">TREND($K10:$P10,$K$1:$P$1,Z$1)</f>
        <v>1.1672434148139565E-2</v>
      </c>
      <c r="AA10">
        <f t="array" aca="1" ref="AA10" ca="1">TREND($K10:$P10,$K$1:$P$1,AA$1)</f>
        <v>1.1931821573653689E-2</v>
      </c>
      <c r="AB10">
        <f t="array" aca="1" ref="AB10" ca="1">TREND($K10:$P10,$K$1:$P$1,AB$1)</f>
        <v>1.2191208999167924E-2</v>
      </c>
      <c r="AC10">
        <f t="array" aca="1" ref="AC10" ca="1">TREND($K10:$P10,$K$1:$P$1,AC$1)</f>
        <v>1.2450596424682159E-2</v>
      </c>
      <c r="AD10">
        <f t="array" aca="1" ref="AD10" ca="1">TREND($K10:$P10,$K$1:$P$1,AD$1)</f>
        <v>1.2709983850196394E-2</v>
      </c>
      <c r="AE10">
        <f t="array" aca="1" ref="AE10" ca="1">TREND($K10:$P10,$K$1:$P$1,AE$1)</f>
        <v>1.2969371275710628E-2</v>
      </c>
      <c r="AF10">
        <f t="array" aca="1" ref="AF10" ca="1">TREND($K10:$P10,$K$1:$P$1,AF$1)</f>
        <v>1.3228758701224752E-2</v>
      </c>
      <c r="AG10">
        <f t="array" aca="1" ref="AG10" ca="1">TREND($K10:$P10,$K$1:$P$1,AG$1)</f>
        <v>1.3488146126738987E-2</v>
      </c>
      <c r="AH10">
        <f t="array" aca="1" ref="AH10" ca="1">TREND($K10:$P10,$K$1:$P$1,AH$1)</f>
        <v>1.3747533552253222E-2</v>
      </c>
      <c r="AI10">
        <f t="array" aca="1" ref="AI10" ca="1">TREND($K10:$P10,$K$1:$P$1,AI$1)</f>
        <v>1.4006920977767456E-2</v>
      </c>
      <c r="AJ10">
        <f t="array" aca="1" ref="AJ10" ca="1">TREND($K10:$P10,$K$1:$P$1,AJ$1)</f>
        <v>1.4266308403281691E-2</v>
      </c>
    </row>
    <row r="11" spans="1:36">
      <c r="A11" t="s">
        <v>324</v>
      </c>
      <c r="B11" s="30">
        <f t="array" aca="1" ref="B11" ca="1">INDIRECT(CONCATENATE("'",HLOOKUP(B$1,$B$21:$E$23,3,FALSE),"'!",$B$25,ROW($A11)+5))*About!$A$27</f>
        <v>6.3549919250981916E-3</v>
      </c>
      <c r="C11">
        <f t="shared" ca="1" si="0"/>
        <v>6.5495324942338503E-3</v>
      </c>
      <c r="D11">
        <f t="shared" ca="1" si="0"/>
        <v>6.744073063369509E-3</v>
      </c>
      <c r="E11">
        <f t="shared" ca="1" si="0"/>
        <v>6.9386136325051678E-3</v>
      </c>
      <c r="F11" s="30">
        <f t="array" aca="1" ref="F11" ca="1">INDIRECT(CONCATENATE("'",HLOOKUP(F$1,$B$21:$E$23,3,FALSE),"'!",$B$25,ROW($A11)+5))*About!$A$27</f>
        <v>7.1331542016408265E-3</v>
      </c>
      <c r="G11">
        <f t="shared" ca="1" si="1"/>
        <v>7.2628479143979326E-3</v>
      </c>
      <c r="H11">
        <f t="shared" ca="1" si="1"/>
        <v>7.3925416271550387E-3</v>
      </c>
      <c r="I11">
        <f t="shared" ca="1" si="1"/>
        <v>7.5222353399121448E-3</v>
      </c>
      <c r="J11">
        <f t="shared" ca="1" si="1"/>
        <v>7.6519290526692509E-3</v>
      </c>
      <c r="K11" s="30">
        <f t="array" aca="1" ref="K11" ca="1">INDIRECT(CONCATENATE("'",HLOOKUP(K$1,$B$21:$E$23,3,FALSE),"'!",$B$25,ROW($A11)+5))*About!$A$27</f>
        <v>7.781622765426357E-3</v>
      </c>
      <c r="L11">
        <f t="shared" ca="1" si="2"/>
        <v>7.9113164781834631E-3</v>
      </c>
      <c r="M11">
        <f t="shared" ca="1" si="2"/>
        <v>8.0410101909405684E-3</v>
      </c>
      <c r="N11">
        <f t="shared" ca="1" si="2"/>
        <v>8.1707039036976736E-3</v>
      </c>
      <c r="O11">
        <f t="shared" ca="1" si="2"/>
        <v>8.3003976164547806E-3</v>
      </c>
      <c r="P11" s="30">
        <f t="array" aca="1" ref="P11" ca="1">INDIRECT(CONCATENATE("'",HLOOKUP(P$1,$B$21:$E$23,3,FALSE),"'!",$B$25,ROW($A11)+5))*About!$A$27</f>
        <v>8.4300913292118859E-3</v>
      </c>
      <c r="Q11">
        <f t="array" aca="1" ref="Q11" ca="1">TREND($K11:$P11,$K$1:$P$1,Q$1)</f>
        <v>8.5597850419690258E-3</v>
      </c>
      <c r="R11">
        <f t="array" aca="1" ref="R11" ca="1">TREND($K11:$P11,$K$1:$P$1,R$1)</f>
        <v>8.6894787547260877E-3</v>
      </c>
      <c r="S11">
        <f t="array" aca="1" ref="S11" ca="1">TREND($K11:$P11,$K$1:$P$1,S$1)</f>
        <v>8.819172467483205E-3</v>
      </c>
      <c r="T11">
        <f t="array" aca="1" ref="T11" ca="1">TREND($K11:$P11,$K$1:$P$1,T$1)</f>
        <v>8.9488661802403224E-3</v>
      </c>
      <c r="U11">
        <f t="array" aca="1" ref="U11" ca="1">TREND($K11:$P11,$K$1:$P$1,U$1)</f>
        <v>9.0785598929974398E-3</v>
      </c>
      <c r="V11">
        <f t="array" aca="1" ref="V11" ca="1">TREND($K11:$P11,$K$1:$P$1,V$1)</f>
        <v>9.2082536057545572E-3</v>
      </c>
      <c r="W11">
        <f t="array" aca="1" ref="W11" ca="1">TREND($K11:$P11,$K$1:$P$1,W$1)</f>
        <v>9.3379473185116191E-3</v>
      </c>
      <c r="X11">
        <f t="array" aca="1" ref="X11" ca="1">TREND($K11:$P11,$K$1:$P$1,X$1)</f>
        <v>9.4676410312687365E-3</v>
      </c>
      <c r="Y11">
        <f t="array" aca="1" ref="Y11" ca="1">TREND($K11:$P11,$K$1:$P$1,Y$1)</f>
        <v>9.5973347440258538E-3</v>
      </c>
      <c r="Z11">
        <f t="array" aca="1" ref="Z11" ca="1">TREND($K11:$P11,$K$1:$P$1,Z$1)</f>
        <v>9.7270284567829712E-3</v>
      </c>
      <c r="AA11">
        <f t="array" aca="1" ref="AA11" ca="1">TREND($K11:$P11,$K$1:$P$1,AA$1)</f>
        <v>9.8567221695400331E-3</v>
      </c>
      <c r="AB11">
        <f t="array" aca="1" ref="AB11" ca="1">TREND($K11:$P11,$K$1:$P$1,AB$1)</f>
        <v>9.9864158822971505E-3</v>
      </c>
      <c r="AC11">
        <f t="array" aca="1" ref="AC11" ca="1">TREND($K11:$P11,$K$1:$P$1,AC$1)</f>
        <v>1.0116109595054268E-2</v>
      </c>
      <c r="AD11">
        <f t="array" aca="1" ref="AD11" ca="1">TREND($K11:$P11,$K$1:$P$1,AD$1)</f>
        <v>1.0245803307811385E-2</v>
      </c>
      <c r="AE11">
        <f t="array" aca="1" ref="AE11" ca="1">TREND($K11:$P11,$K$1:$P$1,AE$1)</f>
        <v>1.0375497020568503E-2</v>
      </c>
      <c r="AF11">
        <f t="array" aca="1" ref="AF11" ca="1">TREND($K11:$P11,$K$1:$P$1,AF$1)</f>
        <v>1.0505190733325565E-2</v>
      </c>
      <c r="AG11">
        <f t="array" aca="1" ref="AG11" ca="1">TREND($K11:$P11,$K$1:$P$1,AG$1)</f>
        <v>1.0634884446082682E-2</v>
      </c>
      <c r="AH11">
        <f t="array" aca="1" ref="AH11" ca="1">TREND($K11:$P11,$K$1:$P$1,AH$1)</f>
        <v>1.0764578158839799E-2</v>
      </c>
      <c r="AI11">
        <f t="array" aca="1" ref="AI11" ca="1">TREND($K11:$P11,$K$1:$P$1,AI$1)</f>
        <v>1.0894271871596917E-2</v>
      </c>
      <c r="AJ11">
        <f t="array" aca="1" ref="AJ11" ca="1">TREND($K11:$P11,$K$1:$P$1,AJ$1)</f>
        <v>1.1023965584354034E-2</v>
      </c>
    </row>
    <row r="12" spans="1:36">
      <c r="A12" t="s">
        <v>325</v>
      </c>
      <c r="B12" s="31">
        <f ca="1">SUM(INDIRECT(CONCATENATE("'",HLOOKUP(B$1,$B$21:$E$23,3,FALSE),"'!",$B$25,ROW($A12)+5,":",$B$25,ROW($A12)+6)))*About!$A$27</f>
        <v>2.9505319652241603E-2</v>
      </c>
      <c r="C12">
        <f t="shared" ca="1" si="0"/>
        <v>3.0202423358311047E-2</v>
      </c>
      <c r="D12">
        <f t="shared" ca="1" si="0"/>
        <v>3.089952706438049E-2</v>
      </c>
      <c r="E12">
        <f t="shared" ca="1" si="0"/>
        <v>3.1596630770449934E-2</v>
      </c>
      <c r="F12" s="31">
        <f ca="1">SUM(INDIRECT(CONCATENATE("'",HLOOKUP(F$1,$B$21:$E$23,3,FALSE),"'!",$B$25,ROW($A12)+5,":",$B$25,ROW($A12)+6)))*About!$A$27</f>
        <v>3.2293734476519377E-2</v>
      </c>
      <c r="G12">
        <f t="shared" ca="1" si="1"/>
        <v>3.2877356183926357E-2</v>
      </c>
      <c r="H12">
        <f t="shared" ca="1" si="1"/>
        <v>3.3460977891333336E-2</v>
      </c>
      <c r="I12">
        <f t="shared" ca="1" si="1"/>
        <v>3.4044599598740309E-2</v>
      </c>
      <c r="J12">
        <f t="shared" ca="1" si="1"/>
        <v>3.4628221306147289E-2</v>
      </c>
      <c r="K12" s="31">
        <f ca="1">SUM(INDIRECT(CONCATENATE("'",HLOOKUP(K$1,$B$21:$E$23,3,FALSE),"'!",$B$25,ROW($A12)+5,":",$B$25,ROW($A12)+6)))*About!$A$27</f>
        <v>3.5211843013554268E-2</v>
      </c>
      <c r="L12">
        <f t="shared" ca="1" si="2"/>
        <v>3.5925158433718352E-2</v>
      </c>
      <c r="M12">
        <f t="shared" ca="1" si="2"/>
        <v>3.6638473853882435E-2</v>
      </c>
      <c r="N12">
        <f t="shared" ca="1" si="2"/>
        <v>3.7351789274046511E-2</v>
      </c>
      <c r="O12">
        <f t="shared" ca="1" si="2"/>
        <v>3.8065104694210594E-2</v>
      </c>
      <c r="P12" s="31">
        <f ca="1">SUM(INDIRECT(CONCATENATE("'",HLOOKUP(P$1,$B$21:$E$23,3,FALSE),"'!",$B$25,ROW($A12)+5,":",$B$25,ROW($A12)+6)))*About!$A$27</f>
        <v>3.8778420114374677E-2</v>
      </c>
      <c r="Q12">
        <f t="array" aca="1" ref="Q12" ca="1">TREND($K12:$P12,$K$1:$P$1,Q$1)</f>
        <v>3.9491735534538774E-2</v>
      </c>
      <c r="R12">
        <f t="array" aca="1" ref="R12" ca="1">TREND($K12:$P12,$K$1:$P$1,R$1)</f>
        <v>4.0205050954702948E-2</v>
      </c>
      <c r="S12">
        <f t="array" aca="1" ref="S12" ca="1">TREND($K12:$P12,$K$1:$P$1,S$1)</f>
        <v>4.0918366374866899E-2</v>
      </c>
      <c r="T12">
        <f t="array" aca="1" ref="T12" ca="1">TREND($K12:$P12,$K$1:$P$1,T$1)</f>
        <v>4.1631681795031072E-2</v>
      </c>
      <c r="U12">
        <f t="array" aca="1" ref="U12" ca="1">TREND($K12:$P12,$K$1:$P$1,U$1)</f>
        <v>4.2344997215195024E-2</v>
      </c>
      <c r="V12">
        <f t="array" aca="1" ref="V12" ca="1">TREND($K12:$P12,$K$1:$P$1,V$1)</f>
        <v>4.3058312635359197E-2</v>
      </c>
      <c r="W12">
        <f t="array" aca="1" ref="W12" ca="1">TREND($K12:$P12,$K$1:$P$1,W$1)</f>
        <v>4.3771628055523371E-2</v>
      </c>
      <c r="X12">
        <f t="array" aca="1" ref="X12" ca="1">TREND($K12:$P12,$K$1:$P$1,X$1)</f>
        <v>4.4484943475687322E-2</v>
      </c>
      <c r="Y12">
        <f t="array" aca="1" ref="Y12" ca="1">TREND($K12:$P12,$K$1:$P$1,Y$1)</f>
        <v>4.5198258895851495E-2</v>
      </c>
      <c r="Z12">
        <f t="array" aca="1" ref="Z12" ca="1">TREND($K12:$P12,$K$1:$P$1,Z$1)</f>
        <v>4.5911574316015447E-2</v>
      </c>
      <c r="AA12">
        <f t="array" aca="1" ref="AA12" ca="1">TREND($K12:$P12,$K$1:$P$1,AA$1)</f>
        <v>4.662488973617962E-2</v>
      </c>
      <c r="AB12">
        <f t="array" aca="1" ref="AB12" ca="1">TREND($K12:$P12,$K$1:$P$1,AB$1)</f>
        <v>4.7338205156343571E-2</v>
      </c>
      <c r="AC12">
        <f t="array" aca="1" ref="AC12" ca="1">TREND($K12:$P12,$K$1:$P$1,AC$1)</f>
        <v>4.8051520576507745E-2</v>
      </c>
      <c r="AD12">
        <f t="array" aca="1" ref="AD12" ca="1">TREND($K12:$P12,$K$1:$P$1,AD$1)</f>
        <v>4.8764835996671918E-2</v>
      </c>
      <c r="AE12">
        <f t="array" aca="1" ref="AE12" ca="1">TREND($K12:$P12,$K$1:$P$1,AE$1)</f>
        <v>4.9478151416835869E-2</v>
      </c>
      <c r="AF12">
        <f t="array" aca="1" ref="AF12" ca="1">TREND($K12:$P12,$K$1:$P$1,AF$1)</f>
        <v>5.0191466837000043E-2</v>
      </c>
      <c r="AG12">
        <f t="array" aca="1" ref="AG12" ca="1">TREND($K12:$P12,$K$1:$P$1,AG$1)</f>
        <v>5.0904782257163994E-2</v>
      </c>
      <c r="AH12">
        <f t="array" aca="1" ref="AH12" ca="1">TREND($K12:$P12,$K$1:$P$1,AH$1)</f>
        <v>5.1618097677328167E-2</v>
      </c>
      <c r="AI12">
        <f t="array" aca="1" ref="AI12" ca="1">TREND($K12:$P12,$K$1:$P$1,AI$1)</f>
        <v>5.2331413097492341E-2</v>
      </c>
      <c r="AJ12">
        <f t="array" aca="1" ref="AJ12" ca="1">TREND($K12:$P12,$K$1:$P$1,AJ$1)</f>
        <v>5.3044728517656292E-2</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249977111117893"/>
  </sheetPr>
  <dimension ref="A1:AJ25"/>
  <sheetViews>
    <sheetView workbookViewId="0"/>
  </sheetViews>
  <sheetFormatPr baseColWidth="10" defaultColWidth="8.83203125" defaultRowHeight="15"/>
  <cols>
    <col min="1" max="1" width="33.83203125" style="45" customWidth="1"/>
  </cols>
  <sheetData>
    <row r="1" spans="1:36" s="46" customFormat="1" ht="16"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1.4914776967067183E-3</v>
      </c>
      <c r="C2">
        <f t="shared" ref="C2:E12" ca="1" si="0">$B2+($F2-$B2)*(C$1-$B$1)/($F$1-$B$1)</f>
        <v>1.5076894108013565E-3</v>
      </c>
      <c r="D2">
        <f t="shared" ca="1" si="0"/>
        <v>1.5239011248959948E-3</v>
      </c>
      <c r="E2">
        <f t="shared" ca="1" si="0"/>
        <v>1.5401128389906332E-3</v>
      </c>
      <c r="F2" s="29">
        <f t="array" aca="1" ref="F2" ca="1">INDIRECT(CONCATENATE("'",HLOOKUP(F$1,$B$21:$E$23,3,FALSE),"'!",$B$25,ROW($A2)+3))*About!$A$27</f>
        <v>1.5563245530852714E-3</v>
      </c>
      <c r="G2">
        <f t="shared" ref="G2:J12" ca="1" si="1">$F2+($K2-$F2)*(G$1-$F$1)/($K$1-$F$1)</f>
        <v>1.5822632956366926E-3</v>
      </c>
      <c r="H2">
        <f t="shared" ca="1" si="1"/>
        <v>1.6082020381881137E-3</v>
      </c>
      <c r="I2">
        <f t="shared" ca="1" si="1"/>
        <v>1.6341407807395349E-3</v>
      </c>
      <c r="J2">
        <f t="shared" ca="1" si="1"/>
        <v>1.660079523290956E-3</v>
      </c>
      <c r="K2" s="29">
        <f t="array" aca="1" ref="K2" ca="1">INDIRECT(CONCATENATE("'",HLOOKUP(K$1,$B$21:$E$23,3,FALSE),"'!",$B$25,ROW($A2)+3))*About!$A$27</f>
        <v>1.6860182658423773E-3</v>
      </c>
      <c r="L2">
        <f t="shared" ref="L2:O12" ca="1" si="2">$K2+($P2-$K2)*(L$1-$K$1)/($P$1-$K$1)</f>
        <v>1.724926379669509E-3</v>
      </c>
      <c r="M2">
        <f t="shared" ca="1" si="2"/>
        <v>1.7638344934966408E-3</v>
      </c>
      <c r="N2">
        <f t="shared" ca="1" si="2"/>
        <v>1.8027426073237726E-3</v>
      </c>
      <c r="O2">
        <f t="shared" ca="1" si="2"/>
        <v>1.8416507211509044E-3</v>
      </c>
      <c r="P2" s="29">
        <f t="array" aca="1" ref="P2" ca="1">INDIRECT(CONCATENATE("'",HLOOKUP(P$1,$B$21:$E$23,3,FALSE),"'!",$B$25,ROW($A2)+3))*About!$A$27</f>
        <v>1.8805588349780362E-3</v>
      </c>
      <c r="Q2">
        <f t="array" aca="1" ref="Q2" ca="1">TREND($K2:$P2,$K$1:$P$1,Q$1)</f>
        <v>1.9194669488051819E-3</v>
      </c>
      <c r="R2">
        <f t="array" aca="1" ref="R2" ca="1">TREND($K2:$P2,$K$1:$P$1,R$1)</f>
        <v>1.9583750626323143E-3</v>
      </c>
      <c r="S2">
        <f t="array" aca="1" ref="S2" ca="1">TREND($K2:$P2,$K$1:$P$1,S$1)</f>
        <v>1.9972831764594468E-3</v>
      </c>
      <c r="T2">
        <f t="array" aca="1" ref="T2" ca="1">TREND($K2:$P2,$K$1:$P$1,T$1)</f>
        <v>2.0361912902865792E-3</v>
      </c>
      <c r="U2">
        <f t="array" aca="1" ref="U2" ca="1">TREND($K2:$P2,$K$1:$P$1,U$1)</f>
        <v>2.0750994041137116E-3</v>
      </c>
      <c r="V2">
        <f t="array" aca="1" ref="V2" ca="1">TREND($K2:$P2,$K$1:$P$1,V$1)</f>
        <v>2.1140075179408441E-3</v>
      </c>
      <c r="W2">
        <f t="array" aca="1" ref="W2" ca="1">TREND($K2:$P2,$K$1:$P$1,W$1)</f>
        <v>2.1529156317679626E-3</v>
      </c>
      <c r="X2">
        <f t="array" aca="1" ref="X2" ca="1">TREND($K2:$P2,$K$1:$P$1,X$1)</f>
        <v>2.1918237455950951E-3</v>
      </c>
      <c r="Y2">
        <f t="array" aca="1" ref="Y2" ca="1">TREND($K2:$P2,$K$1:$P$1,Y$1)</f>
        <v>2.2307318594222275E-3</v>
      </c>
      <c r="Z2">
        <f t="array" aca="1" ref="Z2" ca="1">TREND($K2:$P2,$K$1:$P$1,Z$1)</f>
        <v>2.26963997324936E-3</v>
      </c>
      <c r="AA2">
        <f t="array" aca="1" ref="AA2" ca="1">TREND($K2:$P2,$K$1:$P$1,AA$1)</f>
        <v>2.3085480870764924E-3</v>
      </c>
      <c r="AB2">
        <f t="array" aca="1" ref="AB2" ca="1">TREND($K2:$P2,$K$1:$P$1,AB$1)</f>
        <v>2.3474562009036248E-3</v>
      </c>
      <c r="AC2">
        <f t="array" aca="1" ref="AC2" ca="1">TREND($K2:$P2,$K$1:$P$1,AC$1)</f>
        <v>2.3863643147307573E-3</v>
      </c>
      <c r="AD2">
        <f t="array" aca="1" ref="AD2" ca="1">TREND($K2:$P2,$K$1:$P$1,AD$1)</f>
        <v>2.4252724285578897E-3</v>
      </c>
      <c r="AE2">
        <f t="array" aca="1" ref="AE2" ca="1">TREND($K2:$P2,$K$1:$P$1,AE$1)</f>
        <v>2.4641805423850222E-3</v>
      </c>
      <c r="AF2">
        <f t="array" aca="1" ref="AF2" ca="1">TREND($K2:$P2,$K$1:$P$1,AF$1)</f>
        <v>2.5030886562121546E-3</v>
      </c>
      <c r="AG2">
        <f t="array" aca="1" ref="AG2" ca="1">TREND($K2:$P2,$K$1:$P$1,AG$1)</f>
        <v>2.541996770039287E-3</v>
      </c>
      <c r="AH2">
        <f t="array" aca="1" ref="AH2" ca="1">TREND($K2:$P2,$K$1:$P$1,AH$1)</f>
        <v>2.5809048838664195E-3</v>
      </c>
      <c r="AI2">
        <f t="array" aca="1" ref="AI2" ca="1">TREND($K2:$P2,$K$1:$P$1,AI$1)</f>
        <v>2.6198129976935519E-3</v>
      </c>
      <c r="AJ2">
        <f t="array" aca="1" ref="AJ2" ca="1">TREND($K2:$P2,$K$1:$P$1,AJ$1)</f>
        <v>2.6587211115206844E-3</v>
      </c>
    </row>
    <row r="3" spans="1:36">
      <c r="A3" t="s">
        <v>316</v>
      </c>
      <c r="B3" s="30">
        <f t="array" aca="1" ref="B3" ca="1">INDIRECT(CONCATENATE("'",HLOOKUP(B$1,$B$21:$E$23,3,FALSE),"'!",$B$25,ROW($A3)+5))*About!$A$27</f>
        <v>7.7816227654263568E-4</v>
      </c>
      <c r="C3">
        <f t="shared" ca="1" si="0"/>
        <v>7.9437399063727395E-4</v>
      </c>
      <c r="D3">
        <f t="shared" ca="1" si="0"/>
        <v>8.105857047319121E-4</v>
      </c>
      <c r="E3">
        <f t="shared" ca="1" si="0"/>
        <v>8.2679741882655036E-4</v>
      </c>
      <c r="F3" s="30">
        <f t="array" aca="1" ref="F3" ca="1">INDIRECT(CONCATENATE("'",HLOOKUP(F$1,$B$21:$E$23,3,FALSE),"'!",$B$25,ROW($A3)+5))*About!$A$27</f>
        <v>8.4300913292118863E-4</v>
      </c>
      <c r="G3">
        <f t="shared" ca="1" si="1"/>
        <v>8.5597850419689926E-4</v>
      </c>
      <c r="H3">
        <f t="shared" ca="1" si="1"/>
        <v>8.6894787547260989E-4</v>
      </c>
      <c r="I3">
        <f t="shared" ca="1" si="1"/>
        <v>8.8191724674832042E-4</v>
      </c>
      <c r="J3">
        <f t="shared" ca="1" si="1"/>
        <v>8.9488661802403105E-4</v>
      </c>
      <c r="K3" s="30">
        <f t="array" aca="1" ref="K3" ca="1">INDIRECT(CONCATENATE("'",HLOOKUP(K$1,$B$21:$E$23,3,FALSE),"'!",$B$25,ROW($A3)+5))*About!$A$27</f>
        <v>9.0785598929974168E-4</v>
      </c>
      <c r="L3">
        <f t="shared" ca="1" si="2"/>
        <v>9.2082536057545232E-4</v>
      </c>
      <c r="M3">
        <f t="shared" ca="1" si="2"/>
        <v>9.3379473185116284E-4</v>
      </c>
      <c r="N3">
        <f t="shared" ca="1" si="2"/>
        <v>9.4676410312687347E-4</v>
      </c>
      <c r="O3">
        <f t="shared" ca="1" si="2"/>
        <v>9.59733474402584E-4</v>
      </c>
      <c r="P3" s="30">
        <f t="array" aca="1" ref="P3" ca="1">INDIRECT(CONCATENATE("'",HLOOKUP(P$1,$B$21:$E$23,3,FALSE),"'!",$B$25,ROW($A3)+5))*About!$A$27</f>
        <v>9.7270284567829463E-4</v>
      </c>
      <c r="Q3">
        <f t="array" aca="1" ref="Q3" ca="1">TREND($K3:$P3,$K$1:$P$1,Q$1)</f>
        <v>9.8567221695400331E-4</v>
      </c>
      <c r="R3">
        <f t="array" aca="1" ref="R3" ca="1">TREND($K3:$P3,$K$1:$P$1,R$1)</f>
        <v>9.9864158822971644E-4</v>
      </c>
      <c r="S3">
        <f t="array" aca="1" ref="S3" ca="1">TREND($K3:$P3,$K$1:$P$1,S$1)</f>
        <v>1.0116109595054261E-3</v>
      </c>
      <c r="T3">
        <f t="array" aca="1" ref="T3" ca="1">TREND($K3:$P3,$K$1:$P$1,T$1)</f>
        <v>1.0245803307811358E-3</v>
      </c>
      <c r="U3">
        <f t="array" aca="1" ref="U3" ca="1">TREND($K3:$P3,$K$1:$P$1,U$1)</f>
        <v>1.0375497020568489E-3</v>
      </c>
      <c r="V3">
        <f t="array" aca="1" ref="V3" ca="1">TREND($K3:$P3,$K$1:$P$1,V$1)</f>
        <v>1.0505190733325585E-3</v>
      </c>
      <c r="W3">
        <f t="array" aca="1" ref="W3" ca="1">TREND($K3:$P3,$K$1:$P$1,W$1)</f>
        <v>1.0634884446082682E-3</v>
      </c>
      <c r="X3">
        <f t="array" aca="1" ref="X3" ca="1">TREND($K3:$P3,$K$1:$P$1,X$1)</f>
        <v>1.0764578158839778E-3</v>
      </c>
      <c r="Y3">
        <f t="array" aca="1" ref="Y3" ca="1">TREND($K3:$P3,$K$1:$P$1,Y$1)</f>
        <v>1.089427187159691E-3</v>
      </c>
      <c r="Z3">
        <f t="array" aca="1" ref="Z3" ca="1">TREND($K3:$P3,$K$1:$P$1,Z$1)</f>
        <v>1.1023965584354006E-3</v>
      </c>
      <c r="AA3">
        <f t="array" aca="1" ref="AA3" ca="1">TREND($K3:$P3,$K$1:$P$1,AA$1)</f>
        <v>1.1153659297111103E-3</v>
      </c>
      <c r="AB3">
        <f t="array" aca="1" ref="AB3" ca="1">TREND($K3:$P3,$K$1:$P$1,AB$1)</f>
        <v>1.1283353009868199E-3</v>
      </c>
      <c r="AC3">
        <f t="array" aca="1" ref="AC3" ca="1">TREND($K3:$P3,$K$1:$P$1,AC$1)</f>
        <v>1.1413046722625331E-3</v>
      </c>
      <c r="AD3">
        <f t="array" aca="1" ref="AD3" ca="1">TREND($K3:$P3,$K$1:$P$1,AD$1)</f>
        <v>1.1542740435382427E-3</v>
      </c>
      <c r="AE3">
        <f t="array" aca="1" ref="AE3" ca="1">TREND($K3:$P3,$K$1:$P$1,AE$1)</f>
        <v>1.1672434148139524E-3</v>
      </c>
      <c r="AF3">
        <f t="array" aca="1" ref="AF3" ca="1">TREND($K3:$P3,$K$1:$P$1,AF$1)</f>
        <v>1.180212786089662E-3</v>
      </c>
      <c r="AG3">
        <f t="array" aca="1" ref="AG3" ca="1">TREND($K3:$P3,$K$1:$P$1,AG$1)</f>
        <v>1.1931821573653752E-3</v>
      </c>
      <c r="AH3">
        <f t="array" aca="1" ref="AH3" ca="1">TREND($K3:$P3,$K$1:$P$1,AH$1)</f>
        <v>1.2061515286410848E-3</v>
      </c>
      <c r="AI3">
        <f t="array" aca="1" ref="AI3" ca="1">TREND($K3:$P3,$K$1:$P$1,AI$1)</f>
        <v>1.2191208999167945E-3</v>
      </c>
      <c r="AJ3">
        <f t="array" aca="1" ref="AJ3" ca="1">TREND($K3:$P3,$K$1:$P$1,AJ$1)</f>
        <v>1.2320902711925076E-3</v>
      </c>
    </row>
    <row r="4" spans="1:36">
      <c r="A4" t="s">
        <v>317</v>
      </c>
      <c r="B4" s="30">
        <f t="array" aca="1" ref="B4" ca="1">INDIRECT(CONCATENATE("'",HLOOKUP(B$1,$B$21:$E$23,3,FALSE),"'!",$B$25,ROW($A4)+5))*About!$A$27</f>
        <v>2.464180542385013E-3</v>
      </c>
      <c r="C4">
        <f t="shared" ca="1" si="0"/>
        <v>2.4803922564796514E-3</v>
      </c>
      <c r="D4">
        <f t="shared" ca="1" si="0"/>
        <v>2.4966039705742894E-3</v>
      </c>
      <c r="E4">
        <f t="shared" ca="1" si="0"/>
        <v>2.5128156846689277E-3</v>
      </c>
      <c r="F4" s="30">
        <f t="array" aca="1" ref="F4" ca="1">INDIRECT(CONCATENATE("'",HLOOKUP(F$1,$B$21:$E$23,3,FALSE),"'!",$B$25,ROW($A4)+5))*About!$A$27</f>
        <v>2.5290273987635661E-3</v>
      </c>
      <c r="G4">
        <f t="shared" ca="1" si="1"/>
        <v>2.5549661413149872E-3</v>
      </c>
      <c r="H4">
        <f t="shared" ca="1" si="1"/>
        <v>2.5809048838664086E-3</v>
      </c>
      <c r="I4">
        <f t="shared" ca="1" si="1"/>
        <v>2.6068436264178297E-3</v>
      </c>
      <c r="J4">
        <f t="shared" ca="1" si="1"/>
        <v>2.6327823689692512E-3</v>
      </c>
      <c r="K4" s="30">
        <f t="array" aca="1" ref="K4" ca="1">INDIRECT(CONCATENATE("'",HLOOKUP(K$1,$B$21:$E$23,3,FALSE),"'!",$B$25,ROW($A4)+5))*About!$A$27</f>
        <v>2.6587211115206722E-3</v>
      </c>
      <c r="L4">
        <f t="shared" ca="1" si="2"/>
        <v>2.7105985966235143E-3</v>
      </c>
      <c r="M4">
        <f t="shared" ca="1" si="2"/>
        <v>2.7624760817263568E-3</v>
      </c>
      <c r="N4">
        <f t="shared" ca="1" si="2"/>
        <v>2.8143535668291989E-3</v>
      </c>
      <c r="O4">
        <f t="shared" ca="1" si="2"/>
        <v>2.8662310519320415E-3</v>
      </c>
      <c r="P4" s="30">
        <f t="array" aca="1" ref="P4" ca="1">INDIRECT(CONCATENATE("'",HLOOKUP(P$1,$B$21:$E$23,3,FALSE),"'!",$B$25,ROW($A4)+5))*About!$A$27</f>
        <v>2.9181085370348836E-3</v>
      </c>
      <c r="Q4">
        <f t="array" aca="1" ref="Q4" ca="1">TREND($K4:$P4,$K$1:$P$1,Q$1)</f>
        <v>2.96998602213773E-3</v>
      </c>
      <c r="R4">
        <f t="array" aca="1" ref="R4" ca="1">TREND($K4:$P4,$K$1:$P$1,R$1)</f>
        <v>3.0218635072405686E-3</v>
      </c>
      <c r="S4">
        <f t="array" aca="1" ref="S4" ca="1">TREND($K4:$P4,$K$1:$P$1,S$1)</f>
        <v>3.0737409923434073E-3</v>
      </c>
      <c r="T4">
        <f t="array" aca="1" ref="T4" ca="1">TREND($K4:$P4,$K$1:$P$1,T$1)</f>
        <v>3.1256184774462459E-3</v>
      </c>
      <c r="U4">
        <f t="array" aca="1" ref="U4" ca="1">TREND($K4:$P4,$K$1:$P$1,U$1)</f>
        <v>3.1774959625490984E-3</v>
      </c>
      <c r="V4">
        <f t="array" aca="1" ref="V4" ca="1">TREND($K4:$P4,$K$1:$P$1,V$1)</f>
        <v>3.229373447651937E-3</v>
      </c>
      <c r="W4">
        <f t="array" aca="1" ref="W4" ca="1">TREND($K4:$P4,$K$1:$P$1,W$1)</f>
        <v>3.2812509327547756E-3</v>
      </c>
      <c r="X4">
        <f t="array" aca="1" ref="X4" ca="1">TREND($K4:$P4,$K$1:$P$1,X$1)</f>
        <v>3.3331284178576143E-3</v>
      </c>
      <c r="Y4">
        <f t="array" aca="1" ref="Y4" ca="1">TREND($K4:$P4,$K$1:$P$1,Y$1)</f>
        <v>3.3850059029604668E-3</v>
      </c>
      <c r="Z4">
        <f t="array" aca="1" ref="Z4" ca="1">TREND($K4:$P4,$K$1:$P$1,Z$1)</f>
        <v>3.4368833880633054E-3</v>
      </c>
      <c r="AA4">
        <f t="array" aca="1" ref="AA4" ca="1">TREND($K4:$P4,$K$1:$P$1,AA$1)</f>
        <v>3.488760873166144E-3</v>
      </c>
      <c r="AB4">
        <f t="array" aca="1" ref="AB4" ca="1">TREND($K4:$P4,$K$1:$P$1,AB$1)</f>
        <v>3.5406383582689827E-3</v>
      </c>
      <c r="AC4">
        <f t="array" aca="1" ref="AC4" ca="1">TREND($K4:$P4,$K$1:$P$1,AC$1)</f>
        <v>3.5925158433718352E-3</v>
      </c>
      <c r="AD4">
        <f t="array" aca="1" ref="AD4" ca="1">TREND($K4:$P4,$K$1:$P$1,AD$1)</f>
        <v>3.6443933284746738E-3</v>
      </c>
      <c r="AE4">
        <f t="array" aca="1" ref="AE4" ca="1">TREND($K4:$P4,$K$1:$P$1,AE$1)</f>
        <v>3.6962708135775124E-3</v>
      </c>
      <c r="AF4">
        <f t="array" aca="1" ref="AF4" ca="1">TREND($K4:$P4,$K$1:$P$1,AF$1)</f>
        <v>3.748148298680351E-3</v>
      </c>
      <c r="AG4">
        <f t="array" aca="1" ref="AG4" ca="1">TREND($K4:$P4,$K$1:$P$1,AG$1)</f>
        <v>3.8000257837832035E-3</v>
      </c>
      <c r="AH4">
        <f t="array" aca="1" ref="AH4" ca="1">TREND($K4:$P4,$K$1:$P$1,AH$1)</f>
        <v>3.8519032688860422E-3</v>
      </c>
      <c r="AI4">
        <f t="array" aca="1" ref="AI4" ca="1">TREND($K4:$P4,$K$1:$P$1,AI$1)</f>
        <v>3.9037807539888808E-3</v>
      </c>
      <c r="AJ4">
        <f t="array" aca="1" ref="AJ4" ca="1">TREND($K4:$P4,$K$1:$P$1,AJ$1)</f>
        <v>3.9556582390917333E-3</v>
      </c>
    </row>
    <row r="5" spans="1:36">
      <c r="A5" t="s">
        <v>318</v>
      </c>
      <c r="B5" s="30">
        <f t="array" aca="1" ref="B5" ca="1">INDIRECT(CONCATENATE("'",HLOOKUP(B$1,$B$21:$E$23,3,FALSE),"'!",$B$25,ROW($A5)+5))*About!$A$27</f>
        <v>3.1126491061705428E-2</v>
      </c>
      <c r="C5">
        <f t="shared" ca="1" si="0"/>
        <v>3.1288608202651808E-2</v>
      </c>
      <c r="D5">
        <f t="shared" ca="1" si="0"/>
        <v>3.145072534359819E-2</v>
      </c>
      <c r="E5">
        <f t="shared" ca="1" si="0"/>
        <v>3.1612842484544573E-2</v>
      </c>
      <c r="F5" s="30">
        <f t="array" aca="1" ref="F5" ca="1">INDIRECT(CONCATENATE("'",HLOOKUP(F$1,$B$21:$E$23,3,FALSE),"'!",$B$25,ROW($A5)+5))*About!$A$27</f>
        <v>3.1774959625490956E-2</v>
      </c>
      <c r="G5">
        <f t="shared" ca="1" si="1"/>
        <v>3.2164040763762274E-2</v>
      </c>
      <c r="H5">
        <f t="shared" ca="1" si="1"/>
        <v>3.2553121902033591E-2</v>
      </c>
      <c r="I5">
        <f t="shared" ca="1" si="1"/>
        <v>3.2942203040304908E-2</v>
      </c>
      <c r="J5">
        <f t="shared" ca="1" si="1"/>
        <v>3.3331284178576226E-2</v>
      </c>
      <c r="K5" s="30">
        <f t="array" aca="1" ref="K5" ca="1">INDIRECT(CONCATENATE("'",HLOOKUP(K$1,$B$21:$E$23,3,FALSE),"'!",$B$25,ROW($A5)+5))*About!$A$27</f>
        <v>3.3720365316847543E-2</v>
      </c>
      <c r="L5">
        <f t="shared" ca="1" si="2"/>
        <v>3.4368833880633075E-2</v>
      </c>
      <c r="M5">
        <f t="shared" ca="1" si="2"/>
        <v>3.5017302444418606E-2</v>
      </c>
      <c r="N5">
        <f t="shared" ca="1" si="2"/>
        <v>3.5665771008204138E-2</v>
      </c>
      <c r="O5">
        <f t="shared" ca="1" si="2"/>
        <v>3.6314239571989669E-2</v>
      </c>
      <c r="P5" s="30">
        <f t="array" aca="1" ref="P5" ca="1">INDIRECT(CONCATENATE("'",HLOOKUP(P$1,$B$21:$E$23,3,FALSE),"'!",$B$25,ROW($A5)+5))*About!$A$27</f>
        <v>3.69627081357752E-2</v>
      </c>
      <c r="Q5">
        <f t="array" aca="1" ref="Q5" ca="1">TREND($K5:$P5,$K$1:$P$1,Q$1)</f>
        <v>3.7611176699560822E-2</v>
      </c>
      <c r="R5">
        <f t="array" aca="1" ref="R5" ca="1">TREND($K5:$P5,$K$1:$P$1,R$1)</f>
        <v>3.8259645263346354E-2</v>
      </c>
      <c r="S5">
        <f t="array" aca="1" ref="S5" ca="1">TREND($K5:$P5,$K$1:$P$1,S$1)</f>
        <v>3.8908113827131885E-2</v>
      </c>
      <c r="T5">
        <f t="array" aca="1" ref="T5" ca="1">TREND($K5:$P5,$K$1:$P$1,T$1)</f>
        <v>3.9556582390917416E-2</v>
      </c>
      <c r="U5">
        <f t="array" aca="1" ref="U5" ca="1">TREND($K5:$P5,$K$1:$P$1,U$1)</f>
        <v>4.0205050954702948E-2</v>
      </c>
      <c r="V5">
        <f t="array" aca="1" ref="V5" ca="1">TREND($K5:$P5,$K$1:$P$1,V$1)</f>
        <v>4.0853519518488479E-2</v>
      </c>
      <c r="W5">
        <f t="array" aca="1" ref="W5" ca="1">TREND($K5:$P5,$K$1:$P$1,W$1)</f>
        <v>4.1501988082274011E-2</v>
      </c>
      <c r="X5">
        <f t="array" aca="1" ref="X5" ca="1">TREND($K5:$P5,$K$1:$P$1,X$1)</f>
        <v>4.2150456646059542E-2</v>
      </c>
      <c r="Y5">
        <f t="array" aca="1" ref="Y5" ca="1">TREND($K5:$P5,$K$1:$P$1,Y$1)</f>
        <v>4.2798925209845073E-2</v>
      </c>
      <c r="Z5">
        <f t="array" aca="1" ref="Z5" ca="1">TREND($K5:$P5,$K$1:$P$1,Z$1)</f>
        <v>4.3447393773630605E-2</v>
      </c>
      <c r="AA5">
        <f t="array" aca="1" ref="AA5" ca="1">TREND($K5:$P5,$K$1:$P$1,AA$1)</f>
        <v>4.4095862337416136E-2</v>
      </c>
      <c r="AB5">
        <f t="array" aca="1" ref="AB5" ca="1">TREND($K5:$P5,$K$1:$P$1,AB$1)</f>
        <v>4.4744330901201668E-2</v>
      </c>
      <c r="AC5">
        <f t="array" aca="1" ref="AC5" ca="1">TREND($K5:$P5,$K$1:$P$1,AC$1)</f>
        <v>4.5392799464987199E-2</v>
      </c>
      <c r="AD5">
        <f t="array" aca="1" ref="AD5" ca="1">TREND($K5:$P5,$K$1:$P$1,AD$1)</f>
        <v>4.6041268028772731E-2</v>
      </c>
      <c r="AE5">
        <f t="array" aca="1" ref="AE5" ca="1">TREND($K5:$P5,$K$1:$P$1,AE$1)</f>
        <v>4.6689736592558262E-2</v>
      </c>
      <c r="AF5">
        <f t="array" aca="1" ref="AF5" ca="1">TREND($K5:$P5,$K$1:$P$1,AF$1)</f>
        <v>4.7338205156343793E-2</v>
      </c>
      <c r="AG5">
        <f t="array" aca="1" ref="AG5" ca="1">TREND($K5:$P5,$K$1:$P$1,AG$1)</f>
        <v>4.7986673720129325E-2</v>
      </c>
      <c r="AH5">
        <f t="array" aca="1" ref="AH5" ca="1">TREND($K5:$P5,$K$1:$P$1,AH$1)</f>
        <v>4.8635142283914856E-2</v>
      </c>
      <c r="AI5">
        <f t="array" aca="1" ref="AI5" ca="1">TREND($K5:$P5,$K$1:$P$1,AI$1)</f>
        <v>4.9283610847700388E-2</v>
      </c>
      <c r="AJ5">
        <f t="array" aca="1" ref="AJ5" ca="1">TREND($K5:$P5,$K$1:$P$1,AJ$1)</f>
        <v>4.9932079411485919E-2</v>
      </c>
    </row>
    <row r="6" spans="1:36">
      <c r="A6" t="s">
        <v>319</v>
      </c>
      <c r="B6" s="30">
        <f t="array" aca="1" ref="B6" ca="1">INDIRECT(CONCATENATE("'",HLOOKUP(B$1,$B$21:$E$23,3,FALSE),"'!",$B$25,ROW($A6)+5))*About!$A$27</f>
        <v>4.4744330901201557E-2</v>
      </c>
      <c r="C6">
        <f t="shared" ca="1" si="0"/>
        <v>4.490644804214794E-2</v>
      </c>
      <c r="D6">
        <f t="shared" ca="1" si="0"/>
        <v>4.5068565183094322E-2</v>
      </c>
      <c r="E6">
        <f t="shared" ca="1" si="0"/>
        <v>4.5230682324040705E-2</v>
      </c>
      <c r="F6" s="30">
        <f t="array" aca="1" ref="F6" ca="1">INDIRECT(CONCATENATE("'",HLOOKUP(F$1,$B$21:$E$23,3,FALSE),"'!",$B$25,ROW($A6)+5))*About!$A$27</f>
        <v>4.5392799464987088E-2</v>
      </c>
      <c r="G6">
        <f t="shared" ca="1" si="1"/>
        <v>4.5911574316015509E-2</v>
      </c>
      <c r="H6">
        <f t="shared" ca="1" si="1"/>
        <v>4.643034916704393E-2</v>
      </c>
      <c r="I6">
        <f t="shared" ca="1" si="1"/>
        <v>4.6949124018072358E-2</v>
      </c>
      <c r="J6">
        <f t="shared" ca="1" si="1"/>
        <v>4.7467898869100779E-2</v>
      </c>
      <c r="K6" s="30">
        <f t="array" aca="1" ref="K6" ca="1">INDIRECT(CONCATENATE("'",HLOOKUP(K$1,$B$21:$E$23,3,FALSE),"'!",$B$25,ROW($A6)+5))*About!$A$27</f>
        <v>4.79866737201292E-2</v>
      </c>
      <c r="L6">
        <f t="shared" ca="1" si="2"/>
        <v>4.9024223422186049E-2</v>
      </c>
      <c r="M6">
        <f t="shared" ca="1" si="2"/>
        <v>5.0061773124242898E-2</v>
      </c>
      <c r="N6">
        <f t="shared" ca="1" si="2"/>
        <v>5.1099322826299746E-2</v>
      </c>
      <c r="O6">
        <f t="shared" ca="1" si="2"/>
        <v>5.2136872528356595E-2</v>
      </c>
      <c r="P6" s="30">
        <f t="array" aca="1" ref="P6" ca="1">INDIRECT(CONCATENATE("'",HLOOKUP(P$1,$B$21:$E$23,3,FALSE),"'!",$B$25,ROW($A6)+5))*About!$A$27</f>
        <v>5.3174422230413444E-2</v>
      </c>
      <c r="Q6">
        <f t="array" aca="1" ref="Q6" ca="1">TREND($K6:$P6,$K$1:$P$1,Q$1)</f>
        <v>5.4211971932470071E-2</v>
      </c>
      <c r="R6">
        <f t="array" aca="1" ref="R6" ca="1">TREND($K6:$P6,$K$1:$P$1,R$1)</f>
        <v>5.524952163452701E-2</v>
      </c>
      <c r="S6">
        <f t="array" aca="1" ref="S6" ca="1">TREND($K6:$P6,$K$1:$P$1,S$1)</f>
        <v>5.6287071336583949E-2</v>
      </c>
      <c r="T6">
        <f t="array" aca="1" ref="T6" ca="1">TREND($K6:$P6,$K$1:$P$1,T$1)</f>
        <v>5.7324621038640888E-2</v>
      </c>
      <c r="U6">
        <f t="array" aca="1" ref="U6" ca="1">TREND($K6:$P6,$K$1:$P$1,U$1)</f>
        <v>5.8362170740697827E-2</v>
      </c>
      <c r="V6">
        <f t="array" aca="1" ref="V6" ca="1">TREND($K6:$P6,$K$1:$P$1,V$1)</f>
        <v>5.9399720442754322E-2</v>
      </c>
      <c r="W6">
        <f t="array" aca="1" ref="W6" ca="1">TREND($K6:$P6,$K$1:$P$1,W$1)</f>
        <v>6.0437270144811261E-2</v>
      </c>
      <c r="X6">
        <f t="array" aca="1" ref="X6" ca="1">TREND($K6:$P6,$K$1:$P$1,X$1)</f>
        <v>6.1474819846868201E-2</v>
      </c>
      <c r="Y6">
        <f t="array" aca="1" ref="Y6" ca="1">TREND($K6:$P6,$K$1:$P$1,Y$1)</f>
        <v>6.251236954892514E-2</v>
      </c>
      <c r="Z6">
        <f t="array" aca="1" ref="Z6" ca="1">TREND($K6:$P6,$K$1:$P$1,Z$1)</f>
        <v>6.3549919250982079E-2</v>
      </c>
      <c r="AA6">
        <f t="array" aca="1" ref="AA6" ca="1">TREND($K6:$P6,$K$1:$P$1,AA$1)</f>
        <v>6.4587468953038574E-2</v>
      </c>
      <c r="AB6">
        <f t="array" aca="1" ref="AB6" ca="1">TREND($K6:$P6,$K$1:$P$1,AB$1)</f>
        <v>6.5625018655095513E-2</v>
      </c>
      <c r="AC6">
        <f t="array" aca="1" ref="AC6" ca="1">TREND($K6:$P6,$K$1:$P$1,AC$1)</f>
        <v>6.6662568357152452E-2</v>
      </c>
      <c r="AD6">
        <f t="array" aca="1" ref="AD6" ca="1">TREND($K6:$P6,$K$1:$P$1,AD$1)</f>
        <v>6.7700118059209391E-2</v>
      </c>
      <c r="AE6">
        <f t="array" aca="1" ref="AE6" ca="1">TREND($K6:$P6,$K$1:$P$1,AE$1)</f>
        <v>6.873766776126633E-2</v>
      </c>
      <c r="AF6">
        <f t="array" aca="1" ref="AF6" ca="1">TREND($K6:$P6,$K$1:$P$1,AF$1)</f>
        <v>6.9775217463322825E-2</v>
      </c>
      <c r="AG6">
        <f t="array" aca="1" ref="AG6" ca="1">TREND($K6:$P6,$K$1:$P$1,AG$1)</f>
        <v>7.0812767165379764E-2</v>
      </c>
      <c r="AH6">
        <f t="array" aca="1" ref="AH6" ca="1">TREND($K6:$P6,$K$1:$P$1,AH$1)</f>
        <v>7.1850316867436703E-2</v>
      </c>
      <c r="AI6">
        <f t="array" aca="1" ref="AI6" ca="1">TREND($K6:$P6,$K$1:$P$1,AI$1)</f>
        <v>7.2887866569493642E-2</v>
      </c>
      <c r="AJ6">
        <f t="array" aca="1" ref="AJ6" ca="1">TREND($K6:$P6,$K$1:$P$1,AJ$1)</f>
        <v>7.3925416271550581E-2</v>
      </c>
    </row>
    <row r="7" spans="1:36">
      <c r="A7" t="s">
        <v>320</v>
      </c>
      <c r="B7" s="30">
        <f t="array" aca="1" ref="B7" ca="1">INDIRECT(CONCATENATE("'",HLOOKUP(B$1,$B$21:$E$23,3,FALSE),"'!",$B$25,ROW($A7)+5))*About!$A$27</f>
        <v>1.2320902711925064</v>
      </c>
      <c r="C7">
        <f t="shared" ca="1" si="0"/>
        <v>1.2483019852871446</v>
      </c>
      <c r="D7">
        <f t="shared" ca="1" si="0"/>
        <v>1.2645136993817829</v>
      </c>
      <c r="E7">
        <f t="shared" ca="1" si="0"/>
        <v>1.2807254134764212</v>
      </c>
      <c r="F7" s="30">
        <f t="array" aca="1" ref="F7" ca="1">INDIRECT(CONCATENATE("'",HLOOKUP(F$1,$B$21:$E$23,3,FALSE),"'!",$B$25,ROW($A7)+5))*About!$A$27</f>
        <v>1.2969371275710595</v>
      </c>
      <c r="G7">
        <f t="shared" ca="1" si="1"/>
        <v>1.3099064988467701</v>
      </c>
      <c r="H7">
        <f t="shared" ca="1" si="1"/>
        <v>1.3228758701224808</v>
      </c>
      <c r="I7">
        <f t="shared" ca="1" si="1"/>
        <v>1.3358452413981914</v>
      </c>
      <c r="J7">
        <f t="shared" ca="1" si="1"/>
        <v>1.348814612673902</v>
      </c>
      <c r="K7" s="30">
        <f t="array" aca="1" ref="K7" ca="1">INDIRECT(CONCATENATE("'",HLOOKUP(K$1,$B$21:$E$23,3,FALSE),"'!",$B$25,ROW($A7)+5))*About!$A$27</f>
        <v>1.3617839839496126</v>
      </c>
      <c r="L7">
        <f t="shared" ca="1" si="2"/>
        <v>1.3617839839496126</v>
      </c>
      <c r="M7">
        <f t="shared" ca="1" si="2"/>
        <v>1.3617839839496126</v>
      </c>
      <c r="N7">
        <f t="shared" ca="1" si="2"/>
        <v>1.3617839839496126</v>
      </c>
      <c r="O7">
        <f t="shared" ca="1" si="2"/>
        <v>1.3617839839496126</v>
      </c>
      <c r="P7" s="30">
        <f t="array" aca="1" ref="P7" ca="1">INDIRECT(CONCATENATE("'",HLOOKUP(P$1,$B$21:$E$23,3,FALSE),"'!",$B$25,ROW($A7)+5))*About!$A$27</f>
        <v>1.3617839839496126</v>
      </c>
      <c r="Q7">
        <f t="array" aca="1" ref="Q7" ca="1">TREND($K7:$P7,$K$1:$P$1,Q$1)</f>
        <v>1.3617839839496126</v>
      </c>
      <c r="R7">
        <f t="array" aca="1" ref="R7" ca="1">TREND($K7:$P7,$K$1:$P$1,R$1)</f>
        <v>1.3617839839496126</v>
      </c>
      <c r="S7">
        <f t="array" aca="1" ref="S7" ca="1">TREND($K7:$P7,$K$1:$P$1,S$1)</f>
        <v>1.3617839839496126</v>
      </c>
      <c r="T7">
        <f t="array" aca="1" ref="T7" ca="1">TREND($K7:$P7,$K$1:$P$1,T$1)</f>
        <v>1.3617839839496126</v>
      </c>
      <c r="U7">
        <f t="array" aca="1" ref="U7" ca="1">TREND($K7:$P7,$K$1:$P$1,U$1)</f>
        <v>1.3617839839496126</v>
      </c>
      <c r="V7">
        <f t="array" aca="1" ref="V7" ca="1">TREND($K7:$P7,$K$1:$P$1,V$1)</f>
        <v>1.3617839839496126</v>
      </c>
      <c r="W7">
        <f t="array" aca="1" ref="W7" ca="1">TREND($K7:$P7,$K$1:$P$1,W$1)</f>
        <v>1.3617839839496126</v>
      </c>
      <c r="X7">
        <f t="array" aca="1" ref="X7" ca="1">TREND($K7:$P7,$K$1:$P$1,X$1)</f>
        <v>1.3617839839496126</v>
      </c>
      <c r="Y7">
        <f t="array" aca="1" ref="Y7" ca="1">TREND($K7:$P7,$K$1:$P$1,Y$1)</f>
        <v>1.3617839839496126</v>
      </c>
      <c r="Z7">
        <f t="array" aca="1" ref="Z7" ca="1">TREND($K7:$P7,$K$1:$P$1,Z$1)</f>
        <v>1.3617839839496126</v>
      </c>
      <c r="AA7">
        <f t="array" aca="1" ref="AA7" ca="1">TREND($K7:$P7,$K$1:$P$1,AA$1)</f>
        <v>1.3617839839496126</v>
      </c>
      <c r="AB7">
        <f t="array" aca="1" ref="AB7" ca="1">TREND($K7:$P7,$K$1:$P$1,AB$1)</f>
        <v>1.3617839839496126</v>
      </c>
      <c r="AC7">
        <f t="array" aca="1" ref="AC7" ca="1">TREND($K7:$P7,$K$1:$P$1,AC$1)</f>
        <v>1.3617839839496126</v>
      </c>
      <c r="AD7">
        <f t="array" aca="1" ref="AD7" ca="1">TREND($K7:$P7,$K$1:$P$1,AD$1)</f>
        <v>1.3617839839496126</v>
      </c>
      <c r="AE7">
        <f t="array" aca="1" ref="AE7" ca="1">TREND($K7:$P7,$K$1:$P$1,AE$1)</f>
        <v>1.3617839839496126</v>
      </c>
      <c r="AF7">
        <f t="array" aca="1" ref="AF7" ca="1">TREND($K7:$P7,$K$1:$P$1,AF$1)</f>
        <v>1.3617839839496126</v>
      </c>
      <c r="AG7">
        <f t="array" aca="1" ref="AG7" ca="1">TREND($K7:$P7,$K$1:$P$1,AG$1)</f>
        <v>1.3617839839496126</v>
      </c>
      <c r="AH7">
        <f t="array" aca="1" ref="AH7" ca="1">TREND($K7:$P7,$K$1:$P$1,AH$1)</f>
        <v>1.3617839839496126</v>
      </c>
      <c r="AI7">
        <f t="array" aca="1" ref="AI7" ca="1">TREND($K7:$P7,$K$1:$P$1,AI$1)</f>
        <v>1.3617839839496126</v>
      </c>
      <c r="AJ7">
        <f t="array" aca="1" ref="AJ7" ca="1">TREND($K7:$P7,$K$1:$P$1,AJ$1)</f>
        <v>1.3617839839496126</v>
      </c>
    </row>
    <row r="8" spans="1:36">
      <c r="A8" t="s">
        <v>321</v>
      </c>
      <c r="B8" s="30">
        <f t="array" aca="1" ref="B8" ca="1">INDIRECT(CONCATENATE("'",HLOOKUP(B$1,$B$21:$E$23,3,FALSE),"'!",$B$25,ROW($A8)+5))*About!$A$27</f>
        <v>0.21399462604922484</v>
      </c>
      <c r="C8">
        <f t="shared" ca="1" si="0"/>
        <v>0.21561579745868867</v>
      </c>
      <c r="D8">
        <f t="shared" ca="1" si="0"/>
        <v>0.21723696886815247</v>
      </c>
      <c r="E8">
        <f t="shared" ca="1" si="0"/>
        <v>0.2188581402776163</v>
      </c>
      <c r="F8" s="30">
        <f t="array" aca="1" ref="F8" ca="1">INDIRECT(CONCATENATE("'",HLOOKUP(F$1,$B$21:$E$23,3,FALSE),"'!",$B$25,ROW($A8)+5))*About!$A$27</f>
        <v>0.22047931168708013</v>
      </c>
      <c r="G8">
        <f t="shared" ca="1" si="1"/>
        <v>0.22177624881465119</v>
      </c>
      <c r="H8">
        <f t="shared" ca="1" si="1"/>
        <v>0.22307318594222222</v>
      </c>
      <c r="I8">
        <f t="shared" ca="1" si="1"/>
        <v>0.22437012306979329</v>
      </c>
      <c r="J8">
        <f t="shared" ca="1" si="1"/>
        <v>0.22566706019736432</v>
      </c>
      <c r="K8" s="30">
        <f t="array" aca="1" ref="K8" ca="1">INDIRECT(CONCATENATE("'",HLOOKUP(K$1,$B$21:$E$23,3,FALSE),"'!",$B$25,ROW($A8)+5))*About!$A$27</f>
        <v>0.22696399732493538</v>
      </c>
      <c r="L8">
        <f t="shared" ca="1" si="2"/>
        <v>0.22955787158007751</v>
      </c>
      <c r="M8">
        <f t="shared" ca="1" si="2"/>
        <v>0.23215174583521964</v>
      </c>
      <c r="N8">
        <f t="shared" ca="1" si="2"/>
        <v>0.23474562009036176</v>
      </c>
      <c r="O8">
        <f t="shared" ca="1" si="2"/>
        <v>0.23733949434550389</v>
      </c>
      <c r="P8" s="30">
        <f t="array" aca="1" ref="P8" ca="1">INDIRECT(CONCATENATE("'",HLOOKUP(P$1,$B$21:$E$23,3,FALSE),"'!",$B$25,ROW($A8)+5))*About!$A$27</f>
        <v>0.23993336860064601</v>
      </c>
      <c r="Q8">
        <f t="array" aca="1" ref="Q8" ca="1">TREND($K8:$P8,$K$1:$P$1,Q$1)</f>
        <v>0.24252724285578786</v>
      </c>
      <c r="R8">
        <f t="array" aca="1" ref="R8" ca="1">TREND($K8:$P8,$K$1:$P$1,R$1)</f>
        <v>0.24512111711092999</v>
      </c>
      <c r="S8">
        <f t="array" aca="1" ref="S8" ca="1">TREND($K8:$P8,$K$1:$P$1,S$1)</f>
        <v>0.24771499136607211</v>
      </c>
      <c r="T8">
        <f t="array" aca="1" ref="T8" ca="1">TREND($K8:$P8,$K$1:$P$1,T$1)</f>
        <v>0.25030886562121424</v>
      </c>
      <c r="U8">
        <f t="array" aca="1" ref="U8" ca="1">TREND($K8:$P8,$K$1:$P$1,U$1)</f>
        <v>0.25290273987635636</v>
      </c>
      <c r="V8">
        <f t="array" aca="1" ref="V8" ca="1">TREND($K8:$P8,$K$1:$P$1,V$1)</f>
        <v>0.25549661413149849</v>
      </c>
      <c r="W8">
        <f t="array" aca="1" ref="W8" ca="1">TREND($K8:$P8,$K$1:$P$1,W$1)</f>
        <v>0.25809048838664062</v>
      </c>
      <c r="X8">
        <f t="array" aca="1" ref="X8" ca="1">TREND($K8:$P8,$K$1:$P$1,X$1)</f>
        <v>0.26068436264178274</v>
      </c>
      <c r="Y8">
        <f t="array" aca="1" ref="Y8" ca="1">TREND($K8:$P8,$K$1:$P$1,Y$1)</f>
        <v>0.26327823689692487</v>
      </c>
      <c r="Z8">
        <f t="array" aca="1" ref="Z8" ca="1">TREND($K8:$P8,$K$1:$P$1,Z$1)</f>
        <v>0.26587211115206699</v>
      </c>
      <c r="AA8">
        <f t="array" aca="1" ref="AA8" ca="1">TREND($K8:$P8,$K$1:$P$1,AA$1)</f>
        <v>0.26846598540720912</v>
      </c>
      <c r="AB8">
        <f t="array" aca="1" ref="AB8" ca="1">TREND($K8:$P8,$K$1:$P$1,AB$1)</f>
        <v>0.27105985966235124</v>
      </c>
      <c r="AC8">
        <f t="array" aca="1" ref="AC8" ca="1">TREND($K8:$P8,$K$1:$P$1,AC$1)</f>
        <v>0.27365373391749337</v>
      </c>
      <c r="AD8">
        <f t="array" aca="1" ref="AD8" ca="1">TREND($K8:$P8,$K$1:$P$1,AD$1)</f>
        <v>0.27624760817263549</v>
      </c>
      <c r="AE8">
        <f t="array" aca="1" ref="AE8" ca="1">TREND($K8:$P8,$K$1:$P$1,AE$1)</f>
        <v>0.27884148242777762</v>
      </c>
      <c r="AF8">
        <f t="array" aca="1" ref="AF8" ca="1">TREND($K8:$P8,$K$1:$P$1,AF$1)</f>
        <v>0.28143535668291975</v>
      </c>
      <c r="AG8">
        <f t="array" aca="1" ref="AG8" ca="1">TREND($K8:$P8,$K$1:$P$1,AG$1)</f>
        <v>0.28402923093806187</v>
      </c>
      <c r="AH8">
        <f t="array" aca="1" ref="AH8" ca="1">TREND($K8:$P8,$K$1:$P$1,AH$1)</f>
        <v>0.286623105193204</v>
      </c>
      <c r="AI8">
        <f t="array" aca="1" ref="AI8" ca="1">TREND($K8:$P8,$K$1:$P$1,AI$1)</f>
        <v>0.28921697944834612</v>
      </c>
      <c r="AJ8">
        <f t="array" aca="1" ref="AJ8" ca="1">TREND($K8:$P8,$K$1:$P$1,AJ$1)</f>
        <v>0.29181085370348825</v>
      </c>
    </row>
    <row r="9" spans="1:36">
      <c r="A9" t="s">
        <v>322</v>
      </c>
      <c r="B9" s="30">
        <f t="array" aca="1" ref="B9" ca="1">INDIRECT(CONCATENATE("'",HLOOKUP(B$1,$B$21:$E$23,3,FALSE),"'!",$B$25,ROW($A9)+5))*About!$A$27</f>
        <v>5.2525953666627913E-2</v>
      </c>
      <c r="C9">
        <f t="shared" ca="1" si="0"/>
        <v>5.2688070807574296E-2</v>
      </c>
      <c r="D9">
        <f t="shared" ca="1" si="0"/>
        <v>5.2850187948520679E-2</v>
      </c>
      <c r="E9">
        <f t="shared" ca="1" si="0"/>
        <v>5.3012305089467061E-2</v>
      </c>
      <c r="F9" s="30">
        <f t="array" aca="1" ref="F9" ca="1">INDIRECT(CONCATENATE("'",HLOOKUP(F$1,$B$21:$E$23,3,FALSE),"'!",$B$25,ROW($A9)+5))*About!$A$27</f>
        <v>5.3174422230413444E-2</v>
      </c>
      <c r="G9">
        <f t="shared" ca="1" si="1"/>
        <v>5.3822890794198976E-2</v>
      </c>
      <c r="H9">
        <f t="shared" ca="1" si="1"/>
        <v>5.44713593579845E-2</v>
      </c>
      <c r="I9">
        <f t="shared" ca="1" si="1"/>
        <v>5.5119827921770032E-2</v>
      </c>
      <c r="J9">
        <f t="shared" ca="1" si="1"/>
        <v>5.5768296485555556E-2</v>
      </c>
      <c r="K9" s="30">
        <f t="array" aca="1" ref="K9" ca="1">INDIRECT(CONCATENATE("'",HLOOKUP(K$1,$B$21:$E$23,3,FALSE),"'!",$B$25,ROW($A9)+5))*About!$A$27</f>
        <v>5.6416765049341087E-2</v>
      </c>
      <c r="L9">
        <f t="shared" ca="1" si="2"/>
        <v>5.7324621038640826E-2</v>
      </c>
      <c r="M9">
        <f t="shared" ca="1" si="2"/>
        <v>5.8232477027940571E-2</v>
      </c>
      <c r="N9">
        <f t="shared" ca="1" si="2"/>
        <v>5.914033301724031E-2</v>
      </c>
      <c r="O9">
        <f t="shared" ca="1" si="2"/>
        <v>6.0048189006540055E-2</v>
      </c>
      <c r="P9" s="30">
        <f t="array" aca="1" ref="P9" ca="1">INDIRECT(CONCATENATE("'",HLOOKUP(P$1,$B$21:$E$23,3,FALSE),"'!",$B$25,ROW($A9)+5))*About!$A$27</f>
        <v>6.0956044995839793E-2</v>
      </c>
      <c r="Q9">
        <f t="array" aca="1" ref="Q9" ca="1">TREND($K9:$P9,$K$1:$P$1,Q$1)</f>
        <v>6.1863900985139386E-2</v>
      </c>
      <c r="R9">
        <f t="array" aca="1" ref="R9" ca="1">TREND($K9:$P9,$K$1:$P$1,R$1)</f>
        <v>6.2771756974439263E-2</v>
      </c>
      <c r="S9">
        <f t="array" aca="1" ref="S9" ca="1">TREND($K9:$P9,$K$1:$P$1,S$1)</f>
        <v>6.3679612963738919E-2</v>
      </c>
      <c r="T9">
        <f t="array" aca="1" ref="T9" ca="1">TREND($K9:$P9,$K$1:$P$1,T$1)</f>
        <v>6.4587468953038796E-2</v>
      </c>
      <c r="U9">
        <f t="array" aca="1" ref="U9" ca="1">TREND($K9:$P9,$K$1:$P$1,U$1)</f>
        <v>6.5495324942338451E-2</v>
      </c>
      <c r="V9">
        <f t="array" aca="1" ref="V9" ca="1">TREND($K9:$P9,$K$1:$P$1,V$1)</f>
        <v>6.6403180931638106E-2</v>
      </c>
      <c r="W9">
        <f t="array" aca="1" ref="W9" ca="1">TREND($K9:$P9,$K$1:$P$1,W$1)</f>
        <v>6.7311036920937983E-2</v>
      </c>
      <c r="X9">
        <f t="array" aca="1" ref="X9" ca="1">TREND($K9:$P9,$K$1:$P$1,X$1)</f>
        <v>6.8218892910237638E-2</v>
      </c>
      <c r="Y9">
        <f t="array" aca="1" ref="Y9" ca="1">TREND($K9:$P9,$K$1:$P$1,Y$1)</f>
        <v>6.9126748899537294E-2</v>
      </c>
      <c r="Z9">
        <f t="array" aca="1" ref="Z9" ca="1">TREND($K9:$P9,$K$1:$P$1,Z$1)</f>
        <v>7.0034604888837171E-2</v>
      </c>
      <c r="AA9">
        <f t="array" aca="1" ref="AA9" ca="1">TREND($K9:$P9,$K$1:$P$1,AA$1)</f>
        <v>7.0942460878136826E-2</v>
      </c>
      <c r="AB9">
        <f t="array" aca="1" ref="AB9" ca="1">TREND($K9:$P9,$K$1:$P$1,AB$1)</f>
        <v>7.1850316867436703E-2</v>
      </c>
      <c r="AC9">
        <f t="array" aca="1" ref="AC9" ca="1">TREND($K9:$P9,$K$1:$P$1,AC$1)</f>
        <v>7.2758172856736358E-2</v>
      </c>
      <c r="AD9">
        <f t="array" aca="1" ref="AD9" ca="1">TREND($K9:$P9,$K$1:$P$1,AD$1)</f>
        <v>7.3666028846036014E-2</v>
      </c>
      <c r="AE9">
        <f t="array" aca="1" ref="AE9" ca="1">TREND($K9:$P9,$K$1:$P$1,AE$1)</f>
        <v>7.4573884835335891E-2</v>
      </c>
      <c r="AF9">
        <f t="array" aca="1" ref="AF9" ca="1">TREND($K9:$P9,$K$1:$P$1,AF$1)</f>
        <v>7.5481740824635546E-2</v>
      </c>
      <c r="AG9">
        <f t="array" aca="1" ref="AG9" ca="1">TREND($K9:$P9,$K$1:$P$1,AG$1)</f>
        <v>7.6389596813935423E-2</v>
      </c>
      <c r="AH9">
        <f t="array" aca="1" ref="AH9" ca="1">TREND($K9:$P9,$K$1:$P$1,AH$1)</f>
        <v>7.7297452803235078E-2</v>
      </c>
      <c r="AI9">
        <f t="array" aca="1" ref="AI9" ca="1">TREND($K9:$P9,$K$1:$P$1,AI$1)</f>
        <v>7.8205308792534733E-2</v>
      </c>
      <c r="AJ9">
        <f t="array" aca="1" ref="AJ9" ca="1">TREND($K9:$P9,$K$1:$P$1,AJ$1)</f>
        <v>7.9113164781834611E-2</v>
      </c>
    </row>
    <row r="10" spans="1:36">
      <c r="A10" t="s">
        <v>323</v>
      </c>
      <c r="B10" s="30">
        <f t="array" aca="1" ref="B10" ca="1">INDIRECT(CONCATENATE("'",HLOOKUP(B$1,$B$21:$E$23,3,FALSE),"'!",$B$25,ROW($A10)+5))*About!$A$27</f>
        <v>3.2423428189276489E-4</v>
      </c>
      <c r="C10">
        <f t="shared" ca="1" si="0"/>
        <v>3.3234013894008403E-4</v>
      </c>
      <c r="D10">
        <f t="shared" ca="1" si="0"/>
        <v>3.404459959874031E-4</v>
      </c>
      <c r="E10">
        <f t="shared" ca="1" si="0"/>
        <v>3.4855185303472224E-4</v>
      </c>
      <c r="F10" s="30">
        <f t="array" aca="1" ref="F10" ca="1">INDIRECT(CONCATENATE("'",HLOOKUP(F$1,$B$21:$E$23,3,FALSE),"'!",$B$25,ROW($A10)+5))*About!$A$27</f>
        <v>3.5665771008204137E-4</v>
      </c>
      <c r="G10">
        <f t="shared" ca="1" si="1"/>
        <v>3.6573626997503877E-4</v>
      </c>
      <c r="H10">
        <f t="shared" ca="1" si="1"/>
        <v>3.7481482986803617E-4</v>
      </c>
      <c r="I10">
        <f t="shared" ca="1" si="1"/>
        <v>3.8389338976103362E-4</v>
      </c>
      <c r="J10">
        <f t="shared" ca="1" si="1"/>
        <v>3.9297194965403102E-4</v>
      </c>
      <c r="K10" s="30">
        <f t="array" aca="1" ref="K10" ca="1">INDIRECT(CONCATENATE("'",HLOOKUP(K$1,$B$21:$E$23,3,FALSE),"'!",$B$25,ROW($A10)+5))*About!$A$27</f>
        <v>4.0205050954702842E-4</v>
      </c>
      <c r="L10">
        <f t="shared" ca="1" si="2"/>
        <v>4.1242600656759691E-4</v>
      </c>
      <c r="M10">
        <f t="shared" ca="1" si="2"/>
        <v>4.2280150358816541E-4</v>
      </c>
      <c r="N10">
        <f t="shared" ca="1" si="2"/>
        <v>4.3317700060873385E-4</v>
      </c>
      <c r="O10">
        <f t="shared" ca="1" si="2"/>
        <v>4.4355249762930235E-4</v>
      </c>
      <c r="P10" s="30">
        <f t="array" aca="1" ref="P10" ca="1">INDIRECT(CONCATENATE("'",HLOOKUP(P$1,$B$21:$E$23,3,FALSE),"'!",$B$25,ROW($A10)+5))*About!$A$27</f>
        <v>4.5392799464987084E-4</v>
      </c>
      <c r="Q10">
        <f t="array" aca="1" ref="Q10" ca="1">TREND($K10:$P10,$K$1:$P$1,Q$1)</f>
        <v>4.6430349167043972E-4</v>
      </c>
      <c r="R10">
        <f t="array" aca="1" ref="R10" ca="1">TREND($K10:$P10,$K$1:$P$1,R$1)</f>
        <v>4.7467898869100675E-4</v>
      </c>
      <c r="S10">
        <f t="array" aca="1" ref="S10" ca="1">TREND($K10:$P10,$K$1:$P$1,S$1)</f>
        <v>4.8505448571157725E-4</v>
      </c>
      <c r="T10">
        <f t="array" aca="1" ref="T10" ca="1">TREND($K10:$P10,$K$1:$P$1,T$1)</f>
        <v>4.9542998273214428E-4</v>
      </c>
      <c r="U10">
        <f t="array" aca="1" ref="U10" ca="1">TREND($K10:$P10,$K$1:$P$1,U$1)</f>
        <v>5.0580547975271478E-4</v>
      </c>
      <c r="V10">
        <f t="array" aca="1" ref="V10" ca="1">TREND($K10:$P10,$K$1:$P$1,V$1)</f>
        <v>5.1618097677328181E-4</v>
      </c>
      <c r="W10">
        <f t="array" aca="1" ref="W10" ca="1">TREND($K10:$P10,$K$1:$P$1,W$1)</f>
        <v>5.2655647379384884E-4</v>
      </c>
      <c r="X10">
        <f t="array" aca="1" ref="X10" ca="1">TREND($K10:$P10,$K$1:$P$1,X$1)</f>
        <v>5.3693197081441935E-4</v>
      </c>
      <c r="Y10">
        <f t="array" aca="1" ref="Y10" ca="1">TREND($K10:$P10,$K$1:$P$1,Y$1)</f>
        <v>5.4730746783498638E-4</v>
      </c>
      <c r="Z10">
        <f t="array" aca="1" ref="Z10" ca="1">TREND($K10:$P10,$K$1:$P$1,Z$1)</f>
        <v>5.5768296485555688E-4</v>
      </c>
      <c r="AA10">
        <f t="array" aca="1" ref="AA10" ca="1">TREND($K10:$P10,$K$1:$P$1,AA$1)</f>
        <v>5.6805846187612391E-4</v>
      </c>
      <c r="AB10">
        <f t="array" aca="1" ref="AB10" ca="1">TREND($K10:$P10,$K$1:$P$1,AB$1)</f>
        <v>5.7843395889669094E-4</v>
      </c>
      <c r="AC10">
        <f t="array" aca="1" ref="AC10" ca="1">TREND($K10:$P10,$K$1:$P$1,AC$1)</f>
        <v>5.8880945591726144E-4</v>
      </c>
      <c r="AD10">
        <f t="array" aca="1" ref="AD10" ca="1">TREND($K10:$P10,$K$1:$P$1,AD$1)</f>
        <v>5.9918495293782847E-4</v>
      </c>
      <c r="AE10">
        <f t="array" aca="1" ref="AE10" ca="1">TREND($K10:$P10,$K$1:$P$1,AE$1)</f>
        <v>6.0956044995839898E-4</v>
      </c>
      <c r="AF10">
        <f t="array" aca="1" ref="AF10" ca="1">TREND($K10:$P10,$K$1:$P$1,AF$1)</f>
        <v>6.1993594697896601E-4</v>
      </c>
      <c r="AG10">
        <f t="array" aca="1" ref="AG10" ca="1">TREND($K10:$P10,$K$1:$P$1,AG$1)</f>
        <v>6.3031144399953651E-4</v>
      </c>
      <c r="AH10">
        <f t="array" aca="1" ref="AH10" ca="1">TREND($K10:$P10,$K$1:$P$1,AH$1)</f>
        <v>6.4068694102010354E-4</v>
      </c>
      <c r="AI10">
        <f t="array" aca="1" ref="AI10" ca="1">TREND($K10:$P10,$K$1:$P$1,AI$1)</f>
        <v>6.5106243804067057E-4</v>
      </c>
      <c r="AJ10">
        <f t="array" aca="1" ref="AJ10" ca="1">TREND($K10:$P10,$K$1:$P$1,AJ$1)</f>
        <v>6.6143793506124107E-4</v>
      </c>
    </row>
    <row r="11" spans="1:36">
      <c r="A11" t="s">
        <v>324</v>
      </c>
      <c r="B11" s="30">
        <f t="array" aca="1" ref="B11" ca="1">INDIRECT(CONCATENATE("'",HLOOKUP(B$1,$B$21:$E$23,3,FALSE),"'!",$B$25,ROW($A11)+5))*About!$A$27</f>
        <v>3.1126491061705426E-4</v>
      </c>
      <c r="C11">
        <f t="shared" ca="1" si="0"/>
        <v>3.1937076766437339E-4</v>
      </c>
      <c r="D11">
        <f t="shared" ca="1" si="0"/>
        <v>3.2747662471169247E-4</v>
      </c>
      <c r="E11">
        <f t="shared" ca="1" si="0"/>
        <v>3.355824817590116E-4</v>
      </c>
      <c r="F11" s="30">
        <f t="array" aca="1" ref="F11" ca="1">INDIRECT(CONCATENATE("'",HLOOKUP(F$1,$B$21:$E$23,3,FALSE),"'!",$B$25,ROW($A11)+5))*About!$A$27</f>
        <v>3.4368833880633074E-4</v>
      </c>
      <c r="G11">
        <f t="shared" ca="1" si="1"/>
        <v>3.5276689869932813E-4</v>
      </c>
      <c r="H11">
        <f t="shared" ca="1" si="1"/>
        <v>3.6184545859232559E-4</v>
      </c>
      <c r="I11">
        <f t="shared" ca="1" si="1"/>
        <v>3.7092401848532299E-4</v>
      </c>
      <c r="J11">
        <f t="shared" ca="1" si="1"/>
        <v>3.8000257837832044E-4</v>
      </c>
      <c r="K11" s="30">
        <f t="array" aca="1" ref="K11" ca="1">INDIRECT(CONCATENATE("'",HLOOKUP(K$1,$B$21:$E$23,3,FALSE),"'!",$B$25,ROW($A11)+5))*About!$A$27</f>
        <v>3.8908113827131784E-4</v>
      </c>
      <c r="L11">
        <f t="shared" ca="1" si="2"/>
        <v>3.9945663529188634E-4</v>
      </c>
      <c r="M11">
        <f t="shared" ca="1" si="2"/>
        <v>4.0983213231245483E-4</v>
      </c>
      <c r="N11">
        <f t="shared" ca="1" si="2"/>
        <v>4.2020762933302327E-4</v>
      </c>
      <c r="O11">
        <f t="shared" ca="1" si="2"/>
        <v>4.3058312635359177E-4</v>
      </c>
      <c r="P11" s="30">
        <f t="array" aca="1" ref="P11" ca="1">INDIRECT(CONCATENATE("'",HLOOKUP(P$1,$B$21:$E$23,3,FALSE),"'!",$B$25,ROW($A11)+5))*About!$A$27</f>
        <v>4.4095862337416026E-4</v>
      </c>
      <c r="Q11">
        <f t="array" aca="1" ref="Q11" ca="1">TREND($K11:$P11,$K$1:$P$1,Q$1)</f>
        <v>4.5133412039473006E-4</v>
      </c>
      <c r="R11">
        <f t="array" aca="1" ref="R11" ca="1">TREND($K11:$P11,$K$1:$P$1,R$1)</f>
        <v>4.6170961741529709E-4</v>
      </c>
      <c r="S11">
        <f t="array" aca="1" ref="S11" ca="1">TREND($K11:$P11,$K$1:$P$1,S$1)</f>
        <v>4.7208511443586759E-4</v>
      </c>
      <c r="T11">
        <f t="array" aca="1" ref="T11" ca="1">TREND($K11:$P11,$K$1:$P$1,T$1)</f>
        <v>4.8246061145643462E-4</v>
      </c>
      <c r="U11">
        <f t="array" aca="1" ref="U11" ca="1">TREND($K11:$P11,$K$1:$P$1,U$1)</f>
        <v>4.9283610847700512E-4</v>
      </c>
      <c r="V11">
        <f t="array" aca="1" ref="V11" ca="1">TREND($K11:$P11,$K$1:$P$1,V$1)</f>
        <v>5.0321160549757216E-4</v>
      </c>
      <c r="W11">
        <f t="array" aca="1" ref="W11" ca="1">TREND($K11:$P11,$K$1:$P$1,W$1)</f>
        <v>5.1358710251813919E-4</v>
      </c>
      <c r="X11">
        <f t="array" aca="1" ref="X11" ca="1">TREND($K11:$P11,$K$1:$P$1,X$1)</f>
        <v>5.2396259953870969E-4</v>
      </c>
      <c r="Y11">
        <f t="array" aca="1" ref="Y11" ca="1">TREND($K11:$P11,$K$1:$P$1,Y$1)</f>
        <v>5.3433809655927672E-4</v>
      </c>
      <c r="Z11">
        <f t="array" aca="1" ref="Z11" ca="1">TREND($K11:$P11,$K$1:$P$1,Z$1)</f>
        <v>5.4471359357984722E-4</v>
      </c>
      <c r="AA11">
        <f t="array" aca="1" ref="AA11" ca="1">TREND($K11:$P11,$K$1:$P$1,AA$1)</f>
        <v>5.5508909060041425E-4</v>
      </c>
      <c r="AB11">
        <f t="array" aca="1" ref="AB11" ca="1">TREND($K11:$P11,$K$1:$P$1,AB$1)</f>
        <v>5.6546458762098128E-4</v>
      </c>
      <c r="AC11">
        <f t="array" aca="1" ref="AC11" ca="1">TREND($K11:$P11,$K$1:$P$1,AC$1)</f>
        <v>5.7584008464155179E-4</v>
      </c>
      <c r="AD11">
        <f t="array" aca="1" ref="AD11" ca="1">TREND($K11:$P11,$K$1:$P$1,AD$1)</f>
        <v>5.8621558166211882E-4</v>
      </c>
      <c r="AE11">
        <f t="array" aca="1" ref="AE11" ca="1">TREND($K11:$P11,$K$1:$P$1,AE$1)</f>
        <v>5.9659107868268932E-4</v>
      </c>
      <c r="AF11">
        <f t="array" aca="1" ref="AF11" ca="1">TREND($K11:$P11,$K$1:$P$1,AF$1)</f>
        <v>6.0696657570325635E-4</v>
      </c>
      <c r="AG11">
        <f t="array" aca="1" ref="AG11" ca="1">TREND($K11:$P11,$K$1:$P$1,AG$1)</f>
        <v>6.1734207272382685E-4</v>
      </c>
      <c r="AH11">
        <f t="array" aca="1" ref="AH11" ca="1">TREND($K11:$P11,$K$1:$P$1,AH$1)</f>
        <v>6.2771756974439388E-4</v>
      </c>
      <c r="AI11">
        <f t="array" aca="1" ref="AI11" ca="1">TREND($K11:$P11,$K$1:$P$1,AI$1)</f>
        <v>6.3809306676496091E-4</v>
      </c>
      <c r="AJ11">
        <f t="array" aca="1" ref="AJ11" ca="1">TREND($K11:$P11,$K$1:$P$1,AJ$1)</f>
        <v>6.4846856378553142E-4</v>
      </c>
    </row>
    <row r="12" spans="1:36">
      <c r="A12" t="s">
        <v>325</v>
      </c>
      <c r="B12" s="31">
        <f ca="1">SUM(INDIRECT(CONCATENATE("'",HLOOKUP(B$1,$B$21:$E$23,3,FALSE),"'!",$B$25,ROW($A12)+5,":",$B$25,ROW($A12)+6)))*About!$A$27</f>
        <v>1.4396002116038762E-3</v>
      </c>
      <c r="C12">
        <f t="shared" ca="1" si="0"/>
        <v>1.4752659826120804E-3</v>
      </c>
      <c r="D12">
        <f t="shared" ca="1" si="0"/>
        <v>1.5109317536202845E-3</v>
      </c>
      <c r="E12">
        <f t="shared" ca="1" si="0"/>
        <v>1.5465975246284887E-3</v>
      </c>
      <c r="F12" s="31">
        <f ca="1">SUM(INDIRECT(CONCATENATE("'",HLOOKUP(F$1,$B$21:$E$23,3,FALSE),"'!",$B$25,ROW($A12)+5,":",$B$25,ROW($A12)+6)))*About!$A$27</f>
        <v>1.5822632956366928E-3</v>
      </c>
      <c r="G12">
        <f t="shared" ca="1" si="1"/>
        <v>1.6250622208465377E-3</v>
      </c>
      <c r="H12">
        <f t="shared" ca="1" si="1"/>
        <v>1.6678611460563826E-3</v>
      </c>
      <c r="I12">
        <f t="shared" ca="1" si="1"/>
        <v>1.7106600712662276E-3</v>
      </c>
      <c r="J12">
        <f t="shared" ca="1" si="1"/>
        <v>1.7534589964760725E-3</v>
      </c>
      <c r="K12" s="31">
        <f ca="1">SUM(INDIRECT(CONCATENATE("'",HLOOKUP(K$1,$B$21:$E$23,3,FALSE),"'!",$B$25,ROW($A12)+5,":",$B$25,ROW($A12)+6)))*About!$A$27</f>
        <v>1.7962579216859174E-3</v>
      </c>
      <c r="L12">
        <f t="shared" ca="1" si="2"/>
        <v>1.8390568468957622E-3</v>
      </c>
      <c r="M12">
        <f t="shared" ca="1" si="2"/>
        <v>1.8818557721056073E-3</v>
      </c>
      <c r="N12">
        <f t="shared" ca="1" si="2"/>
        <v>1.9246546973154522E-3</v>
      </c>
      <c r="O12">
        <f t="shared" ca="1" si="2"/>
        <v>1.967453622525297E-3</v>
      </c>
      <c r="P12" s="31">
        <f ca="1">SUM(INDIRECT(CONCATENATE("'",HLOOKUP(P$1,$B$21:$E$23,3,FALSE),"'!",$B$25,ROW($A12)+5,":",$B$25,ROW($A12)+6)))*About!$A$27</f>
        <v>2.0102525477351421E-3</v>
      </c>
      <c r="Q12">
        <f t="array" aca="1" ref="Q12" ca="1">TREND($K12:$P12,$K$1:$P$1,Q$1)</f>
        <v>2.0530514729449889E-3</v>
      </c>
      <c r="R12">
        <f t="array" aca="1" ref="R12" ca="1">TREND($K12:$P12,$K$1:$P$1,R$1)</f>
        <v>2.0958503981548388E-3</v>
      </c>
      <c r="S12">
        <f t="array" aca="1" ref="S12" ca="1">TREND($K12:$P12,$K$1:$P$1,S$1)</f>
        <v>2.1386493233646747E-3</v>
      </c>
      <c r="T12">
        <f t="array" aca="1" ref="T12" ca="1">TREND($K12:$P12,$K$1:$P$1,T$1)</f>
        <v>2.1814482485745246E-3</v>
      </c>
      <c r="U12">
        <f t="array" aca="1" ref="U12" ca="1">TREND($K12:$P12,$K$1:$P$1,U$1)</f>
        <v>2.2242471737843744E-3</v>
      </c>
      <c r="V12">
        <f t="array" aca="1" ref="V12" ca="1">TREND($K12:$P12,$K$1:$P$1,V$1)</f>
        <v>2.2670460989942104E-3</v>
      </c>
      <c r="W12">
        <f t="array" aca="1" ref="W12" ca="1">TREND($K12:$P12,$K$1:$P$1,W$1)</f>
        <v>2.3098450242040602E-3</v>
      </c>
      <c r="X12">
        <f t="array" aca="1" ref="X12" ca="1">TREND($K12:$P12,$K$1:$P$1,X$1)</f>
        <v>2.3526439494139101E-3</v>
      </c>
      <c r="Y12">
        <f t="array" aca="1" ref="Y12" ca="1">TREND($K12:$P12,$K$1:$P$1,Y$1)</f>
        <v>2.3954428746237461E-3</v>
      </c>
      <c r="Z12">
        <f t="array" aca="1" ref="Z12" ca="1">TREND($K12:$P12,$K$1:$P$1,Z$1)</f>
        <v>2.4382417998335959E-3</v>
      </c>
      <c r="AA12">
        <f t="array" aca="1" ref="AA12" ca="1">TREND($K12:$P12,$K$1:$P$1,AA$1)</f>
        <v>2.4810407250434319E-3</v>
      </c>
      <c r="AB12">
        <f t="array" aca="1" ref="AB12" ca="1">TREND($K12:$P12,$K$1:$P$1,AB$1)</f>
        <v>2.5238396502532817E-3</v>
      </c>
      <c r="AC12">
        <f t="array" aca="1" ref="AC12" ca="1">TREND($K12:$P12,$K$1:$P$1,AC$1)</f>
        <v>2.5666385754631316E-3</v>
      </c>
      <c r="AD12">
        <f t="array" aca="1" ref="AD12" ca="1">TREND($K12:$P12,$K$1:$P$1,AD$1)</f>
        <v>2.6094375006729675E-3</v>
      </c>
      <c r="AE12">
        <f t="array" aca="1" ref="AE12" ca="1">TREND($K12:$P12,$K$1:$P$1,AE$1)</f>
        <v>2.6522364258828174E-3</v>
      </c>
      <c r="AF12">
        <f t="array" aca="1" ref="AF12" ca="1">TREND($K12:$P12,$K$1:$P$1,AF$1)</f>
        <v>2.6950353510926672E-3</v>
      </c>
      <c r="AG12">
        <f t="array" aca="1" ref="AG12" ca="1">TREND($K12:$P12,$K$1:$P$1,AG$1)</f>
        <v>2.7378342763025032E-3</v>
      </c>
      <c r="AH12">
        <f t="array" aca="1" ref="AH12" ca="1">TREND($K12:$P12,$K$1:$P$1,AH$1)</f>
        <v>2.780633201512353E-3</v>
      </c>
      <c r="AI12">
        <f t="array" aca="1" ref="AI12" ca="1">TREND($K12:$P12,$K$1:$P$1,AI$1)</f>
        <v>2.8234321267222029E-3</v>
      </c>
      <c r="AJ12">
        <f t="array" aca="1" ref="AJ12" ca="1">TREND($K12:$P12,$K$1:$P$1,AJ$1)</f>
        <v>2.8662310519320389E-3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334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345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349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359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362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369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377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379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389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100" t="s">
        <v>396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399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8"/>
  <sheetViews>
    <sheetView workbookViewId="0">
      <selection sqref="A1:D1"/>
    </sheetView>
  </sheetViews>
  <sheetFormatPr baseColWidth="10" defaultColWidth="9.1640625" defaultRowHeight="15"/>
  <cols>
    <col min="1" max="1" width="52" style="18" customWidth="1"/>
    <col min="2" max="2" width="15.6640625" style="18" customWidth="1"/>
    <col min="3" max="3" width="16.5" style="18" customWidth="1"/>
    <col min="4" max="4" width="17.83203125" style="18" customWidth="1"/>
    <col min="5" max="5" width="9.1640625" style="18" customWidth="1"/>
    <col min="6" max="16384" width="9.1640625" style="18"/>
  </cols>
  <sheetData>
    <row r="1" spans="1:4" ht="45" customHeight="1">
      <c r="A1" s="99" t="s">
        <v>409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2020-07-06T23:53:13Z</dcterms:created>
  <dcterms:modified xsi:type="dcterms:W3CDTF">2021-04-22T03:45:02Z</dcterms:modified>
</cp:coreProperties>
</file>