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btadlp/"/>
    </mc:Choice>
  </mc:AlternateContent>
  <xr:revisionPtr revIDLastSave="0" documentId="13_ncr:1_{00A825FB-4990-E54E-8FC7-A19CAC2084FE}" xr6:coauthVersionLast="46" xr6:coauthVersionMax="46" xr10:uidLastSave="{00000000-0000-0000-0000-000000000000}"/>
  <bookViews>
    <workbookView xWindow="120" yWindow="460" windowWidth="24920" windowHeight="12080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D20" i="4" s="1"/>
  <c r="C20" i="4"/>
  <c r="B21" i="4"/>
  <c r="C21" i="4"/>
  <c r="B2" i="4"/>
  <c r="C2" i="4" l="1"/>
  <c r="D3" i="4"/>
  <c r="A4" i="6"/>
  <c r="D2" i="4" l="1"/>
  <c r="D8" i="4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D25" i="4" l="1"/>
  <c r="B2" i="2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<sst xmlns="http://schemas.openxmlformats.org/spreadsheetml/2006/main" count="124" uniqueCount="35">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</sst>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6.1476826137713443E-2</c:v>
                </c:pt>
                <c:pt idx="17">
                  <c:v>5.8315084670271959E-2</c:v>
                </c:pt>
                <c:pt idx="18">
                  <c:v>5.456342836151426E-2</c:v>
                </c:pt>
                <c:pt idx="19">
                  <c:v>6.6105782903553054E-2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1" t="s">
        <v>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2020</v>
      </c>
    </row>
    <row r="5" spans="1:3" x14ac:dyDescent="0.2">
      <c r="B5" t="s">
        <v>33</v>
      </c>
    </row>
    <row r="6" spans="1:3" x14ac:dyDescent="0.2">
      <c r="B6" s="3" t="s">
        <v>34</v>
      </c>
    </row>
    <row r="7" spans="1:3" x14ac:dyDescent="0.2">
      <c r="B7" t="s">
        <v>26</v>
      </c>
    </row>
    <row r="9" spans="1:3" x14ac:dyDescent="0.2">
      <c r="A9" t="s">
        <v>28</v>
      </c>
    </row>
    <row r="10" spans="1:3" x14ac:dyDescent="0.2">
      <c r="A10" t="s">
        <v>29</v>
      </c>
    </row>
    <row r="11" spans="1:3" x14ac:dyDescent="0.2">
      <c r="A11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A61" workbookViewId="0">
      <selection activeCell="A64" sqref="A64:XFD64"/>
    </sheetView>
  </sheetViews>
  <sheetFormatPr baseColWidth="10" defaultColWidth="9" defaultRowHeight="15" x14ac:dyDescent="0.2"/>
  <cols>
    <col min="1" max="1" width="9" style="6" customWidth="1"/>
    <col min="2" max="16384" width="9" style="6"/>
  </cols>
  <sheetData>
    <row r="1" spans="1:12" ht="19" x14ac:dyDescent="0.25">
      <c r="A1" s="10" t="s">
        <v>5</v>
      </c>
    </row>
    <row r="2" spans="1:12" ht="19" x14ac:dyDescent="0.25">
      <c r="A2" s="9" t="s">
        <v>23</v>
      </c>
    </row>
    <row r="4" spans="1:12" x14ac:dyDescent="0.2">
      <c r="A4" s="8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s="6" t="s">
        <v>22</v>
      </c>
    </row>
    <row r="7" spans="1:12" x14ac:dyDescent="0.2">
      <c r="A7" s="6" t="s">
        <v>21</v>
      </c>
    </row>
    <row r="9" spans="1:12" ht="16" x14ac:dyDescent="0.2">
      <c r="A9" s="7" t="s">
        <v>6</v>
      </c>
    </row>
    <row r="11" spans="1:12" x14ac:dyDescent="0.2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3" t="s">
        <v>18</v>
      </c>
    </row>
    <row r="12" spans="1:12" x14ac:dyDescent="0.2">
      <c r="A12" s="13"/>
      <c r="B12" s="13" t="s">
        <v>32</v>
      </c>
      <c r="C12" s="13" t="s">
        <v>32</v>
      </c>
      <c r="D12" s="13" t="s">
        <v>32</v>
      </c>
      <c r="E12" s="13" t="s">
        <v>32</v>
      </c>
      <c r="F12" s="13" t="s">
        <v>32</v>
      </c>
      <c r="G12" s="13" t="s">
        <v>32</v>
      </c>
      <c r="H12" s="13" t="s">
        <v>32</v>
      </c>
      <c r="I12" s="13" t="s">
        <v>32</v>
      </c>
      <c r="J12" s="13" t="s">
        <v>32</v>
      </c>
      <c r="K12" s="13" t="s">
        <v>32</v>
      </c>
      <c r="L12" s="13" t="s">
        <v>32</v>
      </c>
    </row>
    <row r="13" spans="1:12" x14ac:dyDescent="0.2">
      <c r="A13" s="2">
        <v>1949</v>
      </c>
      <c r="B13">
        <v>291.10000000000002</v>
      </c>
      <c r="C13" t="s">
        <v>19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19</v>
      </c>
      <c r="L13">
        <v>254.511</v>
      </c>
    </row>
    <row r="14" spans="1:12" x14ac:dyDescent="0.2">
      <c r="A14" s="2">
        <v>1950</v>
      </c>
      <c r="B14">
        <v>329.14100000000002</v>
      </c>
      <c r="C14" t="s">
        <v>19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19</v>
      </c>
      <c r="L14">
        <v>291.44299999999998</v>
      </c>
    </row>
    <row r="15" spans="1:12" x14ac:dyDescent="0.2">
      <c r="A15" s="2">
        <v>1951</v>
      </c>
      <c r="B15">
        <v>370.673</v>
      </c>
      <c r="C15" t="s">
        <v>19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19</v>
      </c>
      <c r="L15">
        <v>330.28500000000003</v>
      </c>
    </row>
    <row r="16" spans="1:12" x14ac:dyDescent="0.2">
      <c r="A16" s="2">
        <v>1952</v>
      </c>
      <c r="B16">
        <v>399.22399999999999</v>
      </c>
      <c r="C16" t="s">
        <v>19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19</v>
      </c>
      <c r="L16">
        <v>356.16399999999999</v>
      </c>
    </row>
    <row r="17" spans="1:12" x14ac:dyDescent="0.2">
      <c r="A17" s="2">
        <v>1953</v>
      </c>
      <c r="B17">
        <v>442.66500000000002</v>
      </c>
      <c r="C17" t="s">
        <v>19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19</v>
      </c>
      <c r="L17">
        <v>396.21699999999998</v>
      </c>
    </row>
    <row r="18" spans="1:12" x14ac:dyDescent="0.2">
      <c r="A18" s="2">
        <v>1954</v>
      </c>
      <c r="B18">
        <v>471.68599999999998</v>
      </c>
      <c r="C18" t="s">
        <v>19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19</v>
      </c>
      <c r="L18">
        <v>424.16399999999999</v>
      </c>
    </row>
    <row r="19" spans="1:12" x14ac:dyDescent="0.2">
      <c r="A19" s="2">
        <v>1955</v>
      </c>
      <c r="B19">
        <v>547.03800000000001</v>
      </c>
      <c r="C19" t="s">
        <v>19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19</v>
      </c>
      <c r="L19">
        <v>496.74799999999999</v>
      </c>
    </row>
    <row r="20" spans="1:12" x14ac:dyDescent="0.2">
      <c r="A20" s="2">
        <v>1956</v>
      </c>
      <c r="B20">
        <v>600.66800000000001</v>
      </c>
      <c r="C20" t="s">
        <v>19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19</v>
      </c>
      <c r="L20">
        <v>546.28</v>
      </c>
    </row>
    <row r="21" spans="1:12" x14ac:dyDescent="0.2">
      <c r="A21" s="2">
        <v>1957</v>
      </c>
      <c r="B21">
        <v>631.51700000000005</v>
      </c>
      <c r="C21" t="s">
        <v>19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19</v>
      </c>
      <c r="L21">
        <v>575.82000000000005</v>
      </c>
    </row>
    <row r="22" spans="1:12" x14ac:dyDescent="0.2">
      <c r="A22" s="2">
        <v>1958</v>
      </c>
      <c r="B22">
        <v>645.09799999999996</v>
      </c>
      <c r="C22" t="s">
        <v>19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19</v>
      </c>
      <c r="L22">
        <v>587.86300000000006</v>
      </c>
    </row>
    <row r="23" spans="1:12" x14ac:dyDescent="0.2">
      <c r="A23" s="2">
        <v>1959</v>
      </c>
      <c r="B23">
        <v>710.00599999999997</v>
      </c>
      <c r="C23" t="s">
        <v>19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19</v>
      </c>
      <c r="L23">
        <v>646.88800000000003</v>
      </c>
    </row>
    <row r="24" spans="1:12" x14ac:dyDescent="0.2">
      <c r="A24" s="2">
        <v>1960</v>
      </c>
      <c r="B24">
        <v>755.54899999999998</v>
      </c>
      <c r="C24" t="s">
        <v>19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19</v>
      </c>
      <c r="L24">
        <v>688.07500000000005</v>
      </c>
    </row>
    <row r="25" spans="1:12" x14ac:dyDescent="0.2">
      <c r="A25" s="2">
        <v>1961</v>
      </c>
      <c r="B25">
        <v>793.76</v>
      </c>
      <c r="C25" t="s">
        <v>19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19</v>
      </c>
      <c r="L25">
        <v>721.95</v>
      </c>
    </row>
    <row r="26" spans="1:12" x14ac:dyDescent="0.2">
      <c r="A26" s="2">
        <v>1962</v>
      </c>
      <c r="B26">
        <v>854.53499999999997</v>
      </c>
      <c r="C26" t="s">
        <v>19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19</v>
      </c>
      <c r="L26">
        <v>777.6</v>
      </c>
    </row>
    <row r="27" spans="1:12" x14ac:dyDescent="0.2">
      <c r="A27" s="2">
        <v>1963</v>
      </c>
      <c r="B27">
        <v>916.79300000000001</v>
      </c>
      <c r="C27" t="s">
        <v>19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19</v>
      </c>
      <c r="L27">
        <v>832.61300000000006</v>
      </c>
    </row>
    <row r="28" spans="1:12" x14ac:dyDescent="0.2">
      <c r="A28" s="2">
        <v>1964</v>
      </c>
      <c r="B28">
        <v>983.99</v>
      </c>
      <c r="C28" t="s">
        <v>19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19</v>
      </c>
      <c r="L28">
        <v>896.05899999999997</v>
      </c>
    </row>
    <row r="29" spans="1:12" x14ac:dyDescent="0.2">
      <c r="A29" s="2">
        <v>1965</v>
      </c>
      <c r="B29">
        <v>1055.252</v>
      </c>
      <c r="C29" t="s">
        <v>19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19</v>
      </c>
      <c r="L29">
        <v>953.78899999999999</v>
      </c>
    </row>
    <row r="30" spans="1:12" x14ac:dyDescent="0.2">
      <c r="A30" s="2">
        <v>1966</v>
      </c>
      <c r="B30">
        <v>1144.3499999999999</v>
      </c>
      <c r="C30" t="s">
        <v>19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19</v>
      </c>
      <c r="L30">
        <v>1035.145</v>
      </c>
    </row>
    <row r="31" spans="1:12" x14ac:dyDescent="0.2">
      <c r="A31" s="2">
        <v>1967</v>
      </c>
      <c r="B31">
        <v>1214.365</v>
      </c>
      <c r="C31" t="s">
        <v>19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19</v>
      </c>
      <c r="L31">
        <v>1099.2170000000001</v>
      </c>
    </row>
    <row r="32" spans="1:12" x14ac:dyDescent="0.2">
      <c r="A32" s="2">
        <v>1968</v>
      </c>
      <c r="B32">
        <v>1329.443</v>
      </c>
      <c r="C32" t="s">
        <v>19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19</v>
      </c>
      <c r="L32">
        <v>1202.8710000000001</v>
      </c>
    </row>
    <row r="33" spans="1:12" x14ac:dyDescent="0.2">
      <c r="A33" s="2">
        <v>1969</v>
      </c>
      <c r="B33">
        <v>1442.182</v>
      </c>
      <c r="C33" t="s">
        <v>19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19</v>
      </c>
      <c r="L33">
        <v>1313.8330000000001</v>
      </c>
    </row>
    <row r="34" spans="1:12" x14ac:dyDescent="0.2">
      <c r="A34" s="2">
        <v>1970</v>
      </c>
      <c r="B34">
        <v>1531.8679999999999</v>
      </c>
      <c r="C34" t="s">
        <v>19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19</v>
      </c>
      <c r="L34">
        <v>1392.3</v>
      </c>
    </row>
    <row r="35" spans="1:12" x14ac:dyDescent="0.2">
      <c r="A35" s="2">
        <v>1971</v>
      </c>
      <c r="B35">
        <v>1612.633</v>
      </c>
      <c r="C35" t="s">
        <v>19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19</v>
      </c>
      <c r="L35">
        <v>1469.54</v>
      </c>
    </row>
    <row r="36" spans="1:12" x14ac:dyDescent="0.2">
      <c r="A36" s="2">
        <v>1972</v>
      </c>
      <c r="B36">
        <v>1749.662</v>
      </c>
      <c r="C36" t="s">
        <v>19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19</v>
      </c>
      <c r="L36">
        <v>1595.1610000000001</v>
      </c>
    </row>
    <row r="37" spans="1:12" x14ac:dyDescent="0.2">
      <c r="A37" s="2">
        <v>1973</v>
      </c>
      <c r="B37">
        <v>1860.71</v>
      </c>
      <c r="C37" t="s">
        <v>19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19</v>
      </c>
      <c r="L37">
        <v>1712.9090000000001</v>
      </c>
    </row>
    <row r="38" spans="1:12" x14ac:dyDescent="0.2">
      <c r="A38" s="2">
        <v>1974</v>
      </c>
      <c r="B38">
        <v>1867.14</v>
      </c>
      <c r="C38" t="s">
        <v>19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19</v>
      </c>
      <c r="L38">
        <v>1705.924</v>
      </c>
    </row>
    <row r="39" spans="1:12" x14ac:dyDescent="0.2">
      <c r="A39" s="2">
        <v>1975</v>
      </c>
      <c r="B39">
        <v>1917.6489999999999</v>
      </c>
      <c r="C39" t="s">
        <v>19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19</v>
      </c>
      <c r="L39">
        <v>1747.0909999999999</v>
      </c>
    </row>
    <row r="40" spans="1:12" x14ac:dyDescent="0.2">
      <c r="A40" s="2">
        <v>1976</v>
      </c>
      <c r="B40">
        <v>2037.6959999999999</v>
      </c>
      <c r="C40" t="s">
        <v>19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19</v>
      </c>
      <c r="L40">
        <v>1855.2460000000001</v>
      </c>
    </row>
    <row r="41" spans="1:12" x14ac:dyDescent="0.2">
      <c r="A41" s="2">
        <v>1977</v>
      </c>
      <c r="B41">
        <v>2124.3229999999999</v>
      </c>
      <c r="C41" t="s">
        <v>19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19</v>
      </c>
      <c r="L41">
        <v>1948.3610000000001</v>
      </c>
    </row>
    <row r="42" spans="1:12" x14ac:dyDescent="0.2">
      <c r="A42" s="2">
        <v>1978</v>
      </c>
      <c r="B42">
        <v>2206.3310000000001</v>
      </c>
      <c r="C42" t="s">
        <v>19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19</v>
      </c>
      <c r="L42">
        <v>2017.922</v>
      </c>
    </row>
    <row r="43" spans="1:12" x14ac:dyDescent="0.2">
      <c r="A43" s="2">
        <v>1979</v>
      </c>
      <c r="B43">
        <v>2247.3719999999998</v>
      </c>
      <c r="C43" t="s">
        <v>19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19</v>
      </c>
      <c r="L43">
        <v>2071.0990000000002</v>
      </c>
    </row>
    <row r="44" spans="1:12" x14ac:dyDescent="0.2">
      <c r="A44" s="2">
        <v>1980</v>
      </c>
      <c r="B44">
        <v>2286.4389999999999</v>
      </c>
      <c r="C44" t="s">
        <v>19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19</v>
      </c>
      <c r="L44">
        <v>2094.4490000000001</v>
      </c>
    </row>
    <row r="45" spans="1:12" x14ac:dyDescent="0.2">
      <c r="A45" s="2">
        <v>1981</v>
      </c>
      <c r="B45">
        <v>2294.8119999999999</v>
      </c>
      <c r="C45" t="s">
        <v>19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19</v>
      </c>
      <c r="L45">
        <v>2147.1030000000001</v>
      </c>
    </row>
    <row r="46" spans="1:12" x14ac:dyDescent="0.2">
      <c r="A46" s="2">
        <v>1982</v>
      </c>
      <c r="B46">
        <v>2241.2109999999998</v>
      </c>
      <c r="C46" t="s">
        <v>19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19</v>
      </c>
      <c r="L46">
        <v>2086.4409999999998</v>
      </c>
    </row>
    <row r="47" spans="1:12" x14ac:dyDescent="0.2">
      <c r="A47" s="2">
        <v>1983</v>
      </c>
      <c r="B47">
        <v>2310.2849999999999</v>
      </c>
      <c r="C47" t="s">
        <v>19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19</v>
      </c>
      <c r="L47">
        <v>2150.9549999999999</v>
      </c>
    </row>
    <row r="48" spans="1:12" x14ac:dyDescent="0.2">
      <c r="A48" s="2">
        <v>1984</v>
      </c>
      <c r="B48">
        <v>2416.3040000000001</v>
      </c>
      <c r="C48" t="s">
        <v>19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19</v>
      </c>
      <c r="L48">
        <v>2285.7959999999998</v>
      </c>
    </row>
    <row r="49" spans="1:12" x14ac:dyDescent="0.2">
      <c r="A49" s="2">
        <v>1985</v>
      </c>
      <c r="B49">
        <v>2469.8409999999999</v>
      </c>
      <c r="C49" t="s">
        <v>19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19</v>
      </c>
      <c r="L49">
        <v>2323.9740000000002</v>
      </c>
    </row>
    <row r="50" spans="1:12" x14ac:dyDescent="0.2">
      <c r="A50" s="2">
        <v>1986</v>
      </c>
      <c r="B50">
        <v>2487.31</v>
      </c>
      <c r="C50" t="s">
        <v>19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19</v>
      </c>
      <c r="L50">
        <v>2368.7530000000002</v>
      </c>
    </row>
    <row r="51" spans="1:12" x14ac:dyDescent="0.2">
      <c r="A51" s="2">
        <v>1987</v>
      </c>
      <c r="B51">
        <v>2572.127</v>
      </c>
      <c r="C51" t="s">
        <v>19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19</v>
      </c>
      <c r="L51">
        <v>2457.2719999999999</v>
      </c>
    </row>
    <row r="52" spans="1:12" x14ac:dyDescent="0.2">
      <c r="A52" s="2">
        <v>1988</v>
      </c>
      <c r="B52">
        <v>2704.25</v>
      </c>
      <c r="C52" t="s">
        <v>19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19</v>
      </c>
      <c r="L52">
        <v>2578.0619999999999</v>
      </c>
    </row>
    <row r="53" spans="1:12" x14ac:dyDescent="0.2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2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226.114</v>
      </c>
      <c r="J81">
        <v>3723.3560000000002</v>
      </c>
      <c r="K81">
        <v>141.114</v>
      </c>
      <c r="L81">
        <v>3864.47</v>
      </c>
    </row>
    <row r="82" spans="1:12" x14ac:dyDescent="0.2">
      <c r="A82" s="2">
        <v>2018</v>
      </c>
      <c r="B82">
        <v>4017.9659999999999</v>
      </c>
      <c r="C82">
        <v>13.311999999999999</v>
      </c>
      <c r="D82">
        <v>146.798</v>
      </c>
      <c r="E82">
        <v>4178.0770000000002</v>
      </c>
      <c r="F82">
        <v>58.261000000000003</v>
      </c>
      <c r="G82">
        <v>13.804</v>
      </c>
      <c r="H82">
        <v>44.456000000000003</v>
      </c>
      <c r="I82">
        <v>219.23400000000001</v>
      </c>
      <c r="J82">
        <v>3859.1849999999999</v>
      </c>
      <c r="K82">
        <v>144.114</v>
      </c>
      <c r="L82">
        <v>4003.299</v>
      </c>
    </row>
    <row r="83" spans="1:12" x14ac:dyDescent="0.2">
      <c r="A83" s="2">
        <v>2019</v>
      </c>
      <c r="B83">
        <v>3955.7809999999999</v>
      </c>
      <c r="C83">
        <v>13.624000000000001</v>
      </c>
      <c r="D83">
        <v>148.64500000000001</v>
      </c>
      <c r="E83">
        <v>4118.0510000000004</v>
      </c>
      <c r="F83">
        <v>59.052</v>
      </c>
      <c r="G83">
        <v>20.007999999999999</v>
      </c>
      <c r="H83">
        <v>39.043999999999997</v>
      </c>
      <c r="I83">
        <v>261.5</v>
      </c>
      <c r="J83">
        <v>3749.538</v>
      </c>
      <c r="K83">
        <v>146.05699999999999</v>
      </c>
      <c r="L83">
        <v>3895.5949999999998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8" workbookViewId="0">
      <selection activeCell="D26" sqref="D26"/>
    </sheetView>
  </sheetViews>
  <sheetFormatPr baseColWidth="10" defaultColWidth="8.83203125" defaultRowHeight="15" x14ac:dyDescent="0.2"/>
  <cols>
    <col min="1" max="1" width="11.33203125" customWidth="1"/>
    <col min="2" max="2" width="9.33203125" bestFit="1" customWidth="1"/>
    <col min="3" max="3" width="12.33203125" customWidth="1"/>
    <col min="4" max="4" width="9.1640625" bestFit="1" customWidth="1"/>
  </cols>
  <sheetData>
    <row r="1" spans="1:4" x14ac:dyDescent="0.2">
      <c r="B1" s="1" t="s">
        <v>2</v>
      </c>
      <c r="C1" s="1" t="s">
        <v>20</v>
      </c>
      <c r="D1" s="1" t="s">
        <v>3</v>
      </c>
    </row>
    <row r="2" spans="1:4" x14ac:dyDescent="0.2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2">
      <c r="A18" s="1">
        <v>2016</v>
      </c>
      <c r="B18" s="5">
        <f>'MER 7.1'!I80</f>
        <v>240.87100000000001</v>
      </c>
      <c r="C18" s="5">
        <f>'MER 7.1'!B80</f>
        <v>3918.078</v>
      </c>
      <c r="D18" s="4">
        <f t="shared" ref="D18:D21" si="2">B18/C18</f>
        <v>6.1476826137713443E-2</v>
      </c>
    </row>
    <row r="19" spans="1:4" x14ac:dyDescent="0.2">
      <c r="A19" s="1">
        <v>2017</v>
      </c>
      <c r="B19" s="5">
        <f>'MER 7.1'!I81</f>
        <v>226.114</v>
      </c>
      <c r="C19" s="5">
        <f>'MER 7.1'!B81</f>
        <v>3877.453</v>
      </c>
      <c r="D19" s="4">
        <f t="shared" si="2"/>
        <v>5.8315084670271959E-2</v>
      </c>
    </row>
    <row r="20" spans="1:4" x14ac:dyDescent="0.2">
      <c r="A20" s="1">
        <v>2018</v>
      </c>
      <c r="B20" s="5">
        <f>'MER 7.1'!I82</f>
        <v>219.23400000000001</v>
      </c>
      <c r="C20" s="5">
        <f>'MER 7.1'!B82</f>
        <v>4017.9659999999999</v>
      </c>
      <c r="D20" s="4">
        <f t="shared" si="2"/>
        <v>5.456342836151426E-2</v>
      </c>
    </row>
    <row r="21" spans="1:4" x14ac:dyDescent="0.2">
      <c r="A21" s="1">
        <v>2019</v>
      </c>
      <c r="B21" s="5">
        <f>'MER 7.1'!I83</f>
        <v>261.5</v>
      </c>
      <c r="C21" s="5">
        <f>'MER 7.1'!B83</f>
        <v>3955.7809999999999</v>
      </c>
      <c r="D21" s="4">
        <f t="shared" si="2"/>
        <v>6.6105782903553054E-2</v>
      </c>
    </row>
    <row r="23" spans="1:4" x14ac:dyDescent="0.2">
      <c r="A23" t="s">
        <v>24</v>
      </c>
    </row>
    <row r="25" spans="1:4" x14ac:dyDescent="0.2">
      <c r="A25" s="1" t="s">
        <v>25</v>
      </c>
      <c r="B25" s="1"/>
      <c r="C25" s="1"/>
      <c r="D25" s="11">
        <f>AVERAGE(D2:D21)</f>
        <v>6.5086831191752695E-2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customWidth="1"/>
    <col min="2" max="2" width="9" customWidth="1"/>
  </cols>
  <sheetData>
    <row r="1" spans="1:37" x14ac:dyDescent="0.2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2" x14ac:dyDescent="0.2">
      <c r="A2" s="12" t="s">
        <v>31</v>
      </c>
      <c r="B2" s="4">
        <f>Calculations!D25</f>
        <v>6.5086831191752695E-2</v>
      </c>
      <c r="C2" s="4">
        <f>$B2</f>
        <v>6.5086831191752695E-2</v>
      </c>
      <c r="D2" s="4">
        <f t="shared" ref="D2:AK2" si="0">$B2</f>
        <v>6.5086831191752695E-2</v>
      </c>
      <c r="E2" s="4">
        <f t="shared" si="0"/>
        <v>6.5086831191752695E-2</v>
      </c>
      <c r="F2" s="4">
        <f t="shared" si="0"/>
        <v>6.5086831191752695E-2</v>
      </c>
      <c r="G2" s="4">
        <f t="shared" si="0"/>
        <v>6.5086831191752695E-2</v>
      </c>
      <c r="H2" s="4">
        <f t="shared" si="0"/>
        <v>6.5086831191752695E-2</v>
      </c>
      <c r="I2" s="4">
        <f t="shared" si="0"/>
        <v>6.5086831191752695E-2</v>
      </c>
      <c r="J2" s="4">
        <f t="shared" si="0"/>
        <v>6.5086831191752695E-2</v>
      </c>
      <c r="K2" s="4">
        <f t="shared" si="0"/>
        <v>6.5086831191752695E-2</v>
      </c>
      <c r="L2" s="4">
        <f t="shared" si="0"/>
        <v>6.5086831191752695E-2</v>
      </c>
      <c r="M2" s="4">
        <f t="shared" si="0"/>
        <v>6.5086831191752695E-2</v>
      </c>
      <c r="N2" s="4">
        <f t="shared" si="0"/>
        <v>6.5086831191752695E-2</v>
      </c>
      <c r="O2" s="4">
        <f t="shared" si="0"/>
        <v>6.5086831191752695E-2</v>
      </c>
      <c r="P2" s="4">
        <f t="shared" si="0"/>
        <v>6.5086831191752695E-2</v>
      </c>
      <c r="Q2" s="4">
        <f t="shared" si="0"/>
        <v>6.5086831191752695E-2</v>
      </c>
      <c r="R2" s="4">
        <f t="shared" si="0"/>
        <v>6.5086831191752695E-2</v>
      </c>
      <c r="S2" s="4">
        <f t="shared" si="0"/>
        <v>6.5086831191752695E-2</v>
      </c>
      <c r="T2" s="4">
        <f t="shared" si="0"/>
        <v>6.5086831191752695E-2</v>
      </c>
      <c r="U2" s="4">
        <f t="shared" si="0"/>
        <v>6.5086831191752695E-2</v>
      </c>
      <c r="V2" s="4">
        <f t="shared" si="0"/>
        <v>6.5086831191752695E-2</v>
      </c>
      <c r="W2" s="4">
        <f t="shared" si="0"/>
        <v>6.5086831191752695E-2</v>
      </c>
      <c r="X2" s="4">
        <f t="shared" si="0"/>
        <v>6.5086831191752695E-2</v>
      </c>
      <c r="Y2" s="4">
        <f t="shared" si="0"/>
        <v>6.5086831191752695E-2</v>
      </c>
      <c r="Z2" s="4">
        <f t="shared" si="0"/>
        <v>6.5086831191752695E-2</v>
      </c>
      <c r="AA2" s="4">
        <f t="shared" si="0"/>
        <v>6.5086831191752695E-2</v>
      </c>
      <c r="AB2" s="4">
        <f t="shared" si="0"/>
        <v>6.5086831191752695E-2</v>
      </c>
      <c r="AC2" s="4">
        <f t="shared" si="0"/>
        <v>6.5086831191752695E-2</v>
      </c>
      <c r="AD2" s="4">
        <f t="shared" si="0"/>
        <v>6.5086831191752695E-2</v>
      </c>
      <c r="AE2" s="4">
        <f t="shared" si="0"/>
        <v>6.5086831191752695E-2</v>
      </c>
      <c r="AF2" s="4">
        <f t="shared" si="0"/>
        <v>6.5086831191752695E-2</v>
      </c>
      <c r="AG2" s="4">
        <f t="shared" si="0"/>
        <v>6.5086831191752695E-2</v>
      </c>
      <c r="AH2" s="4">
        <f t="shared" si="0"/>
        <v>6.5086831191752695E-2</v>
      </c>
      <c r="AI2" s="4">
        <f t="shared" si="0"/>
        <v>6.5086831191752695E-2</v>
      </c>
      <c r="AJ2" s="4">
        <f t="shared" si="0"/>
        <v>6.5086831191752695E-2</v>
      </c>
      <c r="AK2" s="4">
        <f t="shared" si="0"/>
        <v>6.5086831191752695E-2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2015-06-09T20:22:53Z</dcterms:created>
  <dcterms:modified xsi:type="dcterms:W3CDTF">2021-04-22T03:48:51Z</dcterms:modified>
</cp:coreProperties>
</file>