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T/trans/SYNoEVC/"/>
    </mc:Choice>
  </mc:AlternateContent>
  <xr:revisionPtr revIDLastSave="0" documentId="8_{AC030AFC-8FBB-9B44-8CDB-1BA9FBC07740}"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<sst xmlns="http://schemas.openxmlformats.org/spreadsheetml/2006/main" count="212" uniqueCount="159">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</sst>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55</v>
      </c>
      <c r="C1" s="52">
        <v>45295</v>
      </c>
      <c r="F1" s="51" t="s">
        <v>49</v>
      </c>
      <c r="G1" s="51" t="s">
        <v>107</v>
      </c>
    </row>
    <row r="2" spans="1:7">
      <c r="B2" t="str">
        <f>LOOKUP(B1,F1:G50,G1:G50)</f>
        <v>CT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Connecticut</v>
      </c>
      <c r="B6">
        <f>SUMIFS('2022'!C:C,'2022'!A:A,'BNoEVC-calcs'!A6)</f>
        <v>1638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1638</v>
      </c>
      <c r="C9">
        <f>B9</f>
        <v>1638</v>
      </c>
      <c r="D9">
        <f>C9*D3</f>
        <v>2990.4305182587545</v>
      </c>
      <c r="E9">
        <f t="shared" ref="E9:AE9" si="1">D9*E3</f>
        <v>4333.4514845185095</v>
      </c>
      <c r="F9">
        <f t="shared" si="1"/>
        <v>5692.4686891765632</v>
      </c>
      <c r="G9">
        <f t="shared" si="1"/>
        <v>7069.364042632893</v>
      </c>
      <c r="H9">
        <f t="shared" si="1"/>
        <v>7693.0569559458772</v>
      </c>
      <c r="I9">
        <f t="shared" si="1"/>
        <v>8338.391838856558</v>
      </c>
      <c r="J9">
        <f t="shared" si="1"/>
        <v>9006.3096465650142</v>
      </c>
      <c r="K9">
        <f t="shared" si="1"/>
        <v>9698.6922894706913</v>
      </c>
      <c r="L9">
        <f t="shared" si="1"/>
        <v>10416.480722773667</v>
      </c>
      <c r="M9">
        <f t="shared" si="1"/>
        <v>10867.037879305066</v>
      </c>
      <c r="N9">
        <f t="shared" si="1"/>
        <v>11317.595035836643</v>
      </c>
      <c r="O9">
        <f t="shared" si="1"/>
        <v>11768.152192368041</v>
      </c>
      <c r="P9">
        <f t="shared" si="1"/>
        <v>12218.70934889944</v>
      </c>
      <c r="Q9">
        <f t="shared" si="1"/>
        <v>12669.266505431016</v>
      </c>
      <c r="R9">
        <f t="shared" si="1"/>
        <v>13119.823661962415</v>
      </c>
      <c r="S9">
        <f t="shared" si="1"/>
        <v>13570.380818493813</v>
      </c>
      <c r="T9">
        <f t="shared" si="1"/>
        <v>14020.937975025212</v>
      </c>
      <c r="U9">
        <f t="shared" si="1"/>
        <v>14471.495131556787</v>
      </c>
      <c r="V9">
        <f t="shared" si="1"/>
        <v>14922.052288088187</v>
      </c>
      <c r="W9">
        <f t="shared" si="1"/>
        <v>15372.609444619586</v>
      </c>
      <c r="X9">
        <f t="shared" si="1"/>
        <v>15823.166601151162</v>
      </c>
      <c r="Y9">
        <f t="shared" si="1"/>
        <v>16273.723757682563</v>
      </c>
      <c r="Z9">
        <f t="shared" si="1"/>
        <v>16724.280914213963</v>
      </c>
      <c r="AA9">
        <f t="shared" si="1"/>
        <v>17174.838070745365</v>
      </c>
      <c r="AB9">
        <f t="shared" si="1"/>
        <v>17625.395227276938</v>
      </c>
      <c r="AC9">
        <f t="shared" si="1"/>
        <v>18075.952383808337</v>
      </c>
      <c r="AD9">
        <f t="shared" si="1"/>
        <v>18526.509540339735</v>
      </c>
      <c r="AE9">
        <f t="shared" si="1"/>
        <v>18977.066696871312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1638</v>
      </c>
      <c r="C2" s="54">
        <f>'BNoEVC-calcs'!C9</f>
        <v>1638</v>
      </c>
      <c r="D2" s="54">
        <f>'BNoEVC-calcs'!D9</f>
        <v>2990.4305182587545</v>
      </c>
      <c r="E2" s="54">
        <f>'BNoEVC-calcs'!E9</f>
        <v>4333.4514845185095</v>
      </c>
      <c r="F2" s="54">
        <f>'BNoEVC-calcs'!F9</f>
        <v>5692.4686891765632</v>
      </c>
      <c r="G2" s="54">
        <f>'BNoEVC-calcs'!G9</f>
        <v>7069.364042632893</v>
      </c>
      <c r="H2" s="54">
        <f>'BNoEVC-calcs'!H9</f>
        <v>7693.0569559458772</v>
      </c>
      <c r="I2" s="54">
        <f>'BNoEVC-calcs'!I9</f>
        <v>8338.391838856558</v>
      </c>
      <c r="J2" s="54">
        <f>'BNoEVC-calcs'!J9</f>
        <v>9006.3096465650142</v>
      </c>
      <c r="K2" s="54">
        <f>'BNoEVC-calcs'!K9</f>
        <v>9698.6922894706913</v>
      </c>
      <c r="L2" s="54">
        <f>'BNoEVC-calcs'!L9</f>
        <v>10416.480722773667</v>
      </c>
      <c r="M2" s="54">
        <f>'BNoEVC-calcs'!M9</f>
        <v>10867.037879305066</v>
      </c>
      <c r="N2" s="54">
        <f>'BNoEVC-calcs'!N9</f>
        <v>11317.595035836643</v>
      </c>
      <c r="O2" s="54">
        <f>'BNoEVC-calcs'!O9</f>
        <v>11768.152192368041</v>
      </c>
      <c r="P2" s="54">
        <f>'BNoEVC-calcs'!P9</f>
        <v>12218.70934889944</v>
      </c>
      <c r="Q2" s="54">
        <f>'BNoEVC-calcs'!Q9</f>
        <v>12669.266505431016</v>
      </c>
      <c r="R2" s="54">
        <f>'BNoEVC-calcs'!R9</f>
        <v>13119.823661962415</v>
      </c>
      <c r="S2" s="54">
        <f>'BNoEVC-calcs'!S9</f>
        <v>13570.380818493813</v>
      </c>
      <c r="T2" s="54">
        <f>'BNoEVC-calcs'!T9</f>
        <v>14020.937975025212</v>
      </c>
      <c r="U2" s="54">
        <f>'BNoEVC-calcs'!U9</f>
        <v>14471.495131556787</v>
      </c>
      <c r="V2" s="54">
        <f>'BNoEVC-calcs'!V9</f>
        <v>14922.052288088187</v>
      </c>
      <c r="W2" s="54">
        <f>'BNoEVC-calcs'!W9</f>
        <v>15372.609444619586</v>
      </c>
      <c r="X2" s="54">
        <f>'BNoEVC-calcs'!X9</f>
        <v>15823.166601151162</v>
      </c>
      <c r="Y2" s="54">
        <f>'BNoEVC-calcs'!Y9</f>
        <v>16273.723757682563</v>
      </c>
      <c r="Z2" s="54">
        <f>'BNoEVC-calcs'!Z9</f>
        <v>16724.280914213963</v>
      </c>
      <c r="AA2" s="54">
        <f>'BNoEVC-calcs'!AA9</f>
        <v>17174.838070745365</v>
      </c>
      <c r="AB2" s="54">
        <f>'BNoEVC-calcs'!AB9</f>
        <v>17625.395227276938</v>
      </c>
      <c r="AC2" s="54">
        <f>'BNoEVC-calcs'!AC9</f>
        <v>18075.952383808337</v>
      </c>
      <c r="AD2" s="54">
        <f>'BNoEVC-calcs'!AD9</f>
        <v>18526.509540339735</v>
      </c>
      <c r="AE2" s="54">
        <f>'BNoEVC-calcs'!AE9</f>
        <v>18977.066696871312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2024-01-05T04:50:53Z</dcterms:modified>
</cp:coreProperties>
</file>