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add-outputs/BDbDT/"/>
    </mc:Choice>
  </mc:AlternateContent>
  <xr:revisionPtr revIDLastSave="0" documentId="8_{18DEF8E1-9EAB-2741-BC41-7ACF1E069DDA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E3" i="6" s="1"/>
  <c r="E7" i="4"/>
  <c r="C6" i="6" s="1"/>
  <c r="D6" i="6" s="1"/>
  <c r="E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F3" i="6" l="1"/>
  <c r="E5" i="7"/>
  <c r="E4" i="3" s="1"/>
  <c r="D7" i="7"/>
  <c r="D6" i="3" s="1"/>
  <c r="C7" i="7"/>
  <c r="C6" i="3" s="1"/>
  <c r="A1" i="4"/>
  <c r="F6" i="6"/>
  <c r="E7" i="7"/>
  <c r="E6" i="3" s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D5" i="7"/>
  <c r="D4" i="3" s="1"/>
  <c r="D16" i="4"/>
  <c r="B12" i="6" s="1"/>
  <c r="B3" i="7" s="1"/>
  <c r="B2" i="3" s="1"/>
  <c r="C5" i="7"/>
  <c r="C4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8" i="7"/>
  <c r="C7" i="3" s="1"/>
  <c r="D11" i="6"/>
  <c r="D4" i="6"/>
  <c r="C6" i="7"/>
  <c r="C5" i="3" s="1"/>
  <c r="G6" i="6"/>
  <c r="F7" i="7"/>
  <c r="F6" i="3" s="1"/>
  <c r="C10" i="7"/>
  <c r="C9" i="3" s="1"/>
  <c r="D9" i="6"/>
  <c r="C3" i="7"/>
  <c r="C2" i="3" s="1"/>
  <c r="D12" i="6"/>
  <c r="C9" i="7"/>
  <c r="C8" i="3" s="1"/>
  <c r="D10" i="6"/>
  <c r="G3" i="6"/>
  <c r="F5" i="7"/>
  <c r="F4" i="3" s="1"/>
  <c r="H6" i="6" l="1"/>
  <c r="G7" i="7"/>
  <c r="G6" i="3" s="1"/>
  <c r="D9" i="7"/>
  <c r="D8" i="3" s="1"/>
  <c r="E10" i="6"/>
  <c r="E12" i="6"/>
  <c r="D3" i="7"/>
  <c r="D2" i="3" s="1"/>
  <c r="D10" i="7"/>
  <c r="D9" i="3" s="1"/>
  <c r="E9" i="6"/>
  <c r="E13" i="6"/>
  <c r="D4" i="7"/>
  <c r="D3" i="3" s="1"/>
  <c r="H3" i="6"/>
  <c r="G5" i="7"/>
  <c r="G4" i="3" s="1"/>
  <c r="D6" i="7"/>
  <c r="D5" i="3" s="1"/>
  <c r="E4" i="6"/>
  <c r="E11" i="6"/>
  <c r="D8" i="7"/>
  <c r="D7" i="3" s="1"/>
  <c r="F9" i="6" l="1"/>
  <c r="E10" i="7"/>
  <c r="E9" i="3" s="1"/>
  <c r="E8" i="7"/>
  <c r="E7" i="3" s="1"/>
  <c r="F11" i="6"/>
  <c r="F12" i="6"/>
  <c r="E3" i="7"/>
  <c r="E2" i="3" s="1"/>
  <c r="F10" i="6"/>
  <c r="E9" i="7"/>
  <c r="E8" i="3" s="1"/>
  <c r="F4" i="6"/>
  <c r="E6" i="7"/>
  <c r="E5" i="3" s="1"/>
  <c r="I3" i="6"/>
  <c r="H5" i="7"/>
  <c r="H4" i="3" s="1"/>
  <c r="F13" i="6"/>
  <c r="E4" i="7"/>
  <c r="E3" i="3" s="1"/>
  <c r="I6" i="6"/>
  <c r="H7" i="7"/>
  <c r="H6" i="3" s="1"/>
  <c r="J6" i="6" l="1"/>
  <c r="I7" i="7"/>
  <c r="I6" i="3" s="1"/>
  <c r="G10" i="6"/>
  <c r="F9" i="7"/>
  <c r="F8" i="3" s="1"/>
  <c r="G13" i="6"/>
  <c r="F4" i="7"/>
  <c r="F3" i="3" s="1"/>
  <c r="G12" i="6"/>
  <c r="F3" i="7"/>
  <c r="F2" i="3" s="1"/>
  <c r="F8" i="7"/>
  <c r="F7" i="3" s="1"/>
  <c r="G11" i="6"/>
  <c r="J3" i="6"/>
  <c r="I5" i="7"/>
  <c r="I4" i="3" s="1"/>
  <c r="G4" i="6"/>
  <c r="F6" i="7"/>
  <c r="F5" i="3" s="1"/>
  <c r="G9" i="6"/>
  <c r="F10" i="7"/>
  <c r="F9" i="3" s="1"/>
  <c r="H9" i="6" l="1"/>
  <c r="G10" i="7"/>
  <c r="G9" i="3" s="1"/>
  <c r="H12" i="6"/>
  <c r="G3" i="7"/>
  <c r="G2" i="3" s="1"/>
  <c r="H4" i="6"/>
  <c r="G6" i="7"/>
  <c r="G5" i="3" s="1"/>
  <c r="H13" i="6"/>
  <c r="G4" i="7"/>
  <c r="G3" i="3" s="1"/>
  <c r="K3" i="6"/>
  <c r="J5" i="7"/>
  <c r="J4" i="3" s="1"/>
  <c r="H10" i="6"/>
  <c r="G9" i="7"/>
  <c r="G8" i="3" s="1"/>
  <c r="G8" i="7"/>
  <c r="G7" i="3" s="1"/>
  <c r="H11" i="6"/>
  <c r="K6" i="6"/>
  <c r="J7" i="7"/>
  <c r="J6" i="3" s="1"/>
  <c r="L6" i="6" l="1"/>
  <c r="K7" i="7"/>
  <c r="K6" i="3" s="1"/>
  <c r="I11" i="6"/>
  <c r="H8" i="7"/>
  <c r="H7" i="3" s="1"/>
  <c r="I13" i="6"/>
  <c r="H4" i="7"/>
  <c r="H3" i="3" s="1"/>
  <c r="I4" i="6"/>
  <c r="H6" i="7"/>
  <c r="H5" i="3" s="1"/>
  <c r="I10" i="6"/>
  <c r="H9" i="7"/>
  <c r="H8" i="3" s="1"/>
  <c r="I12" i="6"/>
  <c r="H3" i="7"/>
  <c r="H2" i="3" s="1"/>
  <c r="L3" i="6"/>
  <c r="K5" i="7"/>
  <c r="K4" i="3" s="1"/>
  <c r="I9" i="6"/>
  <c r="H10" i="7"/>
  <c r="H9" i="3" s="1"/>
  <c r="J9" i="6" l="1"/>
  <c r="I10" i="7"/>
  <c r="I9" i="3" s="1"/>
  <c r="J4" i="6"/>
  <c r="I6" i="7"/>
  <c r="I5" i="3" s="1"/>
  <c r="M3" i="6"/>
  <c r="L5" i="7"/>
  <c r="L4" i="3" s="1"/>
  <c r="J13" i="6"/>
  <c r="I4" i="7"/>
  <c r="I3" i="3" s="1"/>
  <c r="J12" i="6"/>
  <c r="I3" i="7"/>
  <c r="I2" i="3" s="1"/>
  <c r="J11" i="6"/>
  <c r="I8" i="7"/>
  <c r="I7" i="3" s="1"/>
  <c r="J10" i="6"/>
  <c r="I9" i="7"/>
  <c r="I8" i="3" s="1"/>
  <c r="M6" i="6"/>
  <c r="L7" i="7"/>
  <c r="L6" i="3" s="1"/>
  <c r="N6" i="6" l="1"/>
  <c r="M7" i="7"/>
  <c r="M6" i="3" s="1"/>
  <c r="K13" i="6"/>
  <c r="J4" i="7"/>
  <c r="J3" i="3" s="1"/>
  <c r="K10" i="6"/>
  <c r="J9" i="7"/>
  <c r="J8" i="3" s="1"/>
  <c r="N3" i="6"/>
  <c r="M5" i="7"/>
  <c r="M4" i="3" s="1"/>
  <c r="K11" i="6"/>
  <c r="J8" i="7"/>
  <c r="J7" i="3" s="1"/>
  <c r="K4" i="6"/>
  <c r="J6" i="7"/>
  <c r="J5" i="3" s="1"/>
  <c r="K12" i="6"/>
  <c r="J3" i="7"/>
  <c r="J2" i="3" s="1"/>
  <c r="K9" i="6"/>
  <c r="J10" i="7"/>
  <c r="J9" i="3" s="1"/>
  <c r="L9" i="6" l="1"/>
  <c r="K10" i="7"/>
  <c r="K9" i="3" s="1"/>
  <c r="L10" i="6"/>
  <c r="K9" i="7"/>
  <c r="K8" i="3" s="1"/>
  <c r="L4" i="6"/>
  <c r="K6" i="7"/>
  <c r="K5" i="3" s="1"/>
  <c r="O3" i="6"/>
  <c r="N5" i="7"/>
  <c r="N4" i="3" s="1"/>
  <c r="L12" i="6"/>
  <c r="K3" i="7"/>
  <c r="K2" i="3" s="1"/>
  <c r="L13" i="6"/>
  <c r="K4" i="7"/>
  <c r="K3" i="3" s="1"/>
  <c r="L11" i="6"/>
  <c r="K8" i="7"/>
  <c r="K7" i="3" s="1"/>
  <c r="O6" i="6"/>
  <c r="N7" i="7"/>
  <c r="N6" i="3" s="1"/>
  <c r="P6" i="6" l="1"/>
  <c r="O7" i="7"/>
  <c r="O6" i="3" s="1"/>
  <c r="P3" i="6"/>
  <c r="O5" i="7"/>
  <c r="O4" i="3" s="1"/>
  <c r="M11" i="6"/>
  <c r="L8" i="7"/>
  <c r="L7" i="3" s="1"/>
  <c r="M4" i="6"/>
  <c r="L6" i="7"/>
  <c r="L5" i="3" s="1"/>
  <c r="M13" i="6"/>
  <c r="L4" i="7"/>
  <c r="L3" i="3" s="1"/>
  <c r="M10" i="6"/>
  <c r="L9" i="7"/>
  <c r="L8" i="3" s="1"/>
  <c r="M12" i="6"/>
  <c r="L3" i="7"/>
  <c r="L2" i="3" s="1"/>
  <c r="M9" i="6"/>
  <c r="L10" i="7"/>
  <c r="L9" i="3" s="1"/>
  <c r="N11" i="6" l="1"/>
  <c r="M8" i="7"/>
  <c r="M7" i="3" s="1"/>
  <c r="N10" i="6"/>
  <c r="M9" i="7"/>
  <c r="M8" i="3" s="1"/>
  <c r="Q3" i="6"/>
  <c r="P5" i="7"/>
  <c r="P4" i="3" s="1"/>
  <c r="N13" i="6"/>
  <c r="M4" i="7"/>
  <c r="M3" i="3" s="1"/>
  <c r="Q6" i="6"/>
  <c r="P7" i="7"/>
  <c r="P6" i="3" s="1"/>
  <c r="N9" i="6"/>
  <c r="M10" i="7"/>
  <c r="M9" i="3" s="1"/>
  <c r="N4" i="6"/>
  <c r="M6" i="7"/>
  <c r="M5" i="3" s="1"/>
  <c r="N12" i="6"/>
  <c r="M3" i="7"/>
  <c r="M2" i="3" s="1"/>
  <c r="O12" i="6" l="1"/>
  <c r="N3" i="7"/>
  <c r="N2" i="3" s="1"/>
  <c r="O13" i="6"/>
  <c r="N4" i="7"/>
  <c r="N3" i="3" s="1"/>
  <c r="O4" i="6"/>
  <c r="N6" i="7"/>
  <c r="N5" i="3" s="1"/>
  <c r="R3" i="6"/>
  <c r="Q5" i="7"/>
  <c r="Q4" i="3" s="1"/>
  <c r="O9" i="6"/>
  <c r="N10" i="7"/>
  <c r="N9" i="3" s="1"/>
  <c r="O10" i="6"/>
  <c r="N9" i="7"/>
  <c r="N8" i="3" s="1"/>
  <c r="R6" i="6"/>
  <c r="Q7" i="7"/>
  <c r="Q6" i="3" s="1"/>
  <c r="O11" i="6"/>
  <c r="N8" i="7"/>
  <c r="N7" i="3" s="1"/>
  <c r="P11" i="6" l="1"/>
  <c r="O8" i="7"/>
  <c r="O7" i="3" s="1"/>
  <c r="S3" i="6"/>
  <c r="R5" i="7"/>
  <c r="R4" i="3" s="1"/>
  <c r="S6" i="6"/>
  <c r="R7" i="7"/>
  <c r="R6" i="3" s="1"/>
  <c r="P4" i="6"/>
  <c r="O6" i="7"/>
  <c r="O5" i="3" s="1"/>
  <c r="P10" i="6"/>
  <c r="O9" i="7"/>
  <c r="O8" i="3" s="1"/>
  <c r="P13" i="6"/>
  <c r="O4" i="7"/>
  <c r="O3" i="3" s="1"/>
  <c r="P9" i="6"/>
  <c r="O10" i="7"/>
  <c r="O9" i="3" s="1"/>
  <c r="P12" i="6"/>
  <c r="O3" i="7"/>
  <c r="O2" i="3" s="1"/>
  <c r="Q12" i="6" l="1"/>
  <c r="P3" i="7"/>
  <c r="P2" i="3" s="1"/>
  <c r="Q4" i="6"/>
  <c r="P6" i="7"/>
  <c r="P5" i="3" s="1"/>
  <c r="Q9" i="6"/>
  <c r="P10" i="7"/>
  <c r="P9" i="3" s="1"/>
  <c r="T6" i="6"/>
  <c r="S7" i="7"/>
  <c r="S6" i="3" s="1"/>
  <c r="Q13" i="6"/>
  <c r="P4" i="7"/>
  <c r="P3" i="3" s="1"/>
  <c r="T3" i="6"/>
  <c r="S5" i="7"/>
  <c r="S4" i="3" s="1"/>
  <c r="Q10" i="6"/>
  <c r="P9" i="7"/>
  <c r="P8" i="3" s="1"/>
  <c r="Q11" i="6"/>
  <c r="P8" i="7"/>
  <c r="P7" i="3" s="1"/>
  <c r="R11" i="6" l="1"/>
  <c r="Q8" i="7"/>
  <c r="Q7" i="3" s="1"/>
  <c r="U6" i="6"/>
  <c r="T7" i="7"/>
  <c r="T6" i="3" s="1"/>
  <c r="R10" i="6"/>
  <c r="Q9" i="7"/>
  <c r="Q8" i="3" s="1"/>
  <c r="R9" i="6"/>
  <c r="Q10" i="7"/>
  <c r="Q9" i="3" s="1"/>
  <c r="U3" i="6"/>
  <c r="T5" i="7"/>
  <c r="T4" i="3" s="1"/>
  <c r="R4" i="6"/>
  <c r="Q6" i="7"/>
  <c r="Q5" i="3" s="1"/>
  <c r="R13" i="6"/>
  <c r="Q4" i="7"/>
  <c r="Q3" i="3" s="1"/>
  <c r="R12" i="6"/>
  <c r="Q3" i="7"/>
  <c r="Q2" i="3" s="1"/>
  <c r="S12" i="6" l="1"/>
  <c r="R3" i="7"/>
  <c r="R2" i="3" s="1"/>
  <c r="S9" i="6"/>
  <c r="R10" i="7"/>
  <c r="R9" i="3" s="1"/>
  <c r="S13" i="6"/>
  <c r="R4" i="7"/>
  <c r="R3" i="3" s="1"/>
  <c r="S10" i="6"/>
  <c r="R9" i="7"/>
  <c r="R8" i="3" s="1"/>
  <c r="S4" i="6"/>
  <c r="R6" i="7"/>
  <c r="R5" i="3" s="1"/>
  <c r="V6" i="6"/>
  <c r="U7" i="7"/>
  <c r="U6" i="3" s="1"/>
  <c r="V3" i="6"/>
  <c r="U5" i="7"/>
  <c r="U4" i="3" s="1"/>
  <c r="S11" i="6"/>
  <c r="R8" i="7"/>
  <c r="R7" i="3" s="1"/>
  <c r="T11" i="6" l="1"/>
  <c r="S8" i="7"/>
  <c r="S7" i="3" s="1"/>
  <c r="T10" i="6"/>
  <c r="S9" i="7"/>
  <c r="S8" i="3" s="1"/>
  <c r="W3" i="6"/>
  <c r="V5" i="7"/>
  <c r="V4" i="3" s="1"/>
  <c r="T13" i="6"/>
  <c r="S4" i="7"/>
  <c r="S3" i="3" s="1"/>
  <c r="W6" i="6"/>
  <c r="V7" i="7"/>
  <c r="V6" i="3" s="1"/>
  <c r="T9" i="6"/>
  <c r="S10" i="7"/>
  <c r="S9" i="3" s="1"/>
  <c r="T4" i="6"/>
  <c r="S6" i="7"/>
  <c r="S5" i="3" s="1"/>
  <c r="T12" i="6"/>
  <c r="S3" i="7"/>
  <c r="S2" i="3" s="1"/>
  <c r="U12" i="6" l="1"/>
  <c r="T3" i="7"/>
  <c r="T2" i="3" s="1"/>
  <c r="U13" i="6"/>
  <c r="T4" i="7"/>
  <c r="T3" i="3" s="1"/>
  <c r="U4" i="6"/>
  <c r="T6" i="7"/>
  <c r="T5" i="3" s="1"/>
  <c r="X3" i="6"/>
  <c r="W5" i="7"/>
  <c r="W4" i="3" s="1"/>
  <c r="U9" i="6"/>
  <c r="T10" i="7"/>
  <c r="T9" i="3" s="1"/>
  <c r="U10" i="6"/>
  <c r="T9" i="7"/>
  <c r="T8" i="3" s="1"/>
  <c r="X6" i="6"/>
  <c r="W7" i="7"/>
  <c r="W6" i="3" s="1"/>
  <c r="U11" i="6"/>
  <c r="T8" i="7"/>
  <c r="T7" i="3" s="1"/>
  <c r="V11" i="6" l="1"/>
  <c r="U8" i="7"/>
  <c r="U7" i="3" s="1"/>
  <c r="Y3" i="6"/>
  <c r="X5" i="7"/>
  <c r="X4" i="3" s="1"/>
  <c r="Y6" i="6"/>
  <c r="X7" i="7"/>
  <c r="X6" i="3" s="1"/>
  <c r="V4" i="6"/>
  <c r="U6" i="7"/>
  <c r="U5" i="3" s="1"/>
  <c r="V10" i="6"/>
  <c r="U9" i="7"/>
  <c r="U8" i="3" s="1"/>
  <c r="V13" i="6"/>
  <c r="U4" i="7"/>
  <c r="U3" i="3" s="1"/>
  <c r="V9" i="6"/>
  <c r="U10" i="7"/>
  <c r="U9" i="3" s="1"/>
  <c r="V12" i="6"/>
  <c r="U3" i="7"/>
  <c r="U2" i="3" s="1"/>
  <c r="W12" i="6" l="1"/>
  <c r="V3" i="7"/>
  <c r="V2" i="3" s="1"/>
  <c r="W4" i="6"/>
  <c r="V6" i="7"/>
  <c r="V5" i="3" s="1"/>
  <c r="W9" i="6"/>
  <c r="V10" i="7"/>
  <c r="V9" i="3" s="1"/>
  <c r="Z6" i="6"/>
  <c r="Y7" i="7"/>
  <c r="Y6" i="3" s="1"/>
  <c r="W13" i="6"/>
  <c r="V4" i="7"/>
  <c r="V3" i="3" s="1"/>
  <c r="Z3" i="6"/>
  <c r="Y5" i="7"/>
  <c r="Y4" i="3" s="1"/>
  <c r="W10" i="6"/>
  <c r="V9" i="7"/>
  <c r="V8" i="3" s="1"/>
  <c r="W11" i="6"/>
  <c r="V8" i="7"/>
  <c r="V7" i="3" s="1"/>
  <c r="X11" i="6" l="1"/>
  <c r="W8" i="7"/>
  <c r="W7" i="3" s="1"/>
  <c r="AA6" i="6"/>
  <c r="Z7" i="7"/>
  <c r="Z6" i="3" s="1"/>
  <c r="X10" i="6"/>
  <c r="W9" i="7"/>
  <c r="W8" i="3" s="1"/>
  <c r="X9" i="6"/>
  <c r="W10" i="7"/>
  <c r="W9" i="3" s="1"/>
  <c r="AA3" i="6"/>
  <c r="Z5" i="7"/>
  <c r="Z4" i="3" s="1"/>
  <c r="X4" i="6"/>
  <c r="W6" i="7"/>
  <c r="W5" i="3" s="1"/>
  <c r="X13" i="6"/>
  <c r="W4" i="7"/>
  <c r="W3" i="3" s="1"/>
  <c r="X12" i="6"/>
  <c r="W3" i="7"/>
  <c r="W2" i="3" s="1"/>
  <c r="Y12" i="6" l="1"/>
  <c r="X3" i="7"/>
  <c r="X2" i="3" s="1"/>
  <c r="Y9" i="6"/>
  <c r="X10" i="7"/>
  <c r="X9" i="3" s="1"/>
  <c r="Y13" i="6"/>
  <c r="X4" i="7"/>
  <c r="X3" i="3" s="1"/>
  <c r="Y10" i="6"/>
  <c r="X9" i="7"/>
  <c r="X8" i="3" s="1"/>
  <c r="Y4" i="6"/>
  <c r="X6" i="7"/>
  <c r="X5" i="3" s="1"/>
  <c r="AB6" i="6"/>
  <c r="AA7" i="7"/>
  <c r="AA6" i="3" s="1"/>
  <c r="AB3" i="6"/>
  <c r="AA5" i="7"/>
  <c r="AA4" i="3" s="1"/>
  <c r="Y11" i="6"/>
  <c r="X8" i="7"/>
  <c r="X7" i="3" s="1"/>
  <c r="Z11" i="6" l="1"/>
  <c r="Y8" i="7"/>
  <c r="Y7" i="3" s="1"/>
  <c r="Z10" i="6"/>
  <c r="Y9" i="7"/>
  <c r="Y8" i="3" s="1"/>
  <c r="AC3" i="6"/>
  <c r="AB5" i="7"/>
  <c r="AB4" i="3" s="1"/>
  <c r="Z13" i="6"/>
  <c r="Y4" i="7"/>
  <c r="Y3" i="3" s="1"/>
  <c r="AC6" i="6"/>
  <c r="AB7" i="7"/>
  <c r="AB6" i="3" s="1"/>
  <c r="Z9" i="6"/>
  <c r="Y10" i="7"/>
  <c r="Y9" i="3" s="1"/>
  <c r="Z4" i="6"/>
  <c r="Y6" i="7"/>
  <c r="Y5" i="3" s="1"/>
  <c r="Z12" i="6"/>
  <c r="Y3" i="7"/>
  <c r="Y2" i="3" s="1"/>
  <c r="AA12" i="6" l="1"/>
  <c r="Z3" i="7"/>
  <c r="Z2" i="3" s="1"/>
  <c r="AA13" i="6"/>
  <c r="Z4" i="7"/>
  <c r="Z3" i="3" s="1"/>
  <c r="AA4" i="6"/>
  <c r="Z6" i="7"/>
  <c r="Z5" i="3" s="1"/>
  <c r="AD3" i="6"/>
  <c r="AC5" i="7"/>
  <c r="AC4" i="3" s="1"/>
  <c r="AA9" i="6"/>
  <c r="Z10" i="7"/>
  <c r="Z9" i="3" s="1"/>
  <c r="AA10" i="6"/>
  <c r="Z9" i="7"/>
  <c r="Z8" i="3" s="1"/>
  <c r="AD6" i="6"/>
  <c r="AC7" i="7"/>
  <c r="AC6" i="3" s="1"/>
  <c r="AA11" i="6"/>
  <c r="Z8" i="7"/>
  <c r="Z7" i="3" s="1"/>
  <c r="AE6" i="6" l="1"/>
  <c r="AD7" i="7"/>
  <c r="AD6" i="3" s="1"/>
  <c r="AB4" i="6"/>
  <c r="AA6" i="7"/>
  <c r="AA5" i="3" s="1"/>
  <c r="AB10" i="6"/>
  <c r="AA9" i="7"/>
  <c r="AA8" i="3" s="1"/>
  <c r="AB13" i="6"/>
  <c r="AA4" i="7"/>
  <c r="AA3" i="3" s="1"/>
  <c r="AE3" i="6"/>
  <c r="AD5" i="7"/>
  <c r="AD4" i="3" s="1"/>
  <c r="AB11" i="6"/>
  <c r="AA8" i="7"/>
  <c r="AA7" i="3" s="1"/>
  <c r="AB9" i="6"/>
  <c r="AA10" i="7"/>
  <c r="AA9" i="3" s="1"/>
  <c r="AB12" i="6"/>
  <c r="AA3" i="7"/>
  <c r="AA2" i="3" s="1"/>
  <c r="AC12" i="6" l="1"/>
  <c r="AB3" i="7"/>
  <c r="AB2" i="3" s="1"/>
  <c r="AC13" i="6"/>
  <c r="AB4" i="7"/>
  <c r="AB3" i="3" s="1"/>
  <c r="AC10" i="6"/>
  <c r="AB9" i="7"/>
  <c r="AB8" i="3" s="1"/>
  <c r="AC11" i="6"/>
  <c r="AB8" i="7"/>
  <c r="AB7" i="3" s="1"/>
  <c r="AC4" i="6"/>
  <c r="AB6" i="7"/>
  <c r="AB5" i="3" s="1"/>
  <c r="AC9" i="6"/>
  <c r="AB10" i="7"/>
  <c r="AB9" i="3" s="1"/>
  <c r="AF3" i="6"/>
  <c r="AF5" i="7" s="1"/>
  <c r="AF4" i="3" s="1"/>
  <c r="AE5" i="7"/>
  <c r="AE4" i="3" s="1"/>
  <c r="AF6" i="6"/>
  <c r="AF7" i="7" s="1"/>
  <c r="AF6" i="3" s="1"/>
  <c r="AE7" i="7"/>
  <c r="AE6" i="3" s="1"/>
  <c r="AD11" i="6" l="1"/>
  <c r="AC8" i="7"/>
  <c r="AC7" i="3" s="1"/>
  <c r="AD10" i="6"/>
  <c r="AC9" i="7"/>
  <c r="AC8" i="3" s="1"/>
  <c r="AD9" i="6"/>
  <c r="AC10" i="7"/>
  <c r="AC9" i="3" s="1"/>
  <c r="AD13" i="6"/>
  <c r="AC4" i="7"/>
  <c r="AC3" i="3" s="1"/>
  <c r="AD4" i="6"/>
  <c r="AC6" i="7"/>
  <c r="AC5" i="3" s="1"/>
  <c r="AD12" i="6"/>
  <c r="AC3" i="7"/>
  <c r="AC2" i="3" s="1"/>
  <c r="AE13" i="6" l="1"/>
  <c r="AD4" i="7"/>
  <c r="AD3" i="3" s="1"/>
  <c r="AE9" i="6"/>
  <c r="AD10" i="7"/>
  <c r="AD9" i="3" s="1"/>
  <c r="AE12" i="6"/>
  <c r="AD3" i="7"/>
  <c r="AD2" i="3" s="1"/>
  <c r="AE10" i="6"/>
  <c r="AD9" i="7"/>
  <c r="AD8" i="3" s="1"/>
  <c r="AE4" i="6"/>
  <c r="AD6" i="7"/>
  <c r="AD5" i="3" s="1"/>
  <c r="AE11" i="6"/>
  <c r="AD8" i="7"/>
  <c r="AD7" i="3" s="1"/>
  <c r="AF10" i="6" l="1"/>
  <c r="AF9" i="7" s="1"/>
  <c r="AF8" i="3" s="1"/>
  <c r="AE9" i="7"/>
  <c r="AE8" i="3" s="1"/>
  <c r="AF12" i="6"/>
  <c r="AF3" i="7" s="1"/>
  <c r="AF2" i="3" s="1"/>
  <c r="AE3" i="7"/>
  <c r="AE2" i="3" s="1"/>
  <c r="AF11" i="6"/>
  <c r="AF8" i="7" s="1"/>
  <c r="AF7" i="3" s="1"/>
  <c r="AE8" i="7"/>
  <c r="AE7" i="3" s="1"/>
  <c r="AF9" i="6"/>
  <c r="AF10" i="7" s="1"/>
  <c r="AF9" i="3" s="1"/>
  <c r="AE10" i="7"/>
  <c r="AE9" i="3" s="1"/>
  <c r="AF4" i="6"/>
  <c r="AF6" i="7" s="1"/>
  <c r="AF5" i="3" s="1"/>
  <c r="AE6" i="7"/>
  <c r="AE5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<sst xmlns="http://schemas.openxmlformats.org/spreadsheetml/2006/main" count="404" uniqueCount="158">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</sst>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49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DE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DE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989948</v>
      </c>
      <c r="E3" s="10">
        <f>((SUMIFS(J23:BG23,J22:BG22,About!B1)))</f>
        <v>1003384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0.68400000000000005</v>
      </c>
      <c r="D4" s="8">
        <f>$D$3*C4</f>
        <v>677124.43200000003</v>
      </c>
      <c r="E4" s="8">
        <f>$E$3*C4</f>
        <v>686314.65600000008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0.23599999999999999</v>
      </c>
      <c r="D5" s="8">
        <f t="shared" ref="D5:D17" si="0">$D$3*C5</f>
        <v>233627.72799999997</v>
      </c>
      <c r="E5" s="8">
        <f t="shared" ref="E5:E17" si="1">$E$3*C5</f>
        <v>236798.62399999998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6929.6360000000004</v>
      </c>
      <c r="E6" s="8">
        <f t="shared" si="1"/>
        <v>7023.6880000000001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4.2000000000000003E-2</v>
      </c>
      <c r="D7" s="8">
        <f t="shared" si="0"/>
        <v>41577.816000000006</v>
      </c>
      <c r="E7" s="8">
        <f t="shared" si="1"/>
        <v>42142.128000000004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989.94799999999998</v>
      </c>
      <c r="E8" s="8">
        <f t="shared" si="1"/>
        <v>1003.384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2.9000000000000001E-2</v>
      </c>
      <c r="D9" s="8">
        <f t="shared" si="0"/>
        <v>28708.492000000002</v>
      </c>
      <c r="E9" s="8">
        <f t="shared" si="1"/>
        <v>29098.136000000002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0.60599999999999998</v>
      </c>
      <c r="D10" s="8">
        <f t="shared" si="0"/>
        <v>599908.48800000001</v>
      </c>
      <c r="E10" s="8">
        <f t="shared" si="1"/>
        <v>608050.70400000003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0.10100000000000001</v>
      </c>
      <c r="D11" s="8">
        <f t="shared" si="0"/>
        <v>99984.748000000007</v>
      </c>
      <c r="E11" s="8">
        <f t="shared" si="1"/>
        <v>101341.784</v>
      </c>
      <c r="F11" s="8"/>
    </row>
    <row r="12" spans="1:7" x14ac:dyDescent="0.2">
      <c r="A12" s="8">
        <v>9</v>
      </c>
      <c r="B12" s="8" t="s">
        <v>22</v>
      </c>
      <c r="C12" s="12">
        <f>1-C11</f>
        <v>0.89900000000000002</v>
      </c>
      <c r="D12" s="8">
        <f t="shared" si="0"/>
        <v>889963.25199999998</v>
      </c>
      <c r="E12" s="8">
        <f t="shared" si="1"/>
        <v>902042.21600000001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0.48599999999999999</v>
      </c>
      <c r="D16" s="8">
        <f t="shared" si="0"/>
        <v>481114.728</v>
      </c>
      <c r="E16" s="8">
        <f t="shared" si="1"/>
        <v>487644.62400000001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0.51400000000000001</v>
      </c>
      <c r="D17" s="8">
        <f t="shared" si="0"/>
        <v>508833.272</v>
      </c>
      <c r="E17" s="8">
        <f t="shared" si="1"/>
        <v>515739.37599999999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DE</v>
      </c>
      <c r="B2" s="11">
        <f>'Population Demographic'!D3</f>
        <v>989948</v>
      </c>
      <c r="C2" s="11">
        <f>'Population Demographic'!E3</f>
        <v>1003384</v>
      </c>
      <c r="D2">
        <f>C2+C2*$B$15*(D1-$B$1)</f>
        <v>1031478.752</v>
      </c>
      <c r="E2">
        <f t="shared" ref="E2:AF2" si="0">D2+D2*$B$15*(E1-$B$1)</f>
        <v>1074800.859584</v>
      </c>
      <c r="F2">
        <f t="shared" si="0"/>
        <v>1134989.7077207039</v>
      </c>
      <c r="G2">
        <f t="shared" si="0"/>
        <v>1214438.9872611533</v>
      </c>
      <c r="H2">
        <f t="shared" si="0"/>
        <v>1316451.8621910901</v>
      </c>
      <c r="I2">
        <f t="shared" si="0"/>
        <v>1445464.144685817</v>
      </c>
      <c r="J2">
        <f t="shared" si="0"/>
        <v>1607356.1288906285</v>
      </c>
      <c r="K2">
        <f t="shared" si="0"/>
        <v>1809883.0011308477</v>
      </c>
      <c r="L2">
        <f t="shared" si="0"/>
        <v>2063266.6212891664</v>
      </c>
      <c r="M2">
        <f t="shared" si="0"/>
        <v>2381009.6809676979</v>
      </c>
      <c r="N2">
        <f t="shared" si="0"/>
        <v>2781019.3073702711</v>
      </c>
      <c r="O2">
        <f t="shared" si="0"/>
        <v>3287164.8213116606</v>
      </c>
      <c r="P2">
        <f t="shared" si="0"/>
        <v>3931449.126288746</v>
      </c>
      <c r="Q2">
        <f t="shared" si="0"/>
        <v>4757053.4428093825</v>
      </c>
      <c r="R2">
        <f t="shared" si="0"/>
        <v>5822633.4139986839</v>
      </c>
      <c r="S2">
        <f t="shared" si="0"/>
        <v>7208420.1665303707</v>
      </c>
      <c r="T2">
        <f t="shared" si="0"/>
        <v>9024942.0484960247</v>
      </c>
      <c r="U2">
        <f t="shared" si="0"/>
        <v>11425576.633395968</v>
      </c>
      <c r="V2">
        <f t="shared" si="0"/>
        <v>14624738.090746839</v>
      </c>
      <c r="W2">
        <f t="shared" si="0"/>
        <v>18924411.089426409</v>
      </c>
      <c r="X2">
        <f t="shared" si="0"/>
        <v>24753129.704969741</v>
      </c>
      <c r="Y2">
        <f t="shared" si="0"/>
        <v>32723637.469969999</v>
      </c>
      <c r="Z2">
        <f t="shared" si="0"/>
        <v>43718779.659879923</v>
      </c>
      <c r="AA2">
        <f t="shared" si="0"/>
        <v>59020352.540837899</v>
      </c>
      <c r="AB2">
        <f t="shared" si="0"/>
        <v>80503760.865702897</v>
      </c>
      <c r="AC2">
        <f t="shared" si="0"/>
        <v>110934182.4729386</v>
      </c>
      <c r="AD2">
        <f t="shared" si="0"/>
        <v>154420382.00233054</v>
      </c>
      <c r="AE2">
        <f t="shared" si="0"/>
        <v>217115057.09527674</v>
      </c>
      <c r="AF2">
        <f t="shared" si="0"/>
        <v>308303381.07529294</v>
      </c>
    </row>
    <row r="3" spans="1:32" x14ac:dyDescent="0.2">
      <c r="A3" t="s">
        <v>15</v>
      </c>
      <c r="B3" s="11">
        <f>'Population Demographic'!D4</f>
        <v>677124.43200000003</v>
      </c>
      <c r="C3" s="11">
        <f>'Population Demographic'!E4</f>
        <v>686314.65600000008</v>
      </c>
      <c r="D3">
        <f>C3+C3*$B$15*(D$1-$B$1)</f>
        <v>705531.46636800002</v>
      </c>
      <c r="E3">
        <f t="shared" ref="E3:AF13" si="1">D3+D3*$B$15*(E$1-$B$1)</f>
        <v>735163.78795545606</v>
      </c>
      <c r="F3">
        <f t="shared" si="1"/>
        <v>776332.96008096158</v>
      </c>
      <c r="G3">
        <f t="shared" si="1"/>
        <v>830676.26728662895</v>
      </c>
      <c r="H3">
        <f t="shared" si="1"/>
        <v>900453.07373870583</v>
      </c>
      <c r="I3">
        <f t="shared" si="1"/>
        <v>988697.47496509901</v>
      </c>
      <c r="J3">
        <f t="shared" si="1"/>
        <v>1099431.59216119</v>
      </c>
      <c r="K3">
        <f t="shared" si="1"/>
        <v>1237959.9727735</v>
      </c>
      <c r="L3">
        <f t="shared" si="1"/>
        <v>1411274.3689617901</v>
      </c>
      <c r="M3">
        <f t="shared" si="1"/>
        <v>1628610.6217819059</v>
      </c>
      <c r="N3">
        <f t="shared" si="1"/>
        <v>1902217.2062412661</v>
      </c>
      <c r="O3">
        <f t="shared" si="1"/>
        <v>2248420.7377771763</v>
      </c>
      <c r="P3">
        <f t="shared" si="1"/>
        <v>2689111.2023815028</v>
      </c>
      <c r="Q3">
        <f t="shared" si="1"/>
        <v>3253824.5548816184</v>
      </c>
      <c r="R3">
        <f t="shared" si="1"/>
        <v>3982681.2551751006</v>
      </c>
      <c r="S3">
        <f t="shared" si="1"/>
        <v>4930559.3939067749</v>
      </c>
      <c r="T3">
        <f t="shared" si="1"/>
        <v>6173060.3611712819</v>
      </c>
      <c r="U3">
        <f t="shared" si="1"/>
        <v>7815094.4172428427</v>
      </c>
      <c r="V3">
        <f t="shared" si="1"/>
        <v>10003320.854070839</v>
      </c>
      <c r="W3">
        <f t="shared" si="1"/>
        <v>12944297.185167667</v>
      </c>
      <c r="X3">
        <f t="shared" si="1"/>
        <v>16931140.718199309</v>
      </c>
      <c r="Y3">
        <f t="shared" si="1"/>
        <v>22382968.029459488</v>
      </c>
      <c r="Z3">
        <f t="shared" si="1"/>
        <v>29903645.287357874</v>
      </c>
      <c r="AA3">
        <f t="shared" si="1"/>
        <v>40369921.137933128</v>
      </c>
      <c r="AB3">
        <f t="shared" si="1"/>
        <v>55064572.432140782</v>
      </c>
      <c r="AC3">
        <f t="shared" si="1"/>
        <v>75878980.811489999</v>
      </c>
      <c r="AD3">
        <f t="shared" si="1"/>
        <v>105623541.28959408</v>
      </c>
      <c r="AE3">
        <f t="shared" si="1"/>
        <v>148506699.05316928</v>
      </c>
      <c r="AF3">
        <f t="shared" si="1"/>
        <v>210879512.65550038</v>
      </c>
    </row>
    <row r="4" spans="1:32" x14ac:dyDescent="0.2">
      <c r="A4" t="s">
        <v>16</v>
      </c>
      <c r="B4" s="11">
        <f>'Population Demographic'!D5</f>
        <v>233627.72799999997</v>
      </c>
      <c r="C4" s="11">
        <f>'Population Demographic'!E5</f>
        <v>236798.62399999998</v>
      </c>
      <c r="D4">
        <f t="shared" ref="D4:S13" si="2">C4+C4*$B$15*(D$1-$B$1)</f>
        <v>243428.98547199997</v>
      </c>
      <c r="E4">
        <f t="shared" si="2"/>
        <v>253653.00286182397</v>
      </c>
      <c r="F4">
        <f t="shared" si="2"/>
        <v>267857.57102208614</v>
      </c>
      <c r="G4">
        <f t="shared" si="2"/>
        <v>286607.60099363216</v>
      </c>
      <c r="H4">
        <f t="shared" si="2"/>
        <v>310682.63947709725</v>
      </c>
      <c r="I4">
        <f t="shared" si="2"/>
        <v>341129.5381458528</v>
      </c>
      <c r="J4">
        <f t="shared" si="2"/>
        <v>379336.04641818831</v>
      </c>
      <c r="K4">
        <f t="shared" si="2"/>
        <v>427132.38826688007</v>
      </c>
      <c r="L4">
        <f t="shared" si="2"/>
        <v>486930.92262424331</v>
      </c>
      <c r="M4">
        <f t="shared" si="2"/>
        <v>561918.28470837674</v>
      </c>
      <c r="N4">
        <f t="shared" si="2"/>
        <v>656320.55653938407</v>
      </c>
      <c r="O4">
        <f t="shared" si="2"/>
        <v>775770.89782955195</v>
      </c>
      <c r="P4">
        <f t="shared" si="2"/>
        <v>927821.99380414421</v>
      </c>
      <c r="Q4">
        <f t="shared" si="2"/>
        <v>1122664.6125030145</v>
      </c>
      <c r="R4">
        <f t="shared" si="2"/>
        <v>1374141.4857036897</v>
      </c>
      <c r="S4">
        <f t="shared" si="2"/>
        <v>1701187.1593011678</v>
      </c>
      <c r="T4">
        <f t="shared" si="1"/>
        <v>2129886.3234450622</v>
      </c>
      <c r="U4">
        <f t="shared" si="1"/>
        <v>2696436.0854814486</v>
      </c>
      <c r="V4">
        <f t="shared" si="1"/>
        <v>3451438.1894162539</v>
      </c>
      <c r="W4">
        <f t="shared" si="1"/>
        <v>4466161.0171046322</v>
      </c>
      <c r="X4">
        <f t="shared" si="1"/>
        <v>5841738.6103728591</v>
      </c>
      <c r="Y4">
        <f t="shared" si="1"/>
        <v>7722778.4429129194</v>
      </c>
      <c r="Z4">
        <f t="shared" si="1"/>
        <v>10317631.99973166</v>
      </c>
      <c r="AA4">
        <f t="shared" si="1"/>
        <v>13928803.199637741</v>
      </c>
      <c r="AB4">
        <f t="shared" si="1"/>
        <v>18998887.564305879</v>
      </c>
      <c r="AC4">
        <f t="shared" si="1"/>
        <v>26180467.063613504</v>
      </c>
      <c r="AD4">
        <f t="shared" si="1"/>
        <v>36443210.152549997</v>
      </c>
      <c r="AE4">
        <f t="shared" si="1"/>
        <v>51239153.474485293</v>
      </c>
      <c r="AF4">
        <f t="shared" si="1"/>
        <v>72759597.933769122</v>
      </c>
    </row>
    <row r="5" spans="1:32" x14ac:dyDescent="0.2">
      <c r="A5" t="s">
        <v>27</v>
      </c>
      <c r="B5" s="11">
        <f>'Population Demographic'!D6</f>
        <v>6929.6360000000004</v>
      </c>
      <c r="C5" s="11">
        <f>'Population Demographic'!E6</f>
        <v>7023.6880000000001</v>
      </c>
      <c r="D5">
        <f t="shared" si="2"/>
        <v>7220.3512639999999</v>
      </c>
      <c r="E5">
        <f t="shared" si="2"/>
        <v>7523.606017088</v>
      </c>
      <c r="F5">
        <f t="shared" si="2"/>
        <v>7944.9279540449279</v>
      </c>
      <c r="G5">
        <f t="shared" si="2"/>
        <v>8501.0729108280721</v>
      </c>
      <c r="H5">
        <f t="shared" si="2"/>
        <v>9215.1630353376295</v>
      </c>
      <c r="I5">
        <f t="shared" si="2"/>
        <v>10118.249012800718</v>
      </c>
      <c r="J5">
        <f t="shared" si="2"/>
        <v>11251.492902234399</v>
      </c>
      <c r="K5">
        <f t="shared" si="2"/>
        <v>12669.181007915933</v>
      </c>
      <c r="L5">
        <f t="shared" si="2"/>
        <v>14442.866349024163</v>
      </c>
      <c r="M5">
        <f t="shared" si="2"/>
        <v>16667.067766773886</v>
      </c>
      <c r="N5">
        <f t="shared" si="2"/>
        <v>19467.135151591898</v>
      </c>
      <c r="O5">
        <f t="shared" si="2"/>
        <v>23010.153749181623</v>
      </c>
      <c r="P5">
        <f t="shared" si="2"/>
        <v>27520.143884021221</v>
      </c>
      <c r="Q5">
        <f t="shared" si="2"/>
        <v>33299.374099665678</v>
      </c>
      <c r="R5">
        <f t="shared" si="2"/>
        <v>40758.433897990792</v>
      </c>
      <c r="S5">
        <f t="shared" si="2"/>
        <v>50458.941165712604</v>
      </c>
      <c r="T5">
        <f t="shared" si="1"/>
        <v>63174.594339472183</v>
      </c>
      <c r="U5">
        <f t="shared" si="1"/>
        <v>79979.036433771777</v>
      </c>
      <c r="V5">
        <f t="shared" si="1"/>
        <v>102373.16663522787</v>
      </c>
      <c r="W5">
        <f t="shared" si="1"/>
        <v>132470.87762598487</v>
      </c>
      <c r="X5">
        <f t="shared" si="1"/>
        <v>173271.90793478821</v>
      </c>
      <c r="Y5">
        <f t="shared" si="1"/>
        <v>229065.46228979001</v>
      </c>
      <c r="Z5">
        <f t="shared" si="1"/>
        <v>306031.45761915948</v>
      </c>
      <c r="AA5">
        <f t="shared" si="1"/>
        <v>413142.4677858653</v>
      </c>
      <c r="AB5">
        <f t="shared" si="1"/>
        <v>563526.32605992025</v>
      </c>
      <c r="AC5">
        <f t="shared" si="1"/>
        <v>776539.27731057012</v>
      </c>
      <c r="AD5">
        <f t="shared" si="1"/>
        <v>1080942.6740163136</v>
      </c>
      <c r="AE5">
        <f t="shared" si="1"/>
        <v>1519805.3996669371</v>
      </c>
      <c r="AF5">
        <f t="shared" si="1"/>
        <v>2158123.6675270507</v>
      </c>
    </row>
    <row r="6" spans="1:32" x14ac:dyDescent="0.2">
      <c r="A6" t="s">
        <v>17</v>
      </c>
      <c r="B6" s="11">
        <f>'Population Demographic'!D7</f>
        <v>41577.816000000006</v>
      </c>
      <c r="C6" s="11">
        <f>'Population Demographic'!E7</f>
        <v>42142.128000000004</v>
      </c>
      <c r="D6">
        <f t="shared" si="2"/>
        <v>43322.107584000005</v>
      </c>
      <c r="E6">
        <f t="shared" si="2"/>
        <v>45141.636102528006</v>
      </c>
      <c r="F6">
        <f t="shared" si="2"/>
        <v>47669.567724269575</v>
      </c>
      <c r="G6">
        <f t="shared" si="2"/>
        <v>51006.437464968447</v>
      </c>
      <c r="H6">
        <f t="shared" si="2"/>
        <v>55290.978212025795</v>
      </c>
      <c r="I6">
        <f t="shared" si="2"/>
        <v>60709.494076804323</v>
      </c>
      <c r="J6">
        <f t="shared" si="2"/>
        <v>67508.957413406402</v>
      </c>
      <c r="K6">
        <f t="shared" si="2"/>
        <v>76015.086047495613</v>
      </c>
      <c r="L6">
        <f t="shared" si="2"/>
        <v>86657.198094145002</v>
      </c>
      <c r="M6">
        <f t="shared" si="2"/>
        <v>100002.40660064333</v>
      </c>
      <c r="N6">
        <f t="shared" si="2"/>
        <v>116802.81090955141</v>
      </c>
      <c r="O6">
        <f t="shared" si="2"/>
        <v>138060.92249508976</v>
      </c>
      <c r="P6">
        <f t="shared" si="2"/>
        <v>165120.86330412736</v>
      </c>
      <c r="Q6">
        <f t="shared" si="2"/>
        <v>199796.24459799411</v>
      </c>
      <c r="R6">
        <f t="shared" si="2"/>
        <v>244550.60338794481</v>
      </c>
      <c r="S6">
        <f t="shared" si="2"/>
        <v>302753.64699427568</v>
      </c>
      <c r="T6">
        <f t="shared" si="1"/>
        <v>379047.56603683316</v>
      </c>
      <c r="U6">
        <f t="shared" si="1"/>
        <v>479874.21860263078</v>
      </c>
      <c r="V6">
        <f t="shared" si="1"/>
        <v>614238.99981136736</v>
      </c>
      <c r="W6">
        <f t="shared" si="1"/>
        <v>794825.26575590938</v>
      </c>
      <c r="X6">
        <f t="shared" si="1"/>
        <v>1039631.4476087295</v>
      </c>
      <c r="Y6">
        <f t="shared" si="1"/>
        <v>1374392.7737387405</v>
      </c>
      <c r="Z6">
        <f t="shared" si="1"/>
        <v>1836188.7457149574</v>
      </c>
      <c r="AA6">
        <f t="shared" si="1"/>
        <v>2478854.8067151923</v>
      </c>
      <c r="AB6">
        <f t="shared" si="1"/>
        <v>3381157.9563595224</v>
      </c>
      <c r="AC6">
        <f t="shared" si="1"/>
        <v>4659235.6638634223</v>
      </c>
      <c r="AD6">
        <f t="shared" si="1"/>
        <v>6485656.0440978836</v>
      </c>
      <c r="AE6">
        <f t="shared" si="1"/>
        <v>9118832.3980016243</v>
      </c>
      <c r="AF6">
        <f t="shared" si="1"/>
        <v>12948742.005162306</v>
      </c>
    </row>
    <row r="7" spans="1:32" x14ac:dyDescent="0.2">
      <c r="A7" t="s">
        <v>18</v>
      </c>
      <c r="B7" s="11">
        <f>'Population Demographic'!D8</f>
        <v>989.94799999999998</v>
      </c>
      <c r="C7" s="11">
        <f>'Population Demographic'!E8</f>
        <v>1003.384</v>
      </c>
      <c r="D7">
        <f t="shared" si="2"/>
        <v>1031.478752</v>
      </c>
      <c r="E7">
        <f t="shared" si="2"/>
        <v>1074.8008595839999</v>
      </c>
      <c r="F7">
        <f t="shared" si="2"/>
        <v>1134.9897077207038</v>
      </c>
      <c r="G7">
        <f t="shared" si="2"/>
        <v>1214.438987261153</v>
      </c>
      <c r="H7">
        <f t="shared" si="2"/>
        <v>1316.4518621910897</v>
      </c>
      <c r="I7">
        <f t="shared" si="2"/>
        <v>1445.4641446858166</v>
      </c>
      <c r="J7">
        <f t="shared" si="2"/>
        <v>1607.356128890628</v>
      </c>
      <c r="K7">
        <f t="shared" si="2"/>
        <v>1809.8830011308471</v>
      </c>
      <c r="L7">
        <f t="shared" si="2"/>
        <v>2063.2666212891659</v>
      </c>
      <c r="M7">
        <f t="shared" si="2"/>
        <v>2381.0096809676975</v>
      </c>
      <c r="N7">
        <f t="shared" si="2"/>
        <v>2781.0193073702708</v>
      </c>
      <c r="O7">
        <f t="shared" si="2"/>
        <v>3287.16482131166</v>
      </c>
      <c r="P7">
        <f t="shared" si="2"/>
        <v>3931.4491262887454</v>
      </c>
      <c r="Q7">
        <f t="shared" si="2"/>
        <v>4757.0534428093824</v>
      </c>
      <c r="R7">
        <f t="shared" si="2"/>
        <v>5822.6334139986839</v>
      </c>
      <c r="S7">
        <f t="shared" si="2"/>
        <v>7208.4201665303708</v>
      </c>
      <c r="T7">
        <f t="shared" si="1"/>
        <v>9024.9420484960247</v>
      </c>
      <c r="U7">
        <f t="shared" si="1"/>
        <v>11425.576633395967</v>
      </c>
      <c r="V7">
        <f t="shared" si="1"/>
        <v>14624.738090746838</v>
      </c>
      <c r="W7">
        <f t="shared" si="1"/>
        <v>18924.411089426409</v>
      </c>
      <c r="X7">
        <f t="shared" si="1"/>
        <v>24753.129704969742</v>
      </c>
      <c r="Y7">
        <f t="shared" si="1"/>
        <v>32723.637469969999</v>
      </c>
      <c r="Z7">
        <f t="shared" si="1"/>
        <v>43718.779659879918</v>
      </c>
      <c r="AA7">
        <f t="shared" si="1"/>
        <v>59020.352540837892</v>
      </c>
      <c r="AB7">
        <f t="shared" si="1"/>
        <v>80503.76086570289</v>
      </c>
      <c r="AC7">
        <f t="shared" si="1"/>
        <v>110934.18247293858</v>
      </c>
      <c r="AD7">
        <f t="shared" si="1"/>
        <v>154420.3820023305</v>
      </c>
      <c r="AE7">
        <f t="shared" si="1"/>
        <v>217115.05709527669</v>
      </c>
      <c r="AF7">
        <f t="shared" si="1"/>
        <v>308303.38107529288</v>
      </c>
    </row>
    <row r="8" spans="1:32" x14ac:dyDescent="0.2">
      <c r="A8" t="s">
        <v>19</v>
      </c>
      <c r="B8" s="11">
        <f>'Population Demographic'!D9</f>
        <v>28708.492000000002</v>
      </c>
      <c r="C8" s="11">
        <f>'Population Demographic'!E9</f>
        <v>29098.136000000002</v>
      </c>
      <c r="D8">
        <f t="shared" si="2"/>
        <v>29912.883808000002</v>
      </c>
      <c r="E8">
        <f t="shared" si="2"/>
        <v>31169.224927936004</v>
      </c>
      <c r="F8">
        <f t="shared" si="2"/>
        <v>32914.701523900418</v>
      </c>
      <c r="G8">
        <f t="shared" si="2"/>
        <v>35218.730630573446</v>
      </c>
      <c r="H8">
        <f t="shared" si="2"/>
        <v>38177.104003541615</v>
      </c>
      <c r="I8">
        <f t="shared" si="2"/>
        <v>41918.460195888692</v>
      </c>
      <c r="J8">
        <f t="shared" si="2"/>
        <v>46613.327737828229</v>
      </c>
      <c r="K8">
        <f t="shared" si="2"/>
        <v>52486.607032794585</v>
      </c>
      <c r="L8">
        <f t="shared" si="2"/>
        <v>59834.732017385824</v>
      </c>
      <c r="M8">
        <f t="shared" si="2"/>
        <v>69049.280748063247</v>
      </c>
      <c r="N8">
        <f t="shared" si="2"/>
        <v>80649.559913737874</v>
      </c>
      <c r="O8">
        <f t="shared" si="2"/>
        <v>95327.779818038165</v>
      </c>
      <c r="P8">
        <f t="shared" si="2"/>
        <v>114012.02466237365</v>
      </c>
      <c r="Q8">
        <f t="shared" si="2"/>
        <v>137954.54984147212</v>
      </c>
      <c r="R8">
        <f t="shared" si="2"/>
        <v>168856.36900596187</v>
      </c>
      <c r="S8">
        <f t="shared" si="2"/>
        <v>209044.1848293808</v>
      </c>
      <c r="T8">
        <f t="shared" si="1"/>
        <v>261723.31940638478</v>
      </c>
      <c r="U8">
        <f t="shared" si="1"/>
        <v>331341.72236848314</v>
      </c>
      <c r="V8">
        <f t="shared" si="1"/>
        <v>424117.4046316584</v>
      </c>
      <c r="W8">
        <f t="shared" si="1"/>
        <v>548807.92159336596</v>
      </c>
      <c r="X8">
        <f t="shared" si="1"/>
        <v>717840.76144412265</v>
      </c>
      <c r="Y8">
        <f t="shared" si="1"/>
        <v>948985.48662913009</v>
      </c>
      <c r="Z8">
        <f t="shared" si="1"/>
        <v>1267844.6101365178</v>
      </c>
      <c r="AA8">
        <f t="shared" si="1"/>
        <v>1711590.223684299</v>
      </c>
      <c r="AB8">
        <f t="shared" si="1"/>
        <v>2334609.0651053842</v>
      </c>
      <c r="AC8">
        <f t="shared" si="1"/>
        <v>3217091.2917152196</v>
      </c>
      <c r="AD8">
        <f t="shared" si="1"/>
        <v>4478191.0780675858</v>
      </c>
      <c r="AE8">
        <f t="shared" si="1"/>
        <v>6296336.6557630254</v>
      </c>
      <c r="AF8">
        <f t="shared" si="1"/>
        <v>8940798.0511834957</v>
      </c>
    </row>
    <row r="9" spans="1:32" x14ac:dyDescent="0.2">
      <c r="A9" t="s">
        <v>20</v>
      </c>
      <c r="B9" s="11">
        <f>'Population Demographic'!D10</f>
        <v>599908.48800000001</v>
      </c>
      <c r="C9" s="11">
        <f>'Population Demographic'!E10</f>
        <v>608050.70400000003</v>
      </c>
      <c r="D9">
        <f t="shared" si="2"/>
        <v>625076.12371199997</v>
      </c>
      <c r="E9">
        <f t="shared" si="2"/>
        <v>651329.32090790395</v>
      </c>
      <c r="F9">
        <f t="shared" si="2"/>
        <v>687803.76287874661</v>
      </c>
      <c r="G9">
        <f t="shared" si="2"/>
        <v>735950.0262802589</v>
      </c>
      <c r="H9">
        <f t="shared" si="2"/>
        <v>797769.82848780067</v>
      </c>
      <c r="I9">
        <f t="shared" si="2"/>
        <v>875951.27167960512</v>
      </c>
      <c r="J9">
        <f t="shared" si="2"/>
        <v>974057.81410772086</v>
      </c>
      <c r="K9">
        <f t="shared" si="2"/>
        <v>1096789.0986852937</v>
      </c>
      <c r="L9">
        <f t="shared" si="2"/>
        <v>1250339.5725012347</v>
      </c>
      <c r="M9">
        <f t="shared" si="2"/>
        <v>1442891.8666664248</v>
      </c>
      <c r="N9">
        <f t="shared" si="2"/>
        <v>1685297.7002663841</v>
      </c>
      <c r="O9">
        <f t="shared" si="2"/>
        <v>1992021.881714866</v>
      </c>
      <c r="P9">
        <f t="shared" si="2"/>
        <v>2382458.1705309795</v>
      </c>
      <c r="Q9">
        <f t="shared" si="2"/>
        <v>2882774.3863424854</v>
      </c>
      <c r="R9">
        <f t="shared" si="2"/>
        <v>3528515.8488832023</v>
      </c>
      <c r="S9">
        <f t="shared" si="2"/>
        <v>4368302.6209174041</v>
      </c>
      <c r="T9">
        <f t="shared" si="1"/>
        <v>5469114.8813885897</v>
      </c>
      <c r="U9">
        <f t="shared" si="1"/>
        <v>6923899.4398379549</v>
      </c>
      <c r="V9">
        <f t="shared" si="1"/>
        <v>8862591.2829925828</v>
      </c>
      <c r="W9">
        <f t="shared" si="1"/>
        <v>11468193.120192401</v>
      </c>
      <c r="X9">
        <f t="shared" si="1"/>
        <v>15000396.601211661</v>
      </c>
      <c r="Y9">
        <f t="shared" si="1"/>
        <v>19830524.306801818</v>
      </c>
      <c r="Z9">
        <f t="shared" si="1"/>
        <v>26493580.473887227</v>
      </c>
      <c r="AA9">
        <f t="shared" si="1"/>
        <v>35766333.639747754</v>
      </c>
      <c r="AB9">
        <f t="shared" si="1"/>
        <v>48785279.084615938</v>
      </c>
      <c r="AC9">
        <f t="shared" si="1"/>
        <v>67226114.578600764</v>
      </c>
      <c r="AD9">
        <f t="shared" si="1"/>
        <v>93578751.493412256</v>
      </c>
      <c r="AE9">
        <f t="shared" si="1"/>
        <v>131571724.59973763</v>
      </c>
      <c r="AF9">
        <f t="shared" si="1"/>
        <v>186831848.93162742</v>
      </c>
    </row>
    <row r="10" spans="1:32" x14ac:dyDescent="0.2">
      <c r="A10" t="s">
        <v>21</v>
      </c>
      <c r="B10" s="11">
        <f>'Population Demographic'!D11</f>
        <v>99984.748000000007</v>
      </c>
      <c r="C10" s="11">
        <f>'Population Demographic'!E11</f>
        <v>101341.784</v>
      </c>
      <c r="D10">
        <f t="shared" si="2"/>
        <v>104179.353952</v>
      </c>
      <c r="E10">
        <f t="shared" si="2"/>
        <v>108554.88681798401</v>
      </c>
      <c r="F10">
        <f t="shared" si="2"/>
        <v>114633.96047979112</v>
      </c>
      <c r="G10">
        <f t="shared" si="2"/>
        <v>122658.33771337649</v>
      </c>
      <c r="H10">
        <f t="shared" si="2"/>
        <v>132961.6380813001</v>
      </c>
      <c r="I10">
        <f t="shared" si="2"/>
        <v>145991.8786132675</v>
      </c>
      <c r="J10">
        <f t="shared" si="2"/>
        <v>162342.96901795347</v>
      </c>
      <c r="K10">
        <f t="shared" si="2"/>
        <v>182798.18311421562</v>
      </c>
      <c r="L10">
        <f t="shared" si="2"/>
        <v>208389.92875020581</v>
      </c>
      <c r="M10">
        <f t="shared" si="2"/>
        <v>240481.97777773751</v>
      </c>
      <c r="N10">
        <f t="shared" si="2"/>
        <v>280882.95004439744</v>
      </c>
      <c r="O10">
        <f t="shared" si="2"/>
        <v>332003.64695247775</v>
      </c>
      <c r="P10">
        <f t="shared" si="2"/>
        <v>397076.36175516341</v>
      </c>
      <c r="Q10">
        <f t="shared" si="2"/>
        <v>480462.39772374771</v>
      </c>
      <c r="R10">
        <f t="shared" si="2"/>
        <v>588085.97481386724</v>
      </c>
      <c r="S10">
        <f t="shared" si="2"/>
        <v>728050.43681956758</v>
      </c>
      <c r="T10">
        <f t="shared" si="1"/>
        <v>911519.14689809864</v>
      </c>
      <c r="U10">
        <f t="shared" si="1"/>
        <v>1153983.2399729928</v>
      </c>
      <c r="V10">
        <f t="shared" si="1"/>
        <v>1477098.5471654308</v>
      </c>
      <c r="W10">
        <f t="shared" si="1"/>
        <v>1911365.5200320676</v>
      </c>
      <c r="X10">
        <f t="shared" si="1"/>
        <v>2500066.1002019444</v>
      </c>
      <c r="Y10">
        <f t="shared" si="1"/>
        <v>3305087.3844669703</v>
      </c>
      <c r="Z10">
        <f t="shared" si="1"/>
        <v>4415596.7456478719</v>
      </c>
      <c r="AA10">
        <f t="shared" si="1"/>
        <v>5961055.6066246275</v>
      </c>
      <c r="AB10">
        <f t="shared" si="1"/>
        <v>8130879.8474359922</v>
      </c>
      <c r="AC10">
        <f t="shared" si="1"/>
        <v>11204352.429766797</v>
      </c>
      <c r="AD10">
        <f t="shared" si="1"/>
        <v>15596458.582235381</v>
      </c>
      <c r="AE10">
        <f t="shared" si="1"/>
        <v>21928620.766622946</v>
      </c>
      <c r="AF10">
        <f t="shared" si="1"/>
        <v>31138641.488604583</v>
      </c>
    </row>
    <row r="11" spans="1:32" x14ac:dyDescent="0.2">
      <c r="A11" t="s">
        <v>31</v>
      </c>
      <c r="B11" s="11">
        <f>'Population Demographic'!D12</f>
        <v>889963.25199999998</v>
      </c>
      <c r="C11" s="11">
        <f>'Population Demographic'!E12</f>
        <v>902042.21600000001</v>
      </c>
      <c r="D11">
        <f t="shared" si="2"/>
        <v>927299.39804800006</v>
      </c>
      <c r="E11">
        <f t="shared" si="2"/>
        <v>966245.97276601603</v>
      </c>
      <c r="F11">
        <f t="shared" si="2"/>
        <v>1020355.7472409129</v>
      </c>
      <c r="G11">
        <f t="shared" si="2"/>
        <v>1091780.6495477767</v>
      </c>
      <c r="H11">
        <f t="shared" si="2"/>
        <v>1183490.2241097898</v>
      </c>
      <c r="I11">
        <f t="shared" si="2"/>
        <v>1299472.2660725492</v>
      </c>
      <c r="J11">
        <f t="shared" si="2"/>
        <v>1445013.1598726746</v>
      </c>
      <c r="K11">
        <f t="shared" si="2"/>
        <v>1627084.8180166315</v>
      </c>
      <c r="L11">
        <f t="shared" si="2"/>
        <v>1854876.6925389599</v>
      </c>
      <c r="M11">
        <f t="shared" si="2"/>
        <v>2140527.7031899597</v>
      </c>
      <c r="N11">
        <f t="shared" si="2"/>
        <v>2500136.3573258729</v>
      </c>
      <c r="O11">
        <f t="shared" si="2"/>
        <v>2955161.1743591819</v>
      </c>
      <c r="P11">
        <f t="shared" si="2"/>
        <v>3534372.7645335817</v>
      </c>
      <c r="Q11">
        <f t="shared" si="2"/>
        <v>4276591.0450856341</v>
      </c>
      <c r="R11">
        <f t="shared" si="2"/>
        <v>5234547.4391848166</v>
      </c>
      <c r="S11">
        <f t="shared" si="2"/>
        <v>6480369.7297108024</v>
      </c>
      <c r="T11">
        <f t="shared" si="1"/>
        <v>8113422.9015979245</v>
      </c>
      <c r="U11">
        <f t="shared" si="1"/>
        <v>10271593.393422972</v>
      </c>
      <c r="V11">
        <f t="shared" si="1"/>
        <v>13147639.543581404</v>
      </c>
      <c r="W11">
        <f t="shared" si="1"/>
        <v>17013045.569394335</v>
      </c>
      <c r="X11">
        <f t="shared" si="1"/>
        <v>22253063.604767792</v>
      </c>
      <c r="Y11">
        <f t="shared" si="1"/>
        <v>29418550.085503019</v>
      </c>
      <c r="Z11">
        <f t="shared" si="1"/>
        <v>39303182.914232031</v>
      </c>
      <c r="AA11">
        <f t="shared" si="1"/>
        <v>53059296.934213236</v>
      </c>
      <c r="AB11">
        <f t="shared" si="1"/>
        <v>72372881.018266857</v>
      </c>
      <c r="AC11">
        <f t="shared" si="1"/>
        <v>99729830.043171734</v>
      </c>
      <c r="AD11">
        <f t="shared" si="1"/>
        <v>138823923.42009506</v>
      </c>
      <c r="AE11">
        <f t="shared" si="1"/>
        <v>195186436.32865363</v>
      </c>
      <c r="AF11">
        <f t="shared" si="1"/>
        <v>277164739.58668816</v>
      </c>
    </row>
    <row r="12" spans="1:32" x14ac:dyDescent="0.2">
      <c r="A12" t="s">
        <v>25</v>
      </c>
      <c r="B12" s="11">
        <f>'Population Demographic'!D16</f>
        <v>481114.728</v>
      </c>
      <c r="C12" s="11">
        <f>'Population Demographic'!E16</f>
        <v>487644.62400000001</v>
      </c>
      <c r="D12">
        <f t="shared" si="2"/>
        <v>501298.67347199999</v>
      </c>
      <c r="E12">
        <f t="shared" si="2"/>
        <v>522353.21775782399</v>
      </c>
      <c r="F12">
        <f t="shared" si="2"/>
        <v>551604.99795226217</v>
      </c>
      <c r="G12">
        <f t="shared" si="2"/>
        <v>590217.34780892055</v>
      </c>
      <c r="H12">
        <f t="shared" si="2"/>
        <v>639795.6050248699</v>
      </c>
      <c r="I12">
        <f t="shared" si="2"/>
        <v>702495.57431730721</v>
      </c>
      <c r="J12">
        <f t="shared" si="2"/>
        <v>781175.0786408456</v>
      </c>
      <c r="K12">
        <f t="shared" si="2"/>
        <v>879603.13854959211</v>
      </c>
      <c r="L12">
        <f t="shared" si="2"/>
        <v>1002747.5779465351</v>
      </c>
      <c r="M12">
        <f t="shared" si="2"/>
        <v>1157170.7049503014</v>
      </c>
      <c r="N12">
        <f t="shared" si="2"/>
        <v>1351575.3833819521</v>
      </c>
      <c r="O12">
        <f t="shared" si="2"/>
        <v>1597562.1031574674</v>
      </c>
      <c r="P12">
        <f t="shared" si="2"/>
        <v>1910684.2753763311</v>
      </c>
      <c r="Q12">
        <f t="shared" si="2"/>
        <v>2311927.9732053606</v>
      </c>
      <c r="R12">
        <f t="shared" si="2"/>
        <v>2829799.8392033614</v>
      </c>
      <c r="S12">
        <f t="shared" si="2"/>
        <v>3503292.2009337614</v>
      </c>
      <c r="T12">
        <f t="shared" si="1"/>
        <v>4386121.8355690688</v>
      </c>
      <c r="U12">
        <f t="shared" si="1"/>
        <v>5552830.2438304406</v>
      </c>
      <c r="V12">
        <f t="shared" si="1"/>
        <v>7107622.7121029636</v>
      </c>
      <c r="W12">
        <f t="shared" si="1"/>
        <v>9197263.7894612346</v>
      </c>
      <c r="X12">
        <f t="shared" si="1"/>
        <v>12030021.036615295</v>
      </c>
      <c r="Y12">
        <f t="shared" si="1"/>
        <v>15903687.81040542</v>
      </c>
      <c r="Z12">
        <f t="shared" si="1"/>
        <v>21247326.914701641</v>
      </c>
      <c r="AA12">
        <f t="shared" si="1"/>
        <v>28683891.334847216</v>
      </c>
      <c r="AB12">
        <f t="shared" si="1"/>
        <v>39124827.780731604</v>
      </c>
      <c r="AC12">
        <f t="shared" si="1"/>
        <v>53914012.681848153</v>
      </c>
      <c r="AD12">
        <f t="shared" si="1"/>
        <v>75048305.653132632</v>
      </c>
      <c r="AE12">
        <f t="shared" si="1"/>
        <v>105517917.74830449</v>
      </c>
      <c r="AF12">
        <f t="shared" si="1"/>
        <v>149835443.20259237</v>
      </c>
    </row>
    <row r="13" spans="1:32" x14ac:dyDescent="0.2">
      <c r="A13" t="s">
        <v>26</v>
      </c>
      <c r="B13" s="11">
        <f>'Population Demographic'!D17</f>
        <v>508833.272</v>
      </c>
      <c r="C13" s="11">
        <f>'Population Demographic'!E17</f>
        <v>515739.37599999999</v>
      </c>
      <c r="D13">
        <f t="shared" si="2"/>
        <v>530180.07852800004</v>
      </c>
      <c r="E13">
        <f t="shared" si="2"/>
        <v>552447.64182617608</v>
      </c>
      <c r="F13">
        <f t="shared" si="2"/>
        <v>583384.70976844197</v>
      </c>
      <c r="G13">
        <f t="shared" si="2"/>
        <v>624221.63945223286</v>
      </c>
      <c r="H13">
        <f t="shared" si="2"/>
        <v>676656.25716622046</v>
      </c>
      <c r="I13">
        <f t="shared" si="2"/>
        <v>742968.57036851009</v>
      </c>
      <c r="J13">
        <f t="shared" si="2"/>
        <v>826181.05024978321</v>
      </c>
      <c r="K13">
        <f t="shared" si="2"/>
        <v>930279.86258125585</v>
      </c>
      <c r="L13">
        <f t="shared" si="2"/>
        <v>1060519.0433426318</v>
      </c>
      <c r="M13">
        <f t="shared" si="2"/>
        <v>1223838.9760173971</v>
      </c>
      <c r="N13">
        <f t="shared" si="2"/>
        <v>1429443.9239883199</v>
      </c>
      <c r="O13">
        <f t="shared" si="2"/>
        <v>1689602.7181541943</v>
      </c>
      <c r="P13">
        <f t="shared" si="2"/>
        <v>2020764.8509124164</v>
      </c>
      <c r="Q13">
        <f t="shared" si="2"/>
        <v>2445125.4696040237</v>
      </c>
      <c r="R13">
        <f t="shared" si="2"/>
        <v>2992833.5747953253</v>
      </c>
      <c r="S13">
        <f t="shared" si="2"/>
        <v>3705127.9655966125</v>
      </c>
      <c r="T13">
        <f t="shared" si="1"/>
        <v>4638820.2129269587</v>
      </c>
      <c r="U13">
        <f t="shared" si="1"/>
        <v>5872746.3895655293</v>
      </c>
      <c r="V13">
        <f t="shared" si="1"/>
        <v>7517115.3786438778</v>
      </c>
      <c r="W13">
        <f t="shared" si="1"/>
        <v>9727147.2999651767</v>
      </c>
      <c r="X13">
        <f t="shared" si="1"/>
        <v>12723108.668354452</v>
      </c>
      <c r="Y13">
        <f t="shared" si="1"/>
        <v>16819949.659564584</v>
      </c>
      <c r="Z13">
        <f t="shared" si="1"/>
        <v>22471452.745178286</v>
      </c>
      <c r="AA13">
        <f t="shared" si="1"/>
        <v>30336461.205990687</v>
      </c>
      <c r="AB13">
        <f t="shared" si="1"/>
        <v>41378933.084971294</v>
      </c>
      <c r="AC13">
        <f t="shared" si="1"/>
        <v>57020169.791090444</v>
      </c>
      <c r="AD13">
        <f t="shared" si="1"/>
        <v>79372076.349197894</v>
      </c>
      <c r="AE13">
        <f t="shared" si="1"/>
        <v>111597139.34697224</v>
      </c>
      <c r="AF13">
        <f t="shared" si="1"/>
        <v>158467937.87270057</v>
      </c>
    </row>
    <row r="15" spans="1:32" x14ac:dyDescent="0.2">
      <c r="A15" t="s">
        <v>155</v>
      </c>
      <c r="B15">
        <f>((SUMIFS(B19:AY19,B18:AY18,About!B1)))</f>
        <v>1.4E-2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4112.7499904492925</v>
      </c>
      <c r="C3">
        <f>C15*('Population Forecast'!C12/'Population Forecast'!C34)</f>
        <v>4189.1838099001825</v>
      </c>
      <c r="D3">
        <f>D15*('Population Forecast'!D12/'Population Forecast'!D34)</f>
        <v>4329.2114887322587</v>
      </c>
      <c r="E3">
        <f>E15*('Population Forecast'!E12/'Population Forecast'!E34)</f>
        <v>4536.8819935962656</v>
      </c>
      <c r="F3">
        <f>F15*('Population Forecast'!F12/'Population Forecast'!F34)</f>
        <v>4820.6374955640395</v>
      </c>
      <c r="G3">
        <f>G15*('Population Forecast'!G12/'Population Forecast'!G34)</f>
        <v>5192.6087482775483</v>
      </c>
      <c r="H3">
        <f>H15*('Population Forecast'!H12/'Population Forecast'!H34)</f>
        <v>5669.0129790748679</v>
      </c>
      <c r="I3">
        <f>I15*('Population Forecast'!I12/'Population Forecast'!I34)</f>
        <v>6272.1311159800871</v>
      </c>
      <c r="J3">
        <f>J15*('Population Forecast'!J12/'Population Forecast'!J34)</f>
        <v>7031.1583365381839</v>
      </c>
      <c r="K3">
        <f>K15*('Population Forecast'!K12/'Population Forecast'!K34)</f>
        <v>7983.7283229255263</v>
      </c>
      <c r="L3">
        <f>L15*('Population Forecast'!L12/'Population Forecast'!L34)</f>
        <v>9181.0493589593716</v>
      </c>
      <c r="M3">
        <f>M15*('Population Forecast'!M12/'Population Forecast'!M34)</f>
        <v>10689.00193607395</v>
      </c>
      <c r="N3">
        <f>N15*('Population Forecast'!N12/'Population Forecast'!N34)</f>
        <v>12596.447861877054</v>
      </c>
      <c r="O3">
        <f>O15*('Population Forecast'!O12/'Population Forecast'!O34)</f>
        <v>15021.133724423446</v>
      </c>
      <c r="P3">
        <f>P15*('Population Forecast'!P12/'Population Forecast'!P34)</f>
        <v>18121.952683407901</v>
      </c>
      <c r="Q3">
        <f>Q15*('Population Forecast'!Q12/'Population Forecast'!Q34)</f>
        <v>22113.334036906941</v>
      </c>
      <c r="R3">
        <f>R15*('Population Forecast'!R12/'Population Forecast'!R34)</f>
        <v>27286.082078031111</v>
      </c>
      <c r="S3">
        <f>S15*('Population Forecast'!S12/'Population Forecast'!S34)</f>
        <v>34038.953806365505</v>
      </c>
      <c r="T3">
        <f>T15*('Population Forecast'!T12/'Population Forecast'!T34)</f>
        <v>42917.052928361183</v>
      </c>
      <c r="U3">
        <f>U15*('Population Forecast'!U12/'Population Forecast'!U34)</f>
        <v>54682.163766681879</v>
      </c>
      <c r="V3">
        <f>V15*('Population Forecast'!V12/'Population Forecast'!V34)</f>
        <v>70391.298127319998</v>
      </c>
      <c r="W3">
        <f>W15*('Population Forecast'!W12/'Population Forecast'!W34)</f>
        <v>91535.688988648209</v>
      </c>
      <c r="X3">
        <f>X15*('Population Forecast'!X12/'Population Forecast'!X34)</f>
        <v>120224.80262260381</v>
      </c>
      <c r="Y3">
        <f>Y15*('Population Forecast'!Y12/'Population Forecast'!Y34)</f>
        <v>159473.87402009932</v>
      </c>
      <c r="Z3">
        <f>Z15*('Population Forecast'!Z12/'Population Forecast'!Z34)</f>
        <v>213571.78789098599</v>
      </c>
      <c r="AA3">
        <f>AA15*('Population Forecast'!AA12/'Population Forecast'!AA34)</f>
        <v>288764.18709922774</v>
      </c>
      <c r="AB3">
        <f>AB15*('Population Forecast'!AB12/'Population Forecast'!AB34)</f>
        <v>394124.50542161195</v>
      </c>
      <c r="AC3">
        <f>AC15*('Population Forecast'!AC12/'Population Forecast'!AC34)</f>
        <v>543103.65019824414</v>
      </c>
      <c r="AD3">
        <f>AD15*('Population Forecast'!AD12/'Population Forecast'!AD34)</f>
        <v>755402.94537443202</v>
      </c>
      <c r="AE3">
        <f>AE15*('Population Forecast'!AE12/'Population Forecast'!AE34)</f>
        <v>1060361.5520300323</v>
      </c>
      <c r="AF3">
        <f>AF15*('Population Forecast'!AF12/'Population Forecast'!AF34)</f>
        <v>1502137.9261971377</v>
      </c>
    </row>
    <row r="4" spans="1:32" x14ac:dyDescent="0.2">
      <c r="A4" t="s">
        <v>26</v>
      </c>
      <c r="B4">
        <f>B16*('Population Forecast'!B13/'Population Forecast'!B35)</f>
        <v>4073.5318960003247</v>
      </c>
      <c r="C4">
        <f>C16*('Population Forecast'!C13/'Population Forecast'!C35)</f>
        <v>4136.4174688314888</v>
      </c>
      <c r="D4">
        <f>D16*('Population Forecast'!D13/'Population Forecast'!D35)</f>
        <v>4263.2310410681002</v>
      </c>
      <c r="E4">
        <f>E16*('Population Forecast'!E13/'Population Forecast'!E35)</f>
        <v>4457.6488551609145</v>
      </c>
      <c r="F4">
        <f>F16*('Population Forecast'!F13/'Population Forecast'!F35)</f>
        <v>4728.3142050927599</v>
      </c>
      <c r="G4">
        <f>G16*('Population Forecast'!G13/'Population Forecast'!G35)</f>
        <v>5087.1059157627597</v>
      </c>
      <c r="H4">
        <f>H16*('Population Forecast'!H13/'Population Forecast'!H35)</f>
        <v>5550.4265593554956</v>
      </c>
      <c r="I4">
        <f>I16*('Population Forecast'!I13/'Population Forecast'!I35)</f>
        <v>6140.9318402395902</v>
      </c>
      <c r="J4">
        <f>J16*('Population Forecast'!J13/'Population Forecast'!J35)</f>
        <v>6887.8170895110079</v>
      </c>
      <c r="K4">
        <f>K16*('Population Forecast'!K13/'Population Forecast'!K35)</f>
        <v>7830.2264408580486</v>
      </c>
      <c r="L4">
        <f>L16*('Population Forecast'!L13/'Population Forecast'!L35)</f>
        <v>9019.867858437161</v>
      </c>
      <c r="M4">
        <f>M16*('Population Forecast'!M13/'Population Forecast'!M35)</f>
        <v>10526.011832805307</v>
      </c>
      <c r="N4">
        <f>N16*('Population Forecast'!N13/'Population Forecast'!N35)</f>
        <v>12440.002827956661</v>
      </c>
      <c r="O4">
        <f>O16*('Population Forecast'!O13/'Population Forecast'!O35)</f>
        <v>14884.963552211635</v>
      </c>
      <c r="P4">
        <f>P16*('Population Forecast'!P13/'Population Forecast'!P35)</f>
        <v>18025.692229254448</v>
      </c>
      <c r="Q4">
        <f>Q16*('Population Forecast'!Q13/'Population Forecast'!Q35)</f>
        <v>22088.608830452162</v>
      </c>
      <c r="R4">
        <f>R16*('Population Forecast'!R13/'Population Forecast'!R35)</f>
        <v>27378.581481279478</v>
      </c>
      <c r="S4">
        <f>S16*('Population Forecast'!S13/'Population Forecast'!S35)</f>
        <v>34313.222421791339</v>
      </c>
      <c r="T4">
        <f>T16*('Population Forecast'!T13/'Population Forecast'!T35)</f>
        <v>43476.060926740312</v>
      </c>
      <c r="U4">
        <f>U16*('Population Forecast'!U13/'Population Forecast'!U35)</f>
        <v>55666.411586677095</v>
      </c>
      <c r="V4">
        <f>V16*('Population Forecast'!V13/'Population Forecast'!V35)</f>
        <v>72014.116875414475</v>
      </c>
      <c r="W4">
        <f>W16*('Population Forecast'!W13/'Population Forecast'!W35)</f>
        <v>94101.799578450475</v>
      </c>
      <c r="X4">
        <f>X16*('Population Forecast'!X13/'Population Forecast'!X35)</f>
        <v>124183.69797746379</v>
      </c>
      <c r="Y4">
        <f>Y16*('Population Forecast'!Y13/'Population Forecast'!Y35)</f>
        <v>165489.44644708699</v>
      </c>
      <c r="Z4">
        <f>Z16*('Population Forecast'!Z13/'Population Forecast'!Z35)</f>
        <v>222621.76905940022</v>
      </c>
      <c r="AA4">
        <f>AA16*('Population Forecast'!AA13/'Population Forecast'!AA35)</f>
        <v>302235.57155979087</v>
      </c>
      <c r="AB4">
        <f>AB16*('Population Forecast'!AB13/'Population Forecast'!AB35)</f>
        <v>414047.40419636306</v>
      </c>
      <c r="AC4">
        <f>AC16*('Population Forecast'!AC13/'Population Forecast'!AC35)</f>
        <v>572671.5465773131</v>
      </c>
      <c r="AD4">
        <f>AD16*('Population Forecast'!AD13/'Population Forecast'!AD35)</f>
        <v>799181.34950538806</v>
      </c>
      <c r="AE4">
        <f>AE16*('Population Forecast'!AE13/'Population Forecast'!AE35)</f>
        <v>1125120.2268090863</v>
      </c>
      <c r="AF4">
        <f>AF16*('Population Forecast'!AF13/'Population Forecast'!AF35)</f>
        <v>1597839.1982189547</v>
      </c>
    </row>
    <row r="5" spans="1:32" x14ac:dyDescent="0.2">
      <c r="A5" t="s">
        <v>28</v>
      </c>
      <c r="B5">
        <f>B17*('Population Forecast'!B3/'Population Forecast'!B24)</f>
        <v>6046.8320052847339</v>
      </c>
      <c r="C5">
        <f>C17*('Population Forecast'!C3/'Population Forecast'!C24)</f>
        <v>6144.4445628777876</v>
      </c>
      <c r="D5">
        <f>D17*('Population Forecast'!D3/'Population Forecast'!D24)</f>
        <v>6335.468741651971</v>
      </c>
      <c r="E5">
        <f>E17*('Population Forecast'!E3/'Population Forecast'!E24)</f>
        <v>6625.4879885382361</v>
      </c>
      <c r="F5">
        <f>F17*('Population Forecast'!F3/'Population Forecast'!F24)</f>
        <v>7026.7814009351132</v>
      </c>
      <c r="G5">
        <f>G17*('Population Forecast'!G3/'Population Forecast'!G24)</f>
        <v>7556.7360182670891</v>
      </c>
      <c r="H5">
        <f>H17*('Population Forecast'!H3/'Population Forecast'!H24)</f>
        <v>8238.9853744490156</v>
      </c>
      <c r="I5">
        <f>I17*('Population Forecast'!I3/'Population Forecast'!I24)</f>
        <v>9105.9491818413808</v>
      </c>
      <c r="J5">
        <f>J17*('Population Forecast'!J3/'Population Forecast'!J24)</f>
        <v>10199.898242994239</v>
      </c>
      <c r="K5">
        <f>K17*('Population Forecast'!K3/'Population Forecast'!K24)</f>
        <v>11576.224992268322</v>
      </c>
      <c r="L5">
        <f>L17*('Population Forecast'!L3/'Population Forecast'!L24)</f>
        <v>13309.36055688737</v>
      </c>
      <c r="M5">
        <f>M17*('Population Forecast'!M3/'Population Forecast'!M24)</f>
        <v>15496.499214326259</v>
      </c>
      <c r="N5">
        <f>N17*('Population Forecast'!N3/'Population Forecast'!N24)</f>
        <v>18267.297952731144</v>
      </c>
      <c r="O5">
        <f>O17*('Population Forecast'!O3/'Population Forecast'!O24)</f>
        <v>21794.489650367675</v>
      </c>
      <c r="P5">
        <f>P17*('Population Forecast'!P3/'Population Forecast'!P24)</f>
        <v>26310.165435596955</v>
      </c>
      <c r="Q5">
        <f>Q17*('Population Forecast'!Q3/'Population Forecast'!Q24)</f>
        <v>32130.682496137437</v>
      </c>
      <c r="R5">
        <f>R17*('Population Forecast'!R3/'Population Forecast'!R24)</f>
        <v>39680.853796349729</v>
      </c>
      <c r="S5">
        <f>S17*('Population Forecast'!S3/'Population Forecast'!S24)</f>
        <v>49543.169585131138</v>
      </c>
      <c r="T5">
        <f>T17*('Population Forecast'!T3/'Population Forecast'!T24)</f>
        <v>62521.724758785429</v>
      </c>
      <c r="U5">
        <f>U17*('Population Forecast'!U3/'Population Forecast'!U24)</f>
        <v>79725.776494483813</v>
      </c>
      <c r="V5">
        <f>V17*('Population Forecast'!V3/'Population Forecast'!V24)</f>
        <v>102704.06270070633</v>
      </c>
      <c r="W5">
        <f>W17*('Population Forecast'!W3/'Population Forecast'!W24)</f>
        <v>133630.30819719046</v>
      </c>
      <c r="X5">
        <f>X17*('Population Forecast'!X3/'Population Forecast'!X24)</f>
        <v>175587.52935168115</v>
      </c>
      <c r="Y5">
        <f>Y17*('Population Forecast'!Y3/'Population Forecast'!Y24)</f>
        <v>232977.88910383621</v>
      </c>
      <c r="Z5">
        <f>Z17*('Population Forecast'!Z3/'Population Forecast'!Z24)</f>
        <v>312037.10247573268</v>
      </c>
      <c r="AA5">
        <f>AA17*('Population Forecast'!AA3/'Population Forecast'!AA24)</f>
        <v>421794.60219217994</v>
      </c>
      <c r="AB5">
        <f>AB17*('Population Forecast'!AB3/'Population Forecast'!AB24)</f>
        <v>575386.692510091</v>
      </c>
      <c r="AC5">
        <f>AC17*('Population Forecast'!AC3/'Population Forecast'!AC24)</f>
        <v>792421.05632144609</v>
      </c>
      <c r="AD5">
        <f>AD17*('Population Forecast'!AD3/'Population Forecast'!AD24)</f>
        <v>1101208.6596547607</v>
      </c>
      <c r="AE5">
        <f>AE17*('Population Forecast'!AE3/'Population Forecast'!AE24)</f>
        <v>1543932.3308149732</v>
      </c>
      <c r="AF5">
        <f>AF17*('Population Forecast'!AF3/'Population Forecast'!AF24)</f>
        <v>2183808.857129856</v>
      </c>
    </row>
    <row r="6" spans="1:32" x14ac:dyDescent="0.2">
      <c r="A6" t="s">
        <v>29</v>
      </c>
      <c r="B6">
        <f>B18*('Population Forecast'!B4/'Population Forecast'!B25)</f>
        <v>1742.310660602076</v>
      </c>
      <c r="C6">
        <f>C18*('Population Forecast'!C4/'Population Forecast'!C25)</f>
        <v>1770.8232885753998</v>
      </c>
      <c r="D6">
        <f>D18*('Population Forecast'!D4/'Population Forecast'!D25)</f>
        <v>1826.661601481768</v>
      </c>
      <c r="E6">
        <f>E18*('Population Forecast'!E4/'Population Forecast'!E25)</f>
        <v>1911.3396158640949</v>
      </c>
      <c r="F6">
        <f>F18*('Population Forecast'!F4/'Population Forecast'!F25)</f>
        <v>2028.3257391314148</v>
      </c>
      <c r="G6">
        <f>G18*('Population Forecast'!G4/'Population Forecast'!G25)</f>
        <v>2182.3975805212722</v>
      </c>
      <c r="H6">
        <f>H18*('Population Forecast'!H4/'Population Forecast'!H25)</f>
        <v>2380.7180398255932</v>
      </c>
      <c r="I6">
        <f>I18*('Population Forecast'!I4/'Population Forecast'!I25)</f>
        <v>2632.431324941103</v>
      </c>
      <c r="J6">
        <f>J18*('Population Forecast'!J4/'Population Forecast'!J25)</f>
        <v>2949.3216207494543</v>
      </c>
      <c r="K6">
        <f>K18*('Population Forecast'!K4/'Population Forecast'!K25)</f>
        <v>3348.200343888645</v>
      </c>
      <c r="L6">
        <f>L18*('Population Forecast'!L4/'Population Forecast'!L25)</f>
        <v>3850.5238601058563</v>
      </c>
      <c r="M6">
        <f>M18*('Population Forecast'!M4/'Population Forecast'!M25)</f>
        <v>4484.7914762960108</v>
      </c>
      <c r="N6">
        <f>N18*('Population Forecast'!N4/'Population Forecast'!N25)</f>
        <v>5290.0280810561026</v>
      </c>
      <c r="O6">
        <f>O18*('Population Forecast'!O4/'Population Forecast'!O25)</f>
        <v>6316.8294532607642</v>
      </c>
      <c r="P6">
        <f>P18*('Population Forecast'!P4/'Population Forecast'!P25)</f>
        <v>7635.9097630657261</v>
      </c>
      <c r="Q6">
        <f>Q18*('Population Forecast'!Q4/'Population Forecast'!Q25)</f>
        <v>9340.1905084710652</v>
      </c>
      <c r="R6">
        <f>R18*('Population Forecast'!R4/'Population Forecast'!R25)</f>
        <v>11560.215842512454</v>
      </c>
      <c r="S6">
        <f>S18*('Population Forecast'!S4/'Population Forecast'!S25)</f>
        <v>14472.250241414798</v>
      </c>
      <c r="T6">
        <f>T18*('Population Forecast'!T4/'Population Forecast'!T25)</f>
        <v>18320.417112130854</v>
      </c>
      <c r="U6">
        <f>U18*('Population Forecast'!U4/'Population Forecast'!U25)</f>
        <v>23448.902656426169</v>
      </c>
      <c r="V6">
        <f>V18*('Population Forecast'!V4/'Population Forecast'!V25)</f>
        <v>30338.027336737388</v>
      </c>
      <c r="W6">
        <f>W18*('Population Forecast'!W4/'Population Forecast'!W25)</f>
        <v>39668.959531273977</v>
      </c>
      <c r="X6">
        <f>X18*('Population Forecast'!X4/'Population Forecast'!X25)</f>
        <v>52410.081198532185</v>
      </c>
      <c r="Y6">
        <f>Y18*('Population Forecast'!Y4/'Population Forecast'!Y25)</f>
        <v>69945.712777843844</v>
      </c>
      <c r="Z6">
        <f>Z18*('Population Forecast'!Z4/'Population Forecast'!Z25)</f>
        <v>94285.443527248412</v>
      </c>
      <c r="AA6">
        <f>AA18*('Population Forecast'!AA4/'Population Forecast'!AA25)</f>
        <v>128352.95322823005</v>
      </c>
      <c r="AB6">
        <f>AB18*('Population Forecast'!AB4/'Population Forecast'!AB25)</f>
        <v>176389.26130789344</v>
      </c>
      <c r="AC6">
        <f>AC18*('Population Forecast'!AC4/'Population Forecast'!AC25)</f>
        <v>244741.2119827336</v>
      </c>
      <c r="AD6">
        <f>AD18*('Population Forecast'!AD4/'Population Forecast'!AD25)</f>
        <v>342812.23283653019</v>
      </c>
      <c r="AE6">
        <f>AE18*('Population Forecast'!AE4/'Population Forecast'!AE25)</f>
        <v>484579.71885417076</v>
      </c>
      <c r="AF6">
        <f>AF18*('Population Forecast'!AF4/'Population Forecast'!AF25)</f>
        <v>691327.92320291139</v>
      </c>
    </row>
    <row r="7" spans="1:32" x14ac:dyDescent="0.2">
      <c r="A7" t="s">
        <v>30</v>
      </c>
      <c r="B7">
        <f>B19*('Population Forecast'!B6/'Population Forecast'!B27)</f>
        <v>207.01510852728663</v>
      </c>
      <c r="C7">
        <f>C19*('Population Forecast'!C6/'Population Forecast'!C27)</f>
        <v>213.88431580985389</v>
      </c>
      <c r="D7">
        <f>D19*('Population Forecast'!D6/'Population Forecast'!D27)</f>
        <v>224.35530275685161</v>
      </c>
      <c r="E7">
        <f>E19*('Population Forecast'!E6/'Population Forecast'!E27)</f>
        <v>238.82205083020281</v>
      </c>
      <c r="F7">
        <f>F19*('Population Forecast'!F6/'Population Forecast'!F27)</f>
        <v>257.90819104276392</v>
      </c>
      <c r="G7">
        <f>G19*('Population Forecast'!G6/'Population Forecast'!G27)</f>
        <v>282.35102120326712</v>
      </c>
      <c r="H7">
        <f>H19*('Population Forecast'!H6/'Population Forecast'!H27)</f>
        <v>313.52594752988301</v>
      </c>
      <c r="I7">
        <f>I19*('Population Forecast'!I6/'Population Forecast'!I27)</f>
        <v>352.86912135554314</v>
      </c>
      <c r="J7">
        <f>J19*('Population Forecast'!J6/'Population Forecast'!J27)</f>
        <v>402.53394356929596</v>
      </c>
      <c r="K7">
        <f>K19*('Population Forecast'!K6/'Population Forecast'!K27)</f>
        <v>465.20426241102876</v>
      </c>
      <c r="L7">
        <f>L19*('Population Forecast'!L6/'Population Forecast'!L27)</f>
        <v>544.50119455684865</v>
      </c>
      <c r="M7">
        <f>M19*('Population Forecast'!M6/'Population Forecast'!M27)</f>
        <v>645.38846765477717</v>
      </c>
      <c r="N7">
        <f>N19*('Population Forecast'!N6/'Population Forecast'!N27)</f>
        <v>774.12471851981684</v>
      </c>
      <c r="O7">
        <f>O19*('Population Forecast'!O6/'Population Forecast'!O27)</f>
        <v>939.94999270948051</v>
      </c>
      <c r="P7">
        <f>P19*('Population Forecast'!P6/'Population Forecast'!P27)</f>
        <v>1154.485982330787</v>
      </c>
      <c r="Q7">
        <f>Q19*('Population Forecast'!Q6/'Population Forecast'!Q27)</f>
        <v>1434.3801657687006</v>
      </c>
      <c r="R7">
        <f>R19*('Population Forecast'!R6/'Population Forecast'!R27)</f>
        <v>1802.0456159253192</v>
      </c>
      <c r="S7">
        <f>S19*('Population Forecast'!S6/'Population Forecast'!S27)</f>
        <v>2288.852637868451</v>
      </c>
      <c r="T7">
        <f>T19*('Population Forecast'!T6/'Population Forecast'!T27)</f>
        <v>2938.5000669850733</v>
      </c>
      <c r="U7">
        <f>U19*('Population Forecast'!U6/'Population Forecast'!U27)</f>
        <v>3811.7804300929711</v>
      </c>
      <c r="V7">
        <f>V19*('Population Forecast'!V6/'Population Forecast'!V27)</f>
        <v>4996.517821305385</v>
      </c>
      <c r="W7">
        <f>W19*('Population Forecast'!W6/'Population Forecast'!W27)</f>
        <v>6614.7230969020466</v>
      </c>
      <c r="X7">
        <f>X19*('Population Forecast'!X6/'Population Forecast'!X27)</f>
        <v>8846.4003685072275</v>
      </c>
      <c r="Y7">
        <f>Y19*('Population Forecast'!Y6/'Population Forecast'!Y27)</f>
        <v>11945.533092311029</v>
      </c>
      <c r="Z7">
        <f>Z19*('Population Forecast'!Z6/'Population Forecast'!Z27)</f>
        <v>16290.387424285789</v>
      </c>
      <c r="AA7">
        <f>AA19*('Population Forecast'!AA6/'Population Forecast'!AA27)</f>
        <v>22429.411412165875</v>
      </c>
      <c r="AB7">
        <f>AB19*('Population Forecast'!AB6/'Population Forecast'!AB27)</f>
        <v>31174.277402435706</v>
      </c>
      <c r="AC7">
        <f>AC19*('Population Forecast'!AC6/'Population Forecast'!AC27)</f>
        <v>43747.784679795535</v>
      </c>
      <c r="AD7">
        <f>AD19*('Population Forecast'!AD6/'Population Forecast'!AD27)</f>
        <v>61964.423834137597</v>
      </c>
      <c r="AE7">
        <f>AE19*('Population Forecast'!AE6/'Population Forecast'!AE27)</f>
        <v>88593.191614013384</v>
      </c>
      <c r="AF7">
        <f>AF19*('Population Forecast'!AF6/'Population Forecast'!AF27)</f>
        <v>127858.21988414176</v>
      </c>
    </row>
    <row r="8" spans="1:32" x14ac:dyDescent="0.2">
      <c r="A8" t="s">
        <v>31</v>
      </c>
      <c r="B8">
        <f>B20*('Population Forecast'!B11/'Population Forecast'!B33)</f>
        <v>3432.8665293091603</v>
      </c>
      <c r="C8">
        <f>C20*('Population Forecast'!C11/'Population Forecast'!C33)</f>
        <v>3533.2921478616386</v>
      </c>
      <c r="D8">
        <f>D20*('Population Forecast'!D11/'Population Forecast'!D33)</f>
        <v>3691.9491845582447</v>
      </c>
      <c r="E8">
        <f>E20*('Population Forecast'!E11/'Population Forecast'!E33)</f>
        <v>3910.7372613720568</v>
      </c>
      <c r="F8">
        <f>F20*('Population Forecast'!F11/'Population Forecast'!F33)</f>
        <v>4201.0735654744585</v>
      </c>
      <c r="G8">
        <f>G20*('Population Forecast'!G11/'Population Forecast'!G33)</f>
        <v>4581.2945140579832</v>
      </c>
      <c r="H8">
        <f>H20*('Population Forecast'!H11/'Population Forecast'!H33)</f>
        <v>5056.9658795504502</v>
      </c>
      <c r="I8">
        <f>I20*('Population Forecast'!I11/'Population Forecast'!I33)</f>
        <v>5660.987859651309</v>
      </c>
      <c r="J8">
        <f>J20*('Population Forecast'!J11/'Population Forecast'!J33)</f>
        <v>6425.5812204860094</v>
      </c>
      <c r="K8">
        <f>K20*('Population Forecast'!K11/'Population Forecast'!K33)</f>
        <v>7385.8647093029249</v>
      </c>
      <c r="L8">
        <f>L20*('Population Forecast'!L11/'Population Forecast'!L33)</f>
        <v>8597.189355019118</v>
      </c>
      <c r="M8">
        <f>M20*('Population Forecast'!M11/'Population Forecast'!M33)</f>
        <v>10134.425524297116</v>
      </c>
      <c r="N8">
        <f>N20*('Population Forecast'!N11/'Population Forecast'!N33)</f>
        <v>12094.894524256224</v>
      </c>
      <c r="O8">
        <f>O20*('Population Forecast'!O11/'Population Forecast'!O33)</f>
        <v>14614.377374518308</v>
      </c>
      <c r="P8">
        <f>P20*('Population Forecast'!P11/'Population Forecast'!P33)</f>
        <v>17867.55941630519</v>
      </c>
      <c r="Q8">
        <f>Q20*('Population Forecast'!Q11/'Population Forecast'!Q33)</f>
        <v>22101.388363362861</v>
      </c>
      <c r="R8">
        <f>R20*('Population Forecast'!R11/'Population Forecast'!R33)</f>
        <v>27654.947049465736</v>
      </c>
      <c r="S8">
        <f>S20*('Population Forecast'!S11/'Population Forecast'!S33)</f>
        <v>34998.662594366986</v>
      </c>
      <c r="T8">
        <f>T20*('Population Forecast'!T11/'Population Forecast'!T33)</f>
        <v>44792.915790126935</v>
      </c>
      <c r="U8">
        <f>U20*('Population Forecast'!U11/'Population Forecast'!U33)</f>
        <v>57936.146650409049</v>
      </c>
      <c r="V8">
        <f>V20*('Population Forecast'!V11/'Population Forecast'!V33)</f>
        <v>75745.622349062658</v>
      </c>
      <c r="W8">
        <f>W20*('Population Forecast'!W11/'Population Forecast'!W33)</f>
        <v>100120.6763293454</v>
      </c>
      <c r="X8">
        <f>X20*('Population Forecast'!X11/'Population Forecast'!X33)</f>
        <v>133604.23725846113</v>
      </c>
      <c r="Y8">
        <f>Y20*('Population Forecast'!Y11/'Population Forecast'!Y33)</f>
        <v>180189.45098978459</v>
      </c>
      <c r="Z8">
        <f>Z20*('Population Forecast'!Z11/'Population Forecast'!Z33)</f>
        <v>245364.31426544406</v>
      </c>
      <c r="AA8">
        <f>AA20*('Population Forecast'!AA11/'Population Forecast'!AA33)</f>
        <v>337432.48011426785</v>
      </c>
      <c r="AB8">
        <f>AB20*('Population Forecast'!AB11/'Population Forecast'!AB33)</f>
        <v>468662.72961436945</v>
      </c>
      <c r="AC8">
        <f>AC20*('Population Forecast'!AC11/'Population Forecast'!AC33)</f>
        <v>657178.93228295876</v>
      </c>
      <c r="AD8">
        <f>AD20*('Population Forecast'!AD11/'Population Forecast'!AD33)</f>
        <v>930221.77409931563</v>
      </c>
      <c r="AE8">
        <f>AE20*('Population Forecast'!AE11/'Population Forecast'!AE33)</f>
        <v>1329514.3770712507</v>
      </c>
      <c r="AF8">
        <f>AF20*('Population Forecast'!AF11/'Population Forecast'!AF33)</f>
        <v>1917040.4601814169</v>
      </c>
    </row>
    <row r="9" spans="1:32" x14ac:dyDescent="0.2">
      <c r="A9" t="s">
        <v>32</v>
      </c>
      <c r="B9">
        <f>B21*('Population Forecast'!B10/'Population Forecast'!B31)</f>
        <v>355.6416901922376</v>
      </c>
      <c r="C9">
        <f>C21*('Population Forecast'!C10/'Population Forecast'!C31)</f>
        <v>369.02648604404465</v>
      </c>
      <c r="D9">
        <f>D21*('Population Forecast'!D10/'Population Forecast'!D31)</f>
        <v>388.64104738548662</v>
      </c>
      <c r="E9">
        <f>E21*('Population Forecast'!E10/'Population Forecast'!E31)</f>
        <v>414.97103551122484</v>
      </c>
      <c r="F9">
        <f>F21*('Population Forecast'!F10/'Population Forecast'!F31)</f>
        <v>449.31644803307557</v>
      </c>
      <c r="G9">
        <f>G21*('Population Forecast'!G10/'Population Forecast'!G31)</f>
        <v>493.10557376538281</v>
      </c>
      <c r="H9">
        <f>H21*('Population Forecast'!H10/'Population Forecast'!H31)</f>
        <v>548.4720424147273</v>
      </c>
      <c r="I9">
        <f>I21*('Population Forecast'!I10/'Population Forecast'!I31)</f>
        <v>618.21924195803888</v>
      </c>
      <c r="J9">
        <f>J21*('Population Forecast'!J10/'Population Forecast'!J31)</f>
        <v>706.11626601175749</v>
      </c>
      <c r="K9">
        <f>K21*('Population Forecast'!K10/'Population Forecast'!K31)</f>
        <v>817.00389035338276</v>
      </c>
      <c r="L9">
        <f>L21*('Population Forecast'!L10/'Population Forecast'!L31)</f>
        <v>957.60167424704923</v>
      </c>
      <c r="M9">
        <f>M21*('Population Forecast'!M10/'Population Forecast'!M31)</f>
        <v>1136.2722168262064</v>
      </c>
      <c r="N9">
        <f>N21*('Population Forecast'!N10/'Population Forecast'!N31)</f>
        <v>1365.3160136269773</v>
      </c>
      <c r="O9">
        <f>O21*('Population Forecast'!O10/'Population Forecast'!O31)</f>
        <v>1660.4249340814472</v>
      </c>
      <c r="P9">
        <f>P21*('Population Forecast'!P10/'Population Forecast'!P31)</f>
        <v>2043.3379503477538</v>
      </c>
      <c r="Q9">
        <f>Q21*('Population Forecast'!Q10/'Population Forecast'!Q31)</f>
        <v>2544.7898390286691</v>
      </c>
      <c r="R9">
        <f>R21*('Population Forecast'!R10/'Population Forecast'!R31)</f>
        <v>3206.0534732685992</v>
      </c>
      <c r="S9">
        <f>S21*('Population Forecast'!S10/'Population Forecast'!S31)</f>
        <v>4084.6021163563037</v>
      </c>
      <c r="T9">
        <f>T21*('Population Forecast'!T10/'Population Forecast'!T31)</f>
        <v>5261.6582222783745</v>
      </c>
      <c r="U9">
        <f>U21*('Population Forecast'!U10/'Population Forecast'!U31)</f>
        <v>6852.8940914863824</v>
      </c>
      <c r="V9">
        <f>V21*('Population Forecast'!V10/'Population Forecast'!V31)</f>
        <v>9021.4309430195208</v>
      </c>
      <c r="W9">
        <f>W21*('Population Forecast'!W10/'Population Forecast'!W31)</f>
        <v>12000.143169511945</v>
      </c>
      <c r="X9">
        <f>X21*('Population Forecast'!X10/'Population Forecast'!X31)</f>
        <v>16128.464470698947</v>
      </c>
      <c r="Y9">
        <f>Y21*('Population Forecast'!Y10/'Population Forecast'!Y31)</f>
        <v>21899.626841958816</v>
      </c>
      <c r="Z9">
        <f>Z21*('Population Forecast'!Z10/'Population Forecast'!Z31)</f>
        <v>30031.778217904441</v>
      </c>
      <c r="AA9">
        <f>AA21*('Population Forecast'!AA10/'Population Forecast'!AA31)</f>
        <v>41589.303339582271</v>
      </c>
      <c r="AB9">
        <f>AB21*('Population Forecast'!AB10/'Population Forecast'!AB31)</f>
        <v>58151.650787208833</v>
      </c>
      <c r="AC9">
        <f>AC21*('Population Forecast'!AC10/'Population Forecast'!AC31)</f>
        <v>82089.108320832718</v>
      </c>
      <c r="AD9">
        <f>AD21*('Population Forecast'!AD10/'Population Forecast'!AD31)</f>
        <v>116974.59523871541</v>
      </c>
      <c r="AE9">
        <f>AE21*('Population Forecast'!AE10/'Population Forecast'!AE31)</f>
        <v>168216.72569037994</v>
      </c>
      <c r="AF9">
        <f>AF21*('Population Forecast'!AF10/'Population Forecast'!AF31)</f>
        <v>244132.24633066435</v>
      </c>
    </row>
    <row r="10" spans="1:32" x14ac:dyDescent="0.2">
      <c r="A10" t="s">
        <v>33</v>
      </c>
      <c r="B10">
        <f>B22*('Population Forecast'!B9/'Population Forecast'!B30)</f>
        <v>5639.6026304197821</v>
      </c>
      <c r="C10">
        <f>C22*('Population Forecast'!C9/'Population Forecast'!C30)</f>
        <v>5725.6488259684602</v>
      </c>
      <c r="D10">
        <f>D22*('Population Forecast'!D9/'Population Forecast'!D30)</f>
        <v>5898.5922571000447</v>
      </c>
      <c r="E10">
        <f>E22*('Population Forecast'!E9/'Population Forecast'!E30)</f>
        <v>6163.5522811797628</v>
      </c>
      <c r="F10">
        <f>F22*('Population Forecast'!F9/'Population Forecast'!F30)</f>
        <v>6531.5323702622873</v>
      </c>
      <c r="G10">
        <f>G22*('Population Forecast'!G9/'Population Forecast'!G30)</f>
        <v>7018.546265144344</v>
      </c>
      <c r="H10">
        <f>H22*('Population Forecast'!H9/'Population Forecast'!H30)</f>
        <v>7646.0810865365765</v>
      </c>
      <c r="I10">
        <f>I22*('Population Forecast'!I9/'Population Forecast'!I30)</f>
        <v>8443.9223505625287</v>
      </c>
      <c r="J10">
        <f>J22*('Population Forecast'!J9/'Population Forecast'!J30)</f>
        <v>9450.6044421295501</v>
      </c>
      <c r="K10">
        <f>K22*('Population Forecast'!K9/'Population Forecast'!K30)</f>
        <v>10716.94063054276</v>
      </c>
      <c r="L10">
        <f>L22*('Population Forecast'!L9/'Population Forecast'!L30)</f>
        <v>12310.740632838055</v>
      </c>
      <c r="M10">
        <f>M22*('Population Forecast'!M9/'Population Forecast'!M30)</f>
        <v>14321.661089912506</v>
      </c>
      <c r="N10">
        <f>N22*('Population Forecast'!N9/'Population Forecast'!N30)</f>
        <v>16867.689784695853</v>
      </c>
      <c r="O10">
        <f>O22*('Population Forecast'!O9/'Population Forecast'!O30)</f>
        <v>20107.541255504762</v>
      </c>
      <c r="P10">
        <f>P22*('Population Forecast'!P9/'Population Forecast'!P30)</f>
        <v>24253.622544773658</v>
      </c>
      <c r="Q10">
        <f>Q22*('Population Forecast'!Q9/'Population Forecast'!Q30)</f>
        <v>29593.639362449616</v>
      </c>
      <c r="R10">
        <f>R22*('Population Forecast'!R9/'Population Forecast'!R30)</f>
        <v>36516.707298210466</v>
      </c>
      <c r="S10">
        <f>S22*('Population Forecast'!S9/'Population Forecast'!S30)</f>
        <v>45554.86779692323</v>
      </c>
      <c r="T10">
        <f>T22*('Population Forecast'!T9/'Population Forecast'!T30)</f>
        <v>57441.13937803205</v>
      </c>
      <c r="U10">
        <f>U22*('Population Forecast'!U9/'Population Forecast'!U30)</f>
        <v>73184.996940029698</v>
      </c>
      <c r="V10">
        <f>V22*('Population Forecast'!V9/'Population Forecast'!V30)</f>
        <v>94198.890764587632</v>
      </c>
      <c r="W10">
        <f>W22*('Population Forecast'!W9/'Population Forecast'!W30)</f>
        <v>122463.34836560035</v>
      </c>
      <c r="X10">
        <f>X22*('Population Forecast'!X9/'Population Forecast'!X30)</f>
        <v>160777.71438740639</v>
      </c>
      <c r="Y10">
        <f>Y22*('Population Forecast'!Y9/'Population Forecast'!Y30)</f>
        <v>213137.81048189613</v>
      </c>
      <c r="Z10">
        <f>Z22*('Population Forecast'!Z9/'Population Forecast'!Z30)</f>
        <v>285211.16575801634</v>
      </c>
      <c r="AA10">
        <f>AA22*('Population Forecast'!AA9/'Population Forecast'!AA30)</f>
        <v>385190.26875773206</v>
      </c>
      <c r="AB10">
        <f>AB22*('Population Forecast'!AB9/'Population Forecast'!AB30)</f>
        <v>524967.33050067257</v>
      </c>
      <c r="AC10">
        <f>AC22*('Population Forecast'!AC9/'Population Forecast'!AC30)</f>
        <v>722287.70432117232</v>
      </c>
      <c r="AD10">
        <f>AD22*('Population Forecast'!AD9/'Population Forecast'!AD30)</f>
        <v>1002758.5953536566</v>
      </c>
      <c r="AE10">
        <f>AE22*('Population Forecast'!AE9/'Population Forecast'!AE30)</f>
        <v>1404512.8964112571</v>
      </c>
      <c r="AF10">
        <f>AF22*('Population Forecast'!AF9/'Population Forecast'!AF30)</f>
        <v>1984610.5660114868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4112.7499904492925</v>
      </c>
      <c r="C2">
        <f>Calculations!C3</f>
        <v>4189.1838099001825</v>
      </c>
      <c r="D2">
        <f>Calculations!D3</f>
        <v>4329.2114887322587</v>
      </c>
      <c r="E2">
        <f>Calculations!E3</f>
        <v>4536.8819935962656</v>
      </c>
      <c r="F2">
        <f>Calculations!F3</f>
        <v>4820.6374955640395</v>
      </c>
      <c r="G2">
        <f>Calculations!G3</f>
        <v>5192.6087482775483</v>
      </c>
      <c r="H2">
        <f>Calculations!H3</f>
        <v>5669.0129790748679</v>
      </c>
      <c r="I2">
        <f>Calculations!I3</f>
        <v>6272.1311159800871</v>
      </c>
      <c r="J2">
        <f>Calculations!J3</f>
        <v>7031.1583365381839</v>
      </c>
      <c r="K2">
        <f>Calculations!K3</f>
        <v>7983.7283229255263</v>
      </c>
      <c r="L2">
        <f>Calculations!L3</f>
        <v>9181.0493589593716</v>
      </c>
      <c r="M2">
        <f>Calculations!M3</f>
        <v>10689.00193607395</v>
      </c>
      <c r="N2">
        <f>Calculations!N3</f>
        <v>12596.447861877054</v>
      </c>
      <c r="O2">
        <f>Calculations!O3</f>
        <v>15021.133724423446</v>
      </c>
      <c r="P2">
        <f>Calculations!P3</f>
        <v>18121.952683407901</v>
      </c>
      <c r="Q2">
        <f>Calculations!Q3</f>
        <v>22113.334036906941</v>
      </c>
      <c r="R2">
        <f>Calculations!R3</f>
        <v>27286.082078031111</v>
      </c>
      <c r="S2">
        <f>Calculations!S3</f>
        <v>34038.953806365505</v>
      </c>
      <c r="T2">
        <f>Calculations!T3</f>
        <v>42917.052928361183</v>
      </c>
      <c r="U2">
        <f>Calculations!U3</f>
        <v>54682.163766681879</v>
      </c>
      <c r="V2">
        <f>Calculations!V3</f>
        <v>70391.298127319998</v>
      </c>
      <c r="W2">
        <f>Calculations!W3</f>
        <v>91535.688988648209</v>
      </c>
      <c r="X2">
        <f>Calculations!X3</f>
        <v>120224.80262260381</v>
      </c>
      <c r="Y2">
        <f>Calculations!Y3</f>
        <v>159473.87402009932</v>
      </c>
      <c r="Z2">
        <f>Calculations!Z3</f>
        <v>213571.78789098599</v>
      </c>
      <c r="AA2">
        <f>Calculations!AA3</f>
        <v>288764.18709922774</v>
      </c>
      <c r="AB2">
        <f>Calculations!AB3</f>
        <v>394124.50542161195</v>
      </c>
      <c r="AC2">
        <f>Calculations!AC3</f>
        <v>543103.65019824414</v>
      </c>
      <c r="AD2">
        <f>Calculations!AD3</f>
        <v>755402.94537443202</v>
      </c>
      <c r="AE2">
        <f>Calculations!AE3</f>
        <v>1060361.5520300323</v>
      </c>
      <c r="AF2">
        <f>Calculations!AF3</f>
        <v>1502137.9261971377</v>
      </c>
    </row>
    <row r="3" spans="1:32" x14ac:dyDescent="0.2">
      <c r="A3" t="s">
        <v>26</v>
      </c>
      <c r="B3">
        <f>Calculations!B4</f>
        <v>4073.5318960003247</v>
      </c>
      <c r="C3">
        <f>Calculations!C4</f>
        <v>4136.4174688314888</v>
      </c>
      <c r="D3">
        <f>Calculations!D4</f>
        <v>4263.2310410681002</v>
      </c>
      <c r="E3">
        <f>Calculations!E4</f>
        <v>4457.6488551609145</v>
      </c>
      <c r="F3">
        <f>Calculations!F4</f>
        <v>4728.3142050927599</v>
      </c>
      <c r="G3">
        <f>Calculations!G4</f>
        <v>5087.1059157627597</v>
      </c>
      <c r="H3">
        <f>Calculations!H4</f>
        <v>5550.4265593554956</v>
      </c>
      <c r="I3">
        <f>Calculations!I4</f>
        <v>6140.9318402395902</v>
      </c>
      <c r="J3">
        <f>Calculations!J4</f>
        <v>6887.8170895110079</v>
      </c>
      <c r="K3">
        <f>Calculations!K4</f>
        <v>7830.2264408580486</v>
      </c>
      <c r="L3">
        <f>Calculations!L4</f>
        <v>9019.867858437161</v>
      </c>
      <c r="M3">
        <f>Calculations!M4</f>
        <v>10526.011832805307</v>
      </c>
      <c r="N3">
        <f>Calculations!N4</f>
        <v>12440.002827956661</v>
      </c>
      <c r="O3">
        <f>Calculations!O4</f>
        <v>14884.963552211635</v>
      </c>
      <c r="P3">
        <f>Calculations!P4</f>
        <v>18025.692229254448</v>
      </c>
      <c r="Q3">
        <f>Calculations!Q4</f>
        <v>22088.608830452162</v>
      </c>
      <c r="R3">
        <f>Calculations!R4</f>
        <v>27378.581481279478</v>
      </c>
      <c r="S3">
        <f>Calculations!S4</f>
        <v>34313.222421791339</v>
      </c>
      <c r="T3">
        <f>Calculations!T4</f>
        <v>43476.060926740312</v>
      </c>
      <c r="U3">
        <f>Calculations!U4</f>
        <v>55666.411586677095</v>
      </c>
      <c r="V3">
        <f>Calculations!V4</f>
        <v>72014.116875414475</v>
      </c>
      <c r="W3">
        <f>Calculations!W4</f>
        <v>94101.799578450475</v>
      </c>
      <c r="X3">
        <f>Calculations!X4</f>
        <v>124183.69797746379</v>
      </c>
      <c r="Y3">
        <f>Calculations!Y4</f>
        <v>165489.44644708699</v>
      </c>
      <c r="Z3">
        <f>Calculations!Z4</f>
        <v>222621.76905940022</v>
      </c>
      <c r="AA3">
        <f>Calculations!AA4</f>
        <v>302235.57155979087</v>
      </c>
      <c r="AB3">
        <f>Calculations!AB4</f>
        <v>414047.40419636306</v>
      </c>
      <c r="AC3">
        <f>Calculations!AC4</f>
        <v>572671.5465773131</v>
      </c>
      <c r="AD3">
        <f>Calculations!AD4</f>
        <v>799181.34950538806</v>
      </c>
      <c r="AE3">
        <f>Calculations!AE4</f>
        <v>1125120.2268090863</v>
      </c>
      <c r="AF3">
        <f>Calculations!AF4</f>
        <v>1597839.1982189547</v>
      </c>
    </row>
    <row r="4" spans="1:32" x14ac:dyDescent="0.2">
      <c r="A4" t="s">
        <v>28</v>
      </c>
      <c r="B4">
        <f>Calculations!B5</f>
        <v>6046.8320052847339</v>
      </c>
      <c r="C4">
        <f>Calculations!C5</f>
        <v>6144.4445628777876</v>
      </c>
      <c r="D4">
        <f>Calculations!D5</f>
        <v>6335.468741651971</v>
      </c>
      <c r="E4">
        <f>Calculations!E5</f>
        <v>6625.4879885382361</v>
      </c>
      <c r="F4">
        <f>Calculations!F5</f>
        <v>7026.7814009351132</v>
      </c>
      <c r="G4">
        <f>Calculations!G5</f>
        <v>7556.7360182670891</v>
      </c>
      <c r="H4">
        <f>Calculations!H5</f>
        <v>8238.9853744490156</v>
      </c>
      <c r="I4">
        <f>Calculations!I5</f>
        <v>9105.9491818413808</v>
      </c>
      <c r="J4">
        <f>Calculations!J5</f>
        <v>10199.898242994239</v>
      </c>
      <c r="K4">
        <f>Calculations!K5</f>
        <v>11576.224992268322</v>
      </c>
      <c r="L4">
        <f>Calculations!L5</f>
        <v>13309.36055688737</v>
      </c>
      <c r="M4">
        <f>Calculations!M5</f>
        <v>15496.499214326259</v>
      </c>
      <c r="N4">
        <f>Calculations!N5</f>
        <v>18267.297952731144</v>
      </c>
      <c r="O4">
        <f>Calculations!O5</f>
        <v>21794.489650367675</v>
      </c>
      <c r="P4">
        <f>Calculations!P5</f>
        <v>26310.165435596955</v>
      </c>
      <c r="Q4">
        <f>Calculations!Q5</f>
        <v>32130.682496137437</v>
      </c>
      <c r="R4">
        <f>Calculations!R5</f>
        <v>39680.853796349729</v>
      </c>
      <c r="S4">
        <f>Calculations!S5</f>
        <v>49543.169585131138</v>
      </c>
      <c r="T4">
        <f>Calculations!T5</f>
        <v>62521.724758785429</v>
      </c>
      <c r="U4">
        <f>Calculations!U5</f>
        <v>79725.776494483813</v>
      </c>
      <c r="V4">
        <f>Calculations!V5</f>
        <v>102704.06270070633</v>
      </c>
      <c r="W4">
        <f>Calculations!W5</f>
        <v>133630.30819719046</v>
      </c>
      <c r="X4">
        <f>Calculations!X5</f>
        <v>175587.52935168115</v>
      </c>
      <c r="Y4">
        <f>Calculations!Y5</f>
        <v>232977.88910383621</v>
      </c>
      <c r="Z4">
        <f>Calculations!Z5</f>
        <v>312037.10247573268</v>
      </c>
      <c r="AA4">
        <f>Calculations!AA5</f>
        <v>421794.60219217994</v>
      </c>
      <c r="AB4">
        <f>Calculations!AB5</f>
        <v>575386.692510091</v>
      </c>
      <c r="AC4">
        <f>Calculations!AC5</f>
        <v>792421.05632144609</v>
      </c>
      <c r="AD4">
        <f>Calculations!AD5</f>
        <v>1101208.6596547607</v>
      </c>
      <c r="AE4">
        <f>Calculations!AE5</f>
        <v>1543932.3308149732</v>
      </c>
      <c r="AF4">
        <f>Calculations!AF5</f>
        <v>2183808.857129856</v>
      </c>
    </row>
    <row r="5" spans="1:32" x14ac:dyDescent="0.2">
      <c r="A5" t="s">
        <v>29</v>
      </c>
      <c r="B5">
        <f>Calculations!B6</f>
        <v>1742.310660602076</v>
      </c>
      <c r="C5">
        <f>Calculations!C6</f>
        <v>1770.8232885753998</v>
      </c>
      <c r="D5">
        <f>Calculations!D6</f>
        <v>1826.661601481768</v>
      </c>
      <c r="E5">
        <f>Calculations!E6</f>
        <v>1911.3396158640949</v>
      </c>
      <c r="F5">
        <f>Calculations!F6</f>
        <v>2028.3257391314148</v>
      </c>
      <c r="G5">
        <f>Calculations!G6</f>
        <v>2182.3975805212722</v>
      </c>
      <c r="H5">
        <f>Calculations!H6</f>
        <v>2380.7180398255932</v>
      </c>
      <c r="I5">
        <f>Calculations!I6</f>
        <v>2632.431324941103</v>
      </c>
      <c r="J5">
        <f>Calculations!J6</f>
        <v>2949.3216207494543</v>
      </c>
      <c r="K5">
        <f>Calculations!K6</f>
        <v>3348.200343888645</v>
      </c>
      <c r="L5">
        <f>Calculations!L6</f>
        <v>3850.5238601058563</v>
      </c>
      <c r="M5">
        <f>Calculations!M6</f>
        <v>4484.7914762960108</v>
      </c>
      <c r="N5">
        <f>Calculations!N6</f>
        <v>5290.0280810561026</v>
      </c>
      <c r="O5">
        <f>Calculations!O6</f>
        <v>6316.8294532607642</v>
      </c>
      <c r="P5">
        <f>Calculations!P6</f>
        <v>7635.9097630657261</v>
      </c>
      <c r="Q5">
        <f>Calculations!Q6</f>
        <v>9340.1905084710652</v>
      </c>
      <c r="R5">
        <f>Calculations!R6</f>
        <v>11560.215842512454</v>
      </c>
      <c r="S5">
        <f>Calculations!S6</f>
        <v>14472.250241414798</v>
      </c>
      <c r="T5">
        <f>Calculations!T6</f>
        <v>18320.417112130854</v>
      </c>
      <c r="U5">
        <f>Calculations!U6</f>
        <v>23448.902656426169</v>
      </c>
      <c r="V5">
        <f>Calculations!V6</f>
        <v>30338.027336737388</v>
      </c>
      <c r="W5">
        <f>Calculations!W6</f>
        <v>39668.959531273977</v>
      </c>
      <c r="X5">
        <f>Calculations!X6</f>
        <v>52410.081198532185</v>
      </c>
      <c r="Y5">
        <f>Calculations!Y6</f>
        <v>69945.712777843844</v>
      </c>
      <c r="Z5">
        <f>Calculations!Z6</f>
        <v>94285.443527248412</v>
      </c>
      <c r="AA5">
        <f>Calculations!AA6</f>
        <v>128352.95322823005</v>
      </c>
      <c r="AB5">
        <f>Calculations!AB6</f>
        <v>176389.26130789344</v>
      </c>
      <c r="AC5">
        <f>Calculations!AC6</f>
        <v>244741.2119827336</v>
      </c>
      <c r="AD5">
        <f>Calculations!AD6</f>
        <v>342812.23283653019</v>
      </c>
      <c r="AE5">
        <f>Calculations!AE6</f>
        <v>484579.71885417076</v>
      </c>
      <c r="AF5">
        <f>Calculations!AF6</f>
        <v>691327.92320291139</v>
      </c>
    </row>
    <row r="6" spans="1:32" x14ac:dyDescent="0.2">
      <c r="A6" t="s">
        <v>30</v>
      </c>
      <c r="B6">
        <f>Calculations!B7</f>
        <v>207.01510852728663</v>
      </c>
      <c r="C6">
        <f>Calculations!C7</f>
        <v>213.88431580985389</v>
      </c>
      <c r="D6">
        <f>Calculations!D7</f>
        <v>224.35530275685161</v>
      </c>
      <c r="E6">
        <f>Calculations!E7</f>
        <v>238.82205083020281</v>
      </c>
      <c r="F6">
        <f>Calculations!F7</f>
        <v>257.90819104276392</v>
      </c>
      <c r="G6">
        <f>Calculations!G7</f>
        <v>282.35102120326712</v>
      </c>
      <c r="H6">
        <f>Calculations!H7</f>
        <v>313.52594752988301</v>
      </c>
      <c r="I6">
        <f>Calculations!I7</f>
        <v>352.86912135554314</v>
      </c>
      <c r="J6">
        <f>Calculations!J7</f>
        <v>402.53394356929596</v>
      </c>
      <c r="K6">
        <f>Calculations!K7</f>
        <v>465.20426241102876</v>
      </c>
      <c r="L6">
        <f>Calculations!L7</f>
        <v>544.50119455684865</v>
      </c>
      <c r="M6">
        <f>Calculations!M7</f>
        <v>645.38846765477717</v>
      </c>
      <c r="N6">
        <f>Calculations!N7</f>
        <v>774.12471851981684</v>
      </c>
      <c r="O6">
        <f>Calculations!O7</f>
        <v>939.94999270948051</v>
      </c>
      <c r="P6">
        <f>Calculations!P7</f>
        <v>1154.485982330787</v>
      </c>
      <c r="Q6">
        <f>Calculations!Q7</f>
        <v>1434.3801657687006</v>
      </c>
      <c r="R6">
        <f>Calculations!R7</f>
        <v>1802.0456159253192</v>
      </c>
      <c r="S6">
        <f>Calculations!S7</f>
        <v>2288.852637868451</v>
      </c>
      <c r="T6">
        <f>Calculations!T7</f>
        <v>2938.5000669850733</v>
      </c>
      <c r="U6">
        <f>Calculations!U7</f>
        <v>3811.7804300929711</v>
      </c>
      <c r="V6">
        <f>Calculations!V7</f>
        <v>4996.517821305385</v>
      </c>
      <c r="W6">
        <f>Calculations!W7</f>
        <v>6614.7230969020466</v>
      </c>
      <c r="X6">
        <f>Calculations!X7</f>
        <v>8846.4003685072275</v>
      </c>
      <c r="Y6">
        <f>Calculations!Y7</f>
        <v>11945.533092311029</v>
      </c>
      <c r="Z6">
        <f>Calculations!Z7</f>
        <v>16290.387424285789</v>
      </c>
      <c r="AA6">
        <f>Calculations!AA7</f>
        <v>22429.411412165875</v>
      </c>
      <c r="AB6">
        <f>Calculations!AB7</f>
        <v>31174.277402435706</v>
      </c>
      <c r="AC6">
        <f>Calculations!AC7</f>
        <v>43747.784679795535</v>
      </c>
      <c r="AD6">
        <f>Calculations!AD7</f>
        <v>61964.423834137597</v>
      </c>
      <c r="AE6">
        <f>Calculations!AE7</f>
        <v>88593.191614013384</v>
      </c>
      <c r="AF6">
        <f>Calculations!AF7</f>
        <v>127858.21988414176</v>
      </c>
    </row>
    <row r="7" spans="1:32" x14ac:dyDescent="0.2">
      <c r="A7" t="s">
        <v>31</v>
      </c>
      <c r="B7">
        <f>Calculations!B8</f>
        <v>3432.8665293091603</v>
      </c>
      <c r="C7">
        <f>Calculations!C8</f>
        <v>3533.2921478616386</v>
      </c>
      <c r="D7">
        <f>Calculations!D8</f>
        <v>3691.9491845582447</v>
      </c>
      <c r="E7">
        <f>Calculations!E8</f>
        <v>3910.7372613720568</v>
      </c>
      <c r="F7">
        <f>Calculations!F8</f>
        <v>4201.0735654744585</v>
      </c>
      <c r="G7">
        <f>Calculations!G8</f>
        <v>4581.2945140579832</v>
      </c>
      <c r="H7">
        <f>Calculations!H8</f>
        <v>5056.9658795504502</v>
      </c>
      <c r="I7">
        <f>Calculations!I8</f>
        <v>5660.987859651309</v>
      </c>
      <c r="J7">
        <f>Calculations!J8</f>
        <v>6425.5812204860094</v>
      </c>
      <c r="K7">
        <f>Calculations!K8</f>
        <v>7385.8647093029249</v>
      </c>
      <c r="L7">
        <f>Calculations!L8</f>
        <v>8597.189355019118</v>
      </c>
      <c r="M7">
        <f>Calculations!M8</f>
        <v>10134.425524297116</v>
      </c>
      <c r="N7">
        <f>Calculations!N8</f>
        <v>12094.894524256224</v>
      </c>
      <c r="O7">
        <f>Calculations!O8</f>
        <v>14614.377374518308</v>
      </c>
      <c r="P7">
        <f>Calculations!P8</f>
        <v>17867.55941630519</v>
      </c>
      <c r="Q7">
        <f>Calculations!Q8</f>
        <v>22101.388363362861</v>
      </c>
      <c r="R7">
        <f>Calculations!R8</f>
        <v>27654.947049465736</v>
      </c>
      <c r="S7">
        <f>Calculations!S8</f>
        <v>34998.662594366986</v>
      </c>
      <c r="T7">
        <f>Calculations!T8</f>
        <v>44792.915790126935</v>
      </c>
      <c r="U7">
        <f>Calculations!U8</f>
        <v>57936.146650409049</v>
      </c>
      <c r="V7">
        <f>Calculations!V8</f>
        <v>75745.622349062658</v>
      </c>
      <c r="W7">
        <f>Calculations!W8</f>
        <v>100120.6763293454</v>
      </c>
      <c r="X7">
        <f>Calculations!X8</f>
        <v>133604.23725846113</v>
      </c>
      <c r="Y7">
        <f>Calculations!Y8</f>
        <v>180189.45098978459</v>
      </c>
      <c r="Z7">
        <f>Calculations!Z8</f>
        <v>245364.31426544406</v>
      </c>
      <c r="AA7">
        <f>Calculations!AA8</f>
        <v>337432.48011426785</v>
      </c>
      <c r="AB7">
        <f>Calculations!AB8</f>
        <v>468662.72961436945</v>
      </c>
      <c r="AC7">
        <f>Calculations!AC8</f>
        <v>657178.93228295876</v>
      </c>
      <c r="AD7">
        <f>Calculations!AD8</f>
        <v>930221.77409931563</v>
      </c>
      <c r="AE7">
        <f>Calculations!AE8</f>
        <v>1329514.3770712507</v>
      </c>
      <c r="AF7">
        <f>Calculations!AF8</f>
        <v>1917040.4601814169</v>
      </c>
    </row>
    <row r="8" spans="1:32" x14ac:dyDescent="0.2">
      <c r="A8" t="s">
        <v>32</v>
      </c>
      <c r="B8">
        <f>Calculations!B9</f>
        <v>355.6416901922376</v>
      </c>
      <c r="C8">
        <f>Calculations!C9</f>
        <v>369.02648604404465</v>
      </c>
      <c r="D8">
        <f>Calculations!D9</f>
        <v>388.64104738548662</v>
      </c>
      <c r="E8">
        <f>Calculations!E9</f>
        <v>414.97103551122484</v>
      </c>
      <c r="F8">
        <f>Calculations!F9</f>
        <v>449.31644803307557</v>
      </c>
      <c r="G8">
        <f>Calculations!G9</f>
        <v>493.10557376538281</v>
      </c>
      <c r="H8">
        <f>Calculations!H9</f>
        <v>548.4720424147273</v>
      </c>
      <c r="I8">
        <f>Calculations!I9</f>
        <v>618.21924195803888</v>
      </c>
      <c r="J8">
        <f>Calculations!J9</f>
        <v>706.11626601175749</v>
      </c>
      <c r="K8">
        <f>Calculations!K9</f>
        <v>817.00389035338276</v>
      </c>
      <c r="L8">
        <f>Calculations!L9</f>
        <v>957.60167424704923</v>
      </c>
      <c r="M8">
        <f>Calculations!M9</f>
        <v>1136.2722168262064</v>
      </c>
      <c r="N8">
        <f>Calculations!N9</f>
        <v>1365.3160136269773</v>
      </c>
      <c r="O8">
        <f>Calculations!O9</f>
        <v>1660.4249340814472</v>
      </c>
      <c r="P8">
        <f>Calculations!P9</f>
        <v>2043.3379503477538</v>
      </c>
      <c r="Q8">
        <f>Calculations!Q9</f>
        <v>2544.7898390286691</v>
      </c>
      <c r="R8">
        <f>Calculations!R9</f>
        <v>3206.0534732685992</v>
      </c>
      <c r="S8">
        <f>Calculations!S9</f>
        <v>4084.6021163563037</v>
      </c>
      <c r="T8">
        <f>Calculations!T9</f>
        <v>5261.6582222783745</v>
      </c>
      <c r="U8">
        <f>Calculations!U9</f>
        <v>6852.8940914863824</v>
      </c>
      <c r="V8">
        <f>Calculations!V9</f>
        <v>9021.4309430195208</v>
      </c>
      <c r="W8">
        <f>Calculations!W9</f>
        <v>12000.143169511945</v>
      </c>
      <c r="X8">
        <f>Calculations!X9</f>
        <v>16128.464470698947</v>
      </c>
      <c r="Y8">
        <f>Calculations!Y9</f>
        <v>21899.626841958816</v>
      </c>
      <c r="Z8">
        <f>Calculations!Z9</f>
        <v>30031.778217904441</v>
      </c>
      <c r="AA8">
        <f>Calculations!AA9</f>
        <v>41589.303339582271</v>
      </c>
      <c r="AB8">
        <f>Calculations!AB9</f>
        <v>58151.650787208833</v>
      </c>
      <c r="AC8">
        <f>Calculations!AC9</f>
        <v>82089.108320832718</v>
      </c>
      <c r="AD8">
        <f>Calculations!AD9</f>
        <v>116974.59523871541</v>
      </c>
      <c r="AE8">
        <f>Calculations!AE9</f>
        <v>168216.72569037994</v>
      </c>
      <c r="AF8">
        <f>Calculations!AF9</f>
        <v>244132.24633066435</v>
      </c>
    </row>
    <row r="9" spans="1:32" x14ac:dyDescent="0.2">
      <c r="A9" t="s">
        <v>33</v>
      </c>
      <c r="B9">
        <f>Calculations!B10</f>
        <v>5639.6026304197821</v>
      </c>
      <c r="C9">
        <f>Calculations!C10</f>
        <v>5725.6488259684602</v>
      </c>
      <c r="D9">
        <f>Calculations!D10</f>
        <v>5898.5922571000447</v>
      </c>
      <c r="E9">
        <f>Calculations!E10</f>
        <v>6163.5522811797628</v>
      </c>
      <c r="F9">
        <f>Calculations!F10</f>
        <v>6531.5323702622873</v>
      </c>
      <c r="G9">
        <f>Calculations!G10</f>
        <v>7018.546265144344</v>
      </c>
      <c r="H9">
        <f>Calculations!H10</f>
        <v>7646.0810865365765</v>
      </c>
      <c r="I9">
        <f>Calculations!I10</f>
        <v>8443.9223505625287</v>
      </c>
      <c r="J9">
        <f>Calculations!J10</f>
        <v>9450.6044421295501</v>
      </c>
      <c r="K9">
        <f>Calculations!K10</f>
        <v>10716.94063054276</v>
      </c>
      <c r="L9">
        <f>Calculations!L10</f>
        <v>12310.740632838055</v>
      </c>
      <c r="M9">
        <f>Calculations!M10</f>
        <v>14321.661089912506</v>
      </c>
      <c r="N9">
        <f>Calculations!N10</f>
        <v>16867.689784695853</v>
      </c>
      <c r="O9">
        <f>Calculations!O10</f>
        <v>20107.541255504762</v>
      </c>
      <c r="P9">
        <f>Calculations!P10</f>
        <v>24253.622544773658</v>
      </c>
      <c r="Q9">
        <f>Calculations!Q10</f>
        <v>29593.639362449616</v>
      </c>
      <c r="R9">
        <f>Calculations!R10</f>
        <v>36516.707298210466</v>
      </c>
      <c r="S9">
        <f>Calculations!S10</f>
        <v>45554.86779692323</v>
      </c>
      <c r="T9">
        <f>Calculations!T10</f>
        <v>57441.13937803205</v>
      </c>
      <c r="U9">
        <f>Calculations!U10</f>
        <v>73184.996940029698</v>
      </c>
      <c r="V9">
        <f>Calculations!V10</f>
        <v>94198.890764587632</v>
      </c>
      <c r="W9">
        <f>Calculations!W10</f>
        <v>122463.34836560035</v>
      </c>
      <c r="X9">
        <f>Calculations!X10</f>
        <v>160777.71438740639</v>
      </c>
      <c r="Y9">
        <f>Calculations!Y10</f>
        <v>213137.81048189613</v>
      </c>
      <c r="Z9">
        <f>Calculations!Z10</f>
        <v>285211.16575801634</v>
      </c>
      <c r="AA9">
        <f>Calculations!AA10</f>
        <v>385190.26875773206</v>
      </c>
      <c r="AB9">
        <f>Calculations!AB10</f>
        <v>524967.33050067257</v>
      </c>
      <c r="AC9">
        <f>Calculations!AC10</f>
        <v>722287.70432117232</v>
      </c>
      <c r="AD9">
        <f>Calculations!AD10</f>
        <v>1002758.5953536566</v>
      </c>
      <c r="AE9">
        <f>Calculations!AE10</f>
        <v>1404512.8964112571</v>
      </c>
      <c r="AF9">
        <f>Calculations!AF10</f>
        <v>1984610.5660114868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2022-09-12T22:04:35Z</dcterms:modified>
</cp:coreProperties>
</file>