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elec\BGDPbES\"/>
    </mc:Choice>
  </mc:AlternateContent>
  <xr:revisionPtr revIDLastSave="0" documentId="8_{B689C6AA-54D1-4D94-AB75-48DDFA0C2168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<sst xmlns="http://schemas.openxmlformats.org/spreadsheetml/2006/main" count="4983" uniqueCount="142">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</sst>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87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DE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DE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2.8475936E-2</v>
      </c>
      <c r="D4" s="9">
        <f>C4/SUMIFS(PTCF!B:B,PTCF!A:A,calcs!B4)</f>
        <v>3.1639928888888891E-2</v>
      </c>
    </row>
    <row r="5" spans="1:4" x14ac:dyDescent="0.25">
      <c r="A5" t="s">
        <v>141</v>
      </c>
      <c r="B5" t="s">
        <v>10</v>
      </c>
      <c r="C5" s="6">
        <f>E27</f>
        <v>0.17330202815415821</v>
      </c>
      <c r="D5" s="9">
        <f>C5/SUMIFS(PTCF!B:B,PTCF!A:A,calcs!B5)</f>
        <v>0.19255780906017578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0.02</v>
      </c>
      <c r="D7">
        <f>C7/SUMIFS(PTCF!B:B,PTCF!A:A,calcs!B7)</f>
        <v>4.2735042735042736E-2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0.16928088499999999</v>
      </c>
      <c r="D9">
        <f>C9/SUMIFS(PTCF!B:B,PTCF!A:A,calcs!B9)</f>
        <v>0.95155078695896567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0.68260273999999999</v>
      </c>
      <c r="D11" s="9">
        <f>C11/SUMIFS(PTCF!B:B,PTCF!A:A,calcs!B11)</f>
        <v>0.7584474888888888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5.7158427999999997E-2</v>
      </c>
      <c r="D13">
        <f>C13/SUMIFS(PTCF!B:B,PTCF!A:A,calcs!B13)</f>
        <v>6.3509364444444438E-2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3.6425719000000002E-2</v>
      </c>
      <c r="D14" s="9">
        <f>C14/SUMIFS(PTCF!B:B,PTCF!A:A,calcs!B14)</f>
        <v>4.0473021111111111E-2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0.25099584600000002</v>
      </c>
      <c r="D17" s="9">
        <f>C17/SUMIFS(PTCF!B:B,PTCF!A:A,calcs!B17)</f>
        <v>0.27888427333333338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813.1</v>
      </c>
      <c r="D24">
        <f>SUMIFS('all_csv_SYC-SYEGC'!D:D,'all_csv_SYC-SYEGC'!$B:$B,calcs!$B$24,'all_csv_SYC-SYEGC'!$F:$F,calcs!$C$1)</f>
        <v>1504</v>
      </c>
      <c r="E24">
        <f>SUM(C24:D24)</f>
        <v>2317.1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2.48962E-2</v>
      </c>
      <c r="D26">
        <f>SUMIFS('all_csv_BECF-pre-nonret'!$D:$D,'all_csv_BECF-pre-nonret'!B:B,calcs!B26,'all_csv_BECF-pre-nonret'!AI:AI,calcs!C1)</f>
        <v>0.25353392899999999</v>
      </c>
    </row>
    <row r="27" spans="1:5" x14ac:dyDescent="0.25">
      <c r="C27">
        <f>C26*(C24/$E$24)</f>
        <v>8.7363947261663282E-3</v>
      </c>
      <c r="D27">
        <f>D26*(D24/$E$24)</f>
        <v>0.16456563342799188</v>
      </c>
      <c r="E27" s="10">
        <f>SUM(C27:D27)</f>
        <v>0.17330202815415821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3.1639928888888891E-2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0.19255780906017578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0.7584474888888888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4.0473021111111111E-2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0.27888427333333338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2022-11-01T17:49:29Z</dcterms:modified>
</cp:coreProperties>
</file>