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io-model\BGDP\"/>
    </mc:Choice>
  </mc:AlternateContent>
  <xr:revisionPtr revIDLastSave="0" documentId="13_ncr:1_{AEA25727-1E6B-4698-AFDF-62B2A62FA829}" xr6:coauthVersionLast="47" xr6:coauthVersionMax="47" xr10:uidLastSave="{00000000-0000-0000-0000-000000000000}"/>
  <bookViews>
    <workbookView xWindow="33780" yWindow="1470" windowWidth="31185" windowHeight="13725" activeTab="4" xr2:uid="{00000000-000D-0000-FFFF-FFFF00000000}"/>
  </bookViews>
  <sheets>
    <sheet name="About" sheetId="1" r:id="rId1"/>
    <sheet name="OECD Data" sheetId="3" r:id="rId2"/>
    <sheet name="EU long term GDP forecasts" sheetId="4" r:id="rId3"/>
    <sheet name="OECD Data EU" sheetId="5" r:id="rId4"/>
    <sheet name="BGDP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" i="2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16" i="1"/>
</calcChain>
</file>

<file path=xl/sharedStrings.xml><?xml version="1.0" encoding="utf-8"?>
<sst xmlns="http://schemas.openxmlformats.org/spreadsheetml/2006/main" count="287" uniqueCount="57">
  <si>
    <t>BGDP BAU Gross Domestic Product</t>
  </si>
  <si>
    <t>Source:</t>
  </si>
  <si>
    <t>OECD</t>
  </si>
  <si>
    <t>Quarterly National Accounts</t>
  </si>
  <si>
    <t>Real GDP long-term forecast</t>
  </si>
  <si>
    <t>https://data.oecd.org/gdp/gdp-long-term-forecast.htm</t>
  </si>
  <si>
    <t>Notes</t>
  </si>
  <si>
    <t>The OECD long-term forecast gives GDPs in millions of 2010 USD with Purchasing Power Parity.</t>
  </si>
  <si>
    <t>LOCATION</t>
  </si>
  <si>
    <t>INDICATOR</t>
  </si>
  <si>
    <t>SUBJECT</t>
  </si>
  <si>
    <t>MEASURE</t>
  </si>
  <si>
    <t>FREQUENCY</t>
  </si>
  <si>
    <t>TIME</t>
  </si>
  <si>
    <t>Value</t>
  </si>
  <si>
    <t>USA</t>
  </si>
  <si>
    <t>GDPLTFORECAST</t>
  </si>
  <si>
    <t>TOT</t>
  </si>
  <si>
    <t>MLN_USD</t>
  </si>
  <si>
    <t>A</t>
  </si>
  <si>
    <t>GDP</t>
  </si>
  <si>
    <t>2012 dollars per 2010 dollar</t>
  </si>
  <si>
    <t>dollars per million dollars</t>
  </si>
  <si>
    <t>In the U.S. model, input data are converted to 2012 USD (then converted to the</t>
  </si>
  <si>
    <t>output currency year in web-app/OCCF).  Therefore, we use these conversion factors:</t>
  </si>
  <si>
    <t>Unit: 2012 USD</t>
  </si>
  <si>
    <t>Data table for: Real GDP long-term forecast, Total, Million US dollars, 2014 – 2060</t>
  </si>
  <si>
    <t>Location ▾</t>
  </si>
  <si>
    <t>Austria</t>
  </si>
  <si>
    <t>Belgium</t>
  </si>
  <si>
    <t>Bulgaria</t>
  </si>
  <si>
    <t>Croatia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</si>
  <si>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</si>
  <si>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</si>
  <si>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</si>
  <si>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</si>
  <si>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</si>
  <si>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</si>
  <si>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</si>
  <si>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</si>
  <si>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</si>
  <si>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</si>
  <si>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</si>
  <si>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</si>
  <si>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</si>
  <si>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Netherlands</t>
  </si>
  <si>
    <t>Poland</t>
  </si>
  <si>
    <t>Portugal</t>
  </si>
  <si>
    <t>Romania</t>
  </si>
  <si>
    <t>Slovak Republic</t>
  </si>
  <si>
    <t>Slovenia</t>
  </si>
  <si>
    <t>Spain</t>
  </si>
  <si>
    <t>Sweden</t>
  </si>
  <si>
    <t>Total</t>
  </si>
  <si>
    <t xml:space="preserve"> Real GDP long-term forecast, Total, Million US dollars, 2014 – 2060</t>
  </si>
  <si>
    <t>Year</t>
  </si>
  <si>
    <t>GDP 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</si>
</sst>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1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oecd.org/gdp/gdp-long-term-forecast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19" sqref="B19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2018</v>
      </c>
    </row>
    <row r="5" spans="1:2" x14ac:dyDescent="0.25">
      <c r="B5" t="s">
        <v>3</v>
      </c>
    </row>
    <row r="6" spans="1:2" x14ac:dyDescent="0.25">
      <c r="B6" s="3" t="s">
        <v>5</v>
      </c>
    </row>
    <row r="7" spans="1:2" x14ac:dyDescent="0.25">
      <c r="B7" t="s">
        <v>4</v>
      </c>
    </row>
    <row r="9" spans="1:2" x14ac:dyDescent="0.25">
      <c r="A9" s="1" t="s">
        <v>6</v>
      </c>
    </row>
    <row r="10" spans="1:2" x14ac:dyDescent="0.25">
      <c r="A10" t="s">
        <v>7</v>
      </c>
    </row>
    <row r="12" spans="1:2" x14ac:dyDescent="0.25">
      <c r="A12" t="s">
        <v>23</v>
      </c>
    </row>
    <row r="13" spans="1:2" x14ac:dyDescent="0.25">
      <c r="A13" t="s">
        <v>24</v>
      </c>
    </row>
    <row r="15" spans="1:2" x14ac:dyDescent="0.25">
      <c r="A15">
        <v>1.0529130131709286</v>
      </c>
      <c r="B15" t="s">
        <v>21</v>
      </c>
    </row>
    <row r="16" spans="1:2" x14ac:dyDescent="0.25">
      <c r="A16">
        <f>10^6</f>
        <v>1000000</v>
      </c>
      <c r="B16" t="s">
        <v>22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"/>
  <sheetViews>
    <sheetView workbookViewId="0">
      <selection activeCell="G41" sqref="G41"/>
    </sheetView>
  </sheetViews>
  <sheetFormatPr defaultRowHeight="15" x14ac:dyDescent="0.25"/>
  <cols>
    <col min="1" max="1" width="13.140625" customWidth="1"/>
    <col min="2" max="2" width="21" customWidth="1"/>
    <col min="3" max="3" width="10.85546875" customWidth="1"/>
    <col min="4" max="4" width="13" customWidth="1"/>
    <col min="5" max="5" width="13.28515625" customWidth="1"/>
    <col min="7" max="7" width="17.140625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4" t="s">
        <v>13</v>
      </c>
      <c r="G1" s="4" t="s">
        <v>14</v>
      </c>
    </row>
    <row r="2" spans="1:7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>
        <v>2014</v>
      </c>
      <c r="G2">
        <v>16208167.451801199</v>
      </c>
    </row>
    <row r="3" spans="1:7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>
        <v>2015</v>
      </c>
      <c r="G3" s="5">
        <v>16671978.001079099</v>
      </c>
    </row>
    <row r="4" spans="1:7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>
        <v>2016</v>
      </c>
      <c r="G4">
        <v>16919603.417713501</v>
      </c>
    </row>
    <row r="5" spans="1:7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>
        <v>2017</v>
      </c>
      <c r="G5">
        <v>17304243.025623702</v>
      </c>
    </row>
    <row r="6" spans="1:7" x14ac:dyDescent="0.25">
      <c r="A6" t="s">
        <v>15</v>
      </c>
      <c r="B6" t="s">
        <v>16</v>
      </c>
      <c r="C6" t="s">
        <v>17</v>
      </c>
      <c r="D6" t="s">
        <v>18</v>
      </c>
      <c r="E6" t="s">
        <v>19</v>
      </c>
      <c r="F6">
        <v>2018</v>
      </c>
      <c r="G6">
        <v>17798638.6604435</v>
      </c>
    </row>
    <row r="7" spans="1:7" x14ac:dyDescent="0.25">
      <c r="A7" t="s">
        <v>15</v>
      </c>
      <c r="B7" t="s">
        <v>16</v>
      </c>
      <c r="C7" t="s">
        <v>17</v>
      </c>
      <c r="D7" t="s">
        <v>18</v>
      </c>
      <c r="E7" t="s">
        <v>19</v>
      </c>
      <c r="F7">
        <v>2019</v>
      </c>
      <c r="G7">
        <v>18292645.569375802</v>
      </c>
    </row>
    <row r="8" spans="1:7" x14ac:dyDescent="0.25">
      <c r="A8" t="s">
        <v>15</v>
      </c>
      <c r="B8" t="s">
        <v>16</v>
      </c>
      <c r="C8" t="s">
        <v>17</v>
      </c>
      <c r="D8" t="s">
        <v>18</v>
      </c>
      <c r="E8" t="s">
        <v>19</v>
      </c>
      <c r="F8">
        <v>2020</v>
      </c>
      <c r="G8">
        <v>18587190</v>
      </c>
    </row>
    <row r="9" spans="1:7" x14ac:dyDescent="0.25">
      <c r="A9" t="s">
        <v>15</v>
      </c>
      <c r="B9" t="s">
        <v>16</v>
      </c>
      <c r="C9" t="s">
        <v>17</v>
      </c>
      <c r="D9" t="s">
        <v>18</v>
      </c>
      <c r="E9" t="s">
        <v>19</v>
      </c>
      <c r="F9">
        <v>2021</v>
      </c>
      <c r="G9">
        <v>18849540</v>
      </c>
    </row>
    <row r="10" spans="1:7" x14ac:dyDescent="0.25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F10">
        <v>2022</v>
      </c>
      <c r="G10">
        <v>19124900</v>
      </c>
    </row>
    <row r="11" spans="1:7" x14ac:dyDescent="0.25">
      <c r="A11" t="s">
        <v>15</v>
      </c>
      <c r="B11" t="s">
        <v>16</v>
      </c>
      <c r="C11" t="s">
        <v>17</v>
      </c>
      <c r="D11" t="s">
        <v>18</v>
      </c>
      <c r="E11" t="s">
        <v>19</v>
      </c>
      <c r="F11">
        <v>2023</v>
      </c>
      <c r="G11">
        <v>19422190</v>
      </c>
    </row>
    <row r="12" spans="1:7" x14ac:dyDescent="0.25">
      <c r="A12" t="s">
        <v>15</v>
      </c>
      <c r="B12" t="s">
        <v>16</v>
      </c>
      <c r="C12" t="s">
        <v>17</v>
      </c>
      <c r="D12" t="s">
        <v>18</v>
      </c>
      <c r="E12" t="s">
        <v>19</v>
      </c>
      <c r="F12">
        <v>2024</v>
      </c>
      <c r="G12">
        <v>19740540</v>
      </c>
    </row>
    <row r="13" spans="1:7" x14ac:dyDescent="0.25">
      <c r="A13" t="s">
        <v>15</v>
      </c>
      <c r="B13" t="s">
        <v>16</v>
      </c>
      <c r="C13" t="s">
        <v>17</v>
      </c>
      <c r="D13" t="s">
        <v>18</v>
      </c>
      <c r="E13" t="s">
        <v>19</v>
      </c>
      <c r="F13">
        <v>2025</v>
      </c>
      <c r="G13">
        <v>20075600</v>
      </c>
    </row>
    <row r="14" spans="1:7" x14ac:dyDescent="0.25">
      <c r="A14" t="s">
        <v>15</v>
      </c>
      <c r="B14" t="s">
        <v>16</v>
      </c>
      <c r="C14" t="s">
        <v>17</v>
      </c>
      <c r="D14" t="s">
        <v>18</v>
      </c>
      <c r="E14" t="s">
        <v>19</v>
      </c>
      <c r="F14">
        <v>2026</v>
      </c>
      <c r="G14">
        <v>20424180</v>
      </c>
    </row>
    <row r="15" spans="1:7" x14ac:dyDescent="0.25">
      <c r="A15" t="s">
        <v>15</v>
      </c>
      <c r="B15" t="s">
        <v>16</v>
      </c>
      <c r="C15" t="s">
        <v>17</v>
      </c>
      <c r="D15" t="s">
        <v>18</v>
      </c>
      <c r="E15" t="s">
        <v>19</v>
      </c>
      <c r="F15">
        <v>2027</v>
      </c>
      <c r="G15">
        <v>20784020</v>
      </c>
    </row>
    <row r="16" spans="1:7" x14ac:dyDescent="0.25">
      <c r="A16" t="s">
        <v>15</v>
      </c>
      <c r="B16" t="s">
        <v>16</v>
      </c>
      <c r="C16" t="s">
        <v>17</v>
      </c>
      <c r="D16" t="s">
        <v>18</v>
      </c>
      <c r="E16" t="s">
        <v>19</v>
      </c>
      <c r="F16">
        <v>2028</v>
      </c>
      <c r="G16">
        <v>21153450</v>
      </c>
    </row>
    <row r="17" spans="1:7" x14ac:dyDescent="0.25">
      <c r="A17" t="s">
        <v>15</v>
      </c>
      <c r="B17" t="s">
        <v>16</v>
      </c>
      <c r="C17" t="s">
        <v>17</v>
      </c>
      <c r="D17" t="s">
        <v>18</v>
      </c>
      <c r="E17" t="s">
        <v>19</v>
      </c>
      <c r="F17">
        <v>2029</v>
      </c>
      <c r="G17">
        <v>21531180</v>
      </c>
    </row>
    <row r="18" spans="1:7" x14ac:dyDescent="0.25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>
        <v>2030</v>
      </c>
      <c r="G18">
        <v>21916430</v>
      </c>
    </row>
    <row r="19" spans="1:7" x14ac:dyDescent="0.25">
      <c r="A19" t="s">
        <v>15</v>
      </c>
      <c r="B19" t="s">
        <v>16</v>
      </c>
      <c r="C19" t="s">
        <v>17</v>
      </c>
      <c r="D19" t="s">
        <v>18</v>
      </c>
      <c r="E19" t="s">
        <v>19</v>
      </c>
      <c r="F19">
        <v>2031</v>
      </c>
      <c r="G19">
        <v>22309050</v>
      </c>
    </row>
    <row r="20" spans="1:7" x14ac:dyDescent="0.25">
      <c r="A20" t="s">
        <v>15</v>
      </c>
      <c r="B20" t="s">
        <v>16</v>
      </c>
      <c r="C20" t="s">
        <v>17</v>
      </c>
      <c r="D20" t="s">
        <v>18</v>
      </c>
      <c r="E20" t="s">
        <v>19</v>
      </c>
      <c r="F20">
        <v>2032</v>
      </c>
      <c r="G20">
        <v>22709530</v>
      </c>
    </row>
    <row r="21" spans="1:7" x14ac:dyDescent="0.25">
      <c r="A21" t="s">
        <v>15</v>
      </c>
      <c r="B21" t="s">
        <v>16</v>
      </c>
      <c r="C21" t="s">
        <v>17</v>
      </c>
      <c r="D21" t="s">
        <v>18</v>
      </c>
      <c r="E21" t="s">
        <v>19</v>
      </c>
      <c r="F21">
        <v>2033</v>
      </c>
      <c r="G21">
        <v>23118740</v>
      </c>
    </row>
    <row r="22" spans="1:7" x14ac:dyDescent="0.25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>
        <v>2034</v>
      </c>
      <c r="G22">
        <v>23537610</v>
      </c>
    </row>
    <row r="23" spans="1:7" x14ac:dyDescent="0.25">
      <c r="A23" t="s">
        <v>15</v>
      </c>
      <c r="B23" t="s">
        <v>16</v>
      </c>
      <c r="C23" t="s">
        <v>17</v>
      </c>
      <c r="D23" t="s">
        <v>18</v>
      </c>
      <c r="E23" t="s">
        <v>19</v>
      </c>
      <c r="F23">
        <v>2035</v>
      </c>
      <c r="G23">
        <v>23967030</v>
      </c>
    </row>
    <row r="24" spans="1:7" x14ac:dyDescent="0.25">
      <c r="A24" t="s">
        <v>15</v>
      </c>
      <c r="B24" t="s">
        <v>16</v>
      </c>
      <c r="C24" t="s">
        <v>17</v>
      </c>
      <c r="D24" t="s">
        <v>18</v>
      </c>
      <c r="E24" t="s">
        <v>19</v>
      </c>
      <c r="F24">
        <v>2036</v>
      </c>
      <c r="G24">
        <v>24407860</v>
      </c>
    </row>
    <row r="25" spans="1:7" x14ac:dyDescent="0.25">
      <c r="A25" t="s">
        <v>15</v>
      </c>
      <c r="B25" t="s">
        <v>16</v>
      </c>
      <c r="C25" t="s">
        <v>17</v>
      </c>
      <c r="D25" t="s">
        <v>18</v>
      </c>
      <c r="E25" t="s">
        <v>19</v>
      </c>
      <c r="F25">
        <v>2037</v>
      </c>
      <c r="G25">
        <v>24861010</v>
      </c>
    </row>
    <row r="26" spans="1:7" x14ac:dyDescent="0.25">
      <c r="A26" t="s">
        <v>15</v>
      </c>
      <c r="B26" t="s">
        <v>16</v>
      </c>
      <c r="C26" t="s">
        <v>17</v>
      </c>
      <c r="D26" t="s">
        <v>18</v>
      </c>
      <c r="E26" t="s">
        <v>19</v>
      </c>
      <c r="F26">
        <v>2038</v>
      </c>
      <c r="G26">
        <v>25327180</v>
      </c>
    </row>
    <row r="27" spans="1:7" x14ac:dyDescent="0.25">
      <c r="A27" t="s">
        <v>15</v>
      </c>
      <c r="B27" t="s">
        <v>16</v>
      </c>
      <c r="C27" t="s">
        <v>17</v>
      </c>
      <c r="D27" t="s">
        <v>18</v>
      </c>
      <c r="E27" t="s">
        <v>19</v>
      </c>
      <c r="F27">
        <v>2039</v>
      </c>
      <c r="G27">
        <v>25806800</v>
      </c>
    </row>
    <row r="28" spans="1:7" x14ac:dyDescent="0.25">
      <c r="A28" t="s">
        <v>15</v>
      </c>
      <c r="B28" t="s">
        <v>16</v>
      </c>
      <c r="C28" t="s">
        <v>17</v>
      </c>
      <c r="D28" t="s">
        <v>18</v>
      </c>
      <c r="E28" t="s">
        <v>19</v>
      </c>
      <c r="F28">
        <v>2040</v>
      </c>
      <c r="G28">
        <v>26300140</v>
      </c>
    </row>
    <row r="29" spans="1:7" x14ac:dyDescent="0.25">
      <c r="A29" t="s">
        <v>15</v>
      </c>
      <c r="B29" t="s">
        <v>16</v>
      </c>
      <c r="C29" t="s">
        <v>17</v>
      </c>
      <c r="D29" t="s">
        <v>18</v>
      </c>
      <c r="E29" t="s">
        <v>19</v>
      </c>
      <c r="F29">
        <v>2041</v>
      </c>
      <c r="G29">
        <v>26807420</v>
      </c>
    </row>
    <row r="30" spans="1:7" x14ac:dyDescent="0.25">
      <c r="A30" t="s">
        <v>15</v>
      </c>
      <c r="B30" t="s">
        <v>16</v>
      </c>
      <c r="C30" t="s">
        <v>17</v>
      </c>
      <c r="D30" t="s">
        <v>18</v>
      </c>
      <c r="E30" t="s">
        <v>19</v>
      </c>
      <c r="F30">
        <v>2042</v>
      </c>
      <c r="G30">
        <v>27328940</v>
      </c>
    </row>
    <row r="31" spans="1:7" x14ac:dyDescent="0.25">
      <c r="A31" t="s">
        <v>15</v>
      </c>
      <c r="B31" t="s">
        <v>16</v>
      </c>
      <c r="C31" t="s">
        <v>17</v>
      </c>
      <c r="D31" t="s">
        <v>18</v>
      </c>
      <c r="E31" t="s">
        <v>19</v>
      </c>
      <c r="F31">
        <v>2043</v>
      </c>
      <c r="G31">
        <v>27864750</v>
      </c>
    </row>
    <row r="32" spans="1:7" x14ac:dyDescent="0.25">
      <c r="A32" t="s">
        <v>15</v>
      </c>
      <c r="B32" t="s">
        <v>16</v>
      </c>
      <c r="C32" t="s">
        <v>17</v>
      </c>
      <c r="D32" t="s">
        <v>18</v>
      </c>
      <c r="E32" t="s">
        <v>19</v>
      </c>
      <c r="F32">
        <v>2044</v>
      </c>
      <c r="G32">
        <v>28414590</v>
      </c>
    </row>
    <row r="33" spans="1:7" x14ac:dyDescent="0.25">
      <c r="A33" t="s">
        <v>15</v>
      </c>
      <c r="B33" t="s">
        <v>16</v>
      </c>
      <c r="C33" t="s">
        <v>17</v>
      </c>
      <c r="D33" t="s">
        <v>18</v>
      </c>
      <c r="E33" t="s">
        <v>19</v>
      </c>
      <c r="F33">
        <v>2045</v>
      </c>
      <c r="G33">
        <v>28978050</v>
      </c>
    </row>
    <row r="34" spans="1:7" x14ac:dyDescent="0.25">
      <c r="A34" t="s">
        <v>15</v>
      </c>
      <c r="B34" t="s">
        <v>16</v>
      </c>
      <c r="C34" t="s">
        <v>17</v>
      </c>
      <c r="D34" t="s">
        <v>18</v>
      </c>
      <c r="E34" t="s">
        <v>19</v>
      </c>
      <c r="F34">
        <v>2046</v>
      </c>
      <c r="G34">
        <v>29554850</v>
      </c>
    </row>
    <row r="35" spans="1:7" x14ac:dyDescent="0.25">
      <c r="A35" t="s">
        <v>15</v>
      </c>
      <c r="B35" t="s">
        <v>16</v>
      </c>
      <c r="C35" t="s">
        <v>17</v>
      </c>
      <c r="D35" t="s">
        <v>18</v>
      </c>
      <c r="E35" t="s">
        <v>19</v>
      </c>
      <c r="F35">
        <v>2047</v>
      </c>
      <c r="G35">
        <v>30144870</v>
      </c>
    </row>
    <row r="36" spans="1:7" x14ac:dyDescent="0.25">
      <c r="A36" t="s">
        <v>15</v>
      </c>
      <c r="B36" t="s">
        <v>16</v>
      </c>
      <c r="C36" t="s">
        <v>17</v>
      </c>
      <c r="D36" t="s">
        <v>18</v>
      </c>
      <c r="E36" t="s">
        <v>19</v>
      </c>
      <c r="F36">
        <v>2048</v>
      </c>
      <c r="G36">
        <v>30747840</v>
      </c>
    </row>
    <row r="37" spans="1:7" x14ac:dyDescent="0.25">
      <c r="A37" t="s">
        <v>15</v>
      </c>
      <c r="B37" t="s">
        <v>16</v>
      </c>
      <c r="C37" t="s">
        <v>17</v>
      </c>
      <c r="D37" t="s">
        <v>18</v>
      </c>
      <c r="E37" t="s">
        <v>19</v>
      </c>
      <c r="F37">
        <v>2049</v>
      </c>
      <c r="G37">
        <v>31363330</v>
      </c>
    </row>
    <row r="38" spans="1:7" x14ac:dyDescent="0.25">
      <c r="A38" t="s">
        <v>15</v>
      </c>
      <c r="B38" t="s">
        <v>16</v>
      </c>
      <c r="C38" t="s">
        <v>17</v>
      </c>
      <c r="D38" t="s">
        <v>18</v>
      </c>
      <c r="E38" t="s">
        <v>19</v>
      </c>
      <c r="F38">
        <v>2050</v>
      </c>
      <c r="G38">
        <v>31990910</v>
      </c>
    </row>
    <row r="39" spans="1:7" x14ac:dyDescent="0.25">
      <c r="A39" t="s">
        <v>15</v>
      </c>
      <c r="B39" t="s">
        <v>16</v>
      </c>
      <c r="C39" t="s">
        <v>17</v>
      </c>
      <c r="D39" t="s">
        <v>18</v>
      </c>
      <c r="E39" t="s">
        <v>19</v>
      </c>
      <c r="F39">
        <v>2051</v>
      </c>
      <c r="G39">
        <v>32630430</v>
      </c>
    </row>
    <row r="40" spans="1:7" x14ac:dyDescent="0.25">
      <c r="A40" t="s">
        <v>15</v>
      </c>
      <c r="B40" t="s">
        <v>16</v>
      </c>
      <c r="C40" t="s">
        <v>17</v>
      </c>
      <c r="D40" t="s">
        <v>18</v>
      </c>
      <c r="E40" t="s">
        <v>19</v>
      </c>
      <c r="F40">
        <v>2052</v>
      </c>
      <c r="G40">
        <v>33282110</v>
      </c>
    </row>
    <row r="41" spans="1:7" x14ac:dyDescent="0.25">
      <c r="A41" t="s">
        <v>15</v>
      </c>
      <c r="B41" t="s">
        <v>16</v>
      </c>
      <c r="C41" t="s">
        <v>17</v>
      </c>
      <c r="D41" t="s">
        <v>18</v>
      </c>
      <c r="E41" t="s">
        <v>19</v>
      </c>
      <c r="F41">
        <v>2053</v>
      </c>
      <c r="G41">
        <v>33946130</v>
      </c>
    </row>
    <row r="42" spans="1:7" x14ac:dyDescent="0.25">
      <c r="A42" t="s">
        <v>15</v>
      </c>
      <c r="B42" t="s">
        <v>16</v>
      </c>
      <c r="C42" t="s">
        <v>17</v>
      </c>
      <c r="D42" t="s">
        <v>18</v>
      </c>
      <c r="E42" t="s">
        <v>19</v>
      </c>
      <c r="F42">
        <v>2054</v>
      </c>
      <c r="G42">
        <v>34622620</v>
      </c>
    </row>
    <row r="43" spans="1:7" x14ac:dyDescent="0.25">
      <c r="A43" t="s">
        <v>15</v>
      </c>
      <c r="B43" t="s">
        <v>16</v>
      </c>
      <c r="C43" t="s">
        <v>17</v>
      </c>
      <c r="D43" t="s">
        <v>18</v>
      </c>
      <c r="E43" t="s">
        <v>19</v>
      </c>
      <c r="F43">
        <v>2055</v>
      </c>
      <c r="G43">
        <v>35311770</v>
      </c>
    </row>
    <row r="44" spans="1:7" x14ac:dyDescent="0.25">
      <c r="A44" t="s">
        <v>15</v>
      </c>
      <c r="B44" t="s">
        <v>16</v>
      </c>
      <c r="C44" t="s">
        <v>17</v>
      </c>
      <c r="D44" t="s">
        <v>18</v>
      </c>
      <c r="E44" t="s">
        <v>19</v>
      </c>
      <c r="F44">
        <v>2056</v>
      </c>
      <c r="G44">
        <v>36014100</v>
      </c>
    </row>
    <row r="45" spans="1:7" x14ac:dyDescent="0.25">
      <c r="A45" t="s">
        <v>15</v>
      </c>
      <c r="B45" t="s">
        <v>16</v>
      </c>
      <c r="C45" t="s">
        <v>17</v>
      </c>
      <c r="D45" t="s">
        <v>18</v>
      </c>
      <c r="E45" t="s">
        <v>19</v>
      </c>
      <c r="F45">
        <v>2057</v>
      </c>
      <c r="G45">
        <v>36730540</v>
      </c>
    </row>
    <row r="46" spans="1:7" x14ac:dyDescent="0.25">
      <c r="A46" t="s">
        <v>15</v>
      </c>
      <c r="B46" t="s">
        <v>16</v>
      </c>
      <c r="C46" t="s">
        <v>17</v>
      </c>
      <c r="D46" t="s">
        <v>18</v>
      </c>
      <c r="E46" t="s">
        <v>19</v>
      </c>
      <c r="F46">
        <v>2058</v>
      </c>
      <c r="G46">
        <v>37462060</v>
      </c>
    </row>
    <row r="47" spans="1:7" x14ac:dyDescent="0.25">
      <c r="A47" t="s">
        <v>15</v>
      </c>
      <c r="B47" t="s">
        <v>16</v>
      </c>
      <c r="C47" t="s">
        <v>17</v>
      </c>
      <c r="D47" t="s">
        <v>18</v>
      </c>
      <c r="E47" t="s">
        <v>19</v>
      </c>
      <c r="F47">
        <v>2059</v>
      </c>
      <c r="G47">
        <v>38209630</v>
      </c>
    </row>
    <row r="48" spans="1:7" x14ac:dyDescent="0.25">
      <c r="A48" t="s">
        <v>15</v>
      </c>
      <c r="B48" t="s">
        <v>16</v>
      </c>
      <c r="C48" t="s">
        <v>17</v>
      </c>
      <c r="D48" t="s">
        <v>18</v>
      </c>
      <c r="E48" t="s">
        <v>19</v>
      </c>
      <c r="F48">
        <v>2060</v>
      </c>
      <c r="G48">
        <v>38974320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B3A1-01BE-4948-8CF1-6CAEA386744E}">
  <dimension ref="A1:AV28"/>
  <sheetViews>
    <sheetView topLeftCell="V1" workbookViewId="0">
      <selection activeCell="B2" sqref="B2:AV2"/>
    </sheetView>
  </sheetViews>
  <sheetFormatPr defaultRowHeight="15" x14ac:dyDescent="0.25"/>
  <cols>
    <col min="1" max="1" width="9.140625" style="8"/>
    <col min="2" max="48" width="10.5703125" style="8" bestFit="1" customWidth="1"/>
    <col min="49" max="16384" width="9.140625" style="8"/>
  </cols>
  <sheetData>
    <row r="1" spans="1:48" x14ac:dyDescent="0.25">
      <c r="A1" s="8" t="s">
        <v>26</v>
      </c>
    </row>
    <row r="2" spans="1:48" x14ac:dyDescent="0.25">
      <c r="A2" s="8" t="s">
        <v>27</v>
      </c>
      <c r="B2" s="8">
        <v>2014</v>
      </c>
      <c r="C2" s="8">
        <v>2015</v>
      </c>
      <c r="D2" s="8">
        <v>2016</v>
      </c>
      <c r="E2" s="8">
        <v>2017</v>
      </c>
      <c r="F2" s="8">
        <v>2018</v>
      </c>
      <c r="G2" s="8">
        <v>2019</v>
      </c>
      <c r="H2" s="8">
        <v>2020</v>
      </c>
      <c r="I2" s="8">
        <v>2021</v>
      </c>
      <c r="J2" s="8">
        <v>2022</v>
      </c>
      <c r="K2" s="8">
        <v>2023</v>
      </c>
      <c r="L2" s="8">
        <v>2024</v>
      </c>
      <c r="M2" s="8">
        <v>2025</v>
      </c>
      <c r="N2" s="8">
        <v>2026</v>
      </c>
      <c r="O2" s="8">
        <v>2027</v>
      </c>
      <c r="P2" s="8">
        <v>2028</v>
      </c>
      <c r="Q2" s="8">
        <v>2029</v>
      </c>
      <c r="R2" s="8">
        <v>2030</v>
      </c>
      <c r="S2" s="8">
        <v>2031</v>
      </c>
      <c r="T2" s="8">
        <v>2032</v>
      </c>
      <c r="U2" s="8">
        <v>2033</v>
      </c>
      <c r="V2" s="8">
        <v>2034</v>
      </c>
      <c r="W2" s="8">
        <v>2035</v>
      </c>
      <c r="X2" s="8">
        <v>2036</v>
      </c>
      <c r="Y2" s="8">
        <v>2037</v>
      </c>
      <c r="Z2" s="8">
        <v>2038</v>
      </c>
      <c r="AA2" s="8">
        <v>2039</v>
      </c>
      <c r="AB2" s="8">
        <v>2040</v>
      </c>
      <c r="AC2" s="8">
        <v>2041</v>
      </c>
      <c r="AD2" s="8">
        <v>2042</v>
      </c>
      <c r="AE2" s="8">
        <v>2043</v>
      </c>
      <c r="AF2" s="8">
        <v>2044</v>
      </c>
      <c r="AG2" s="8">
        <v>2045</v>
      </c>
      <c r="AH2" s="8">
        <v>2046</v>
      </c>
      <c r="AI2" s="8">
        <v>2047</v>
      </c>
      <c r="AJ2" s="8">
        <v>2048</v>
      </c>
      <c r="AK2" s="8">
        <v>2049</v>
      </c>
      <c r="AL2" s="8">
        <v>2050</v>
      </c>
      <c r="AM2" s="8">
        <v>2051</v>
      </c>
      <c r="AN2" s="8">
        <v>2052</v>
      </c>
      <c r="AO2" s="8">
        <v>2053</v>
      </c>
      <c r="AP2" s="8">
        <v>2054</v>
      </c>
      <c r="AQ2" s="8">
        <v>2055</v>
      </c>
      <c r="AR2" s="8">
        <v>2056</v>
      </c>
      <c r="AS2" s="8">
        <v>2057</v>
      </c>
      <c r="AT2" s="8">
        <v>2058</v>
      </c>
      <c r="AU2" s="8">
        <v>2059</v>
      </c>
      <c r="AV2" s="8">
        <v>2060</v>
      </c>
    </row>
    <row r="3" spans="1:48" x14ac:dyDescent="0.25">
      <c r="A3" s="8" t="s">
        <v>28</v>
      </c>
      <c r="B3" s="9">
        <v>426774</v>
      </c>
      <c r="C3" s="9">
        <v>431002</v>
      </c>
      <c r="D3" s="9">
        <v>439520</v>
      </c>
      <c r="E3" s="9">
        <v>449844</v>
      </c>
      <c r="F3" s="9">
        <v>460563</v>
      </c>
      <c r="G3" s="9">
        <v>467255</v>
      </c>
      <c r="H3" s="9">
        <v>435834</v>
      </c>
      <c r="I3" s="9">
        <v>454820</v>
      </c>
      <c r="J3" s="9">
        <v>476801</v>
      </c>
      <c r="K3" s="9">
        <v>475065</v>
      </c>
      <c r="L3" s="9">
        <v>477964</v>
      </c>
      <c r="M3" s="9">
        <v>485038</v>
      </c>
      <c r="N3" s="9">
        <v>496691</v>
      </c>
      <c r="O3" s="9">
        <v>507693</v>
      </c>
      <c r="P3" s="9">
        <v>517272</v>
      </c>
      <c r="Q3" s="9">
        <v>525885</v>
      </c>
      <c r="R3" s="9">
        <v>534151</v>
      </c>
      <c r="S3" s="9">
        <v>542461</v>
      </c>
      <c r="T3" s="9">
        <v>551042</v>
      </c>
      <c r="U3" s="9">
        <v>560009</v>
      </c>
      <c r="V3" s="9">
        <v>569400</v>
      </c>
      <c r="W3" s="9">
        <v>579204</v>
      </c>
      <c r="X3" s="9">
        <v>589394</v>
      </c>
      <c r="Y3" s="9">
        <v>599925</v>
      </c>
      <c r="Z3" s="9">
        <v>610731</v>
      </c>
      <c r="AA3" s="9">
        <v>621743</v>
      </c>
      <c r="AB3" s="9">
        <v>632893</v>
      </c>
      <c r="AC3" s="9">
        <v>644137</v>
      </c>
      <c r="AD3" s="9">
        <v>655456</v>
      </c>
      <c r="AE3" s="9">
        <v>666839</v>
      </c>
      <c r="AF3" s="9">
        <v>678273</v>
      </c>
      <c r="AG3" s="9">
        <v>689733</v>
      </c>
      <c r="AH3" s="9">
        <v>701198</v>
      </c>
      <c r="AI3" s="9">
        <v>712654</v>
      </c>
      <c r="AJ3" s="9">
        <v>724097</v>
      </c>
      <c r="AK3" s="9">
        <v>735527</v>
      </c>
      <c r="AL3" s="9">
        <v>746950</v>
      </c>
      <c r="AM3" s="9">
        <v>758377</v>
      </c>
      <c r="AN3" s="9">
        <v>769824</v>
      </c>
      <c r="AO3" s="9">
        <v>781319</v>
      </c>
      <c r="AP3" s="9">
        <v>792895</v>
      </c>
      <c r="AQ3" s="9">
        <v>804588</v>
      </c>
      <c r="AR3" s="9">
        <v>816435</v>
      </c>
      <c r="AS3" s="9">
        <v>828467</v>
      </c>
      <c r="AT3" s="9">
        <v>840725</v>
      </c>
      <c r="AU3" s="9">
        <v>853240</v>
      </c>
      <c r="AV3" s="9">
        <v>866030</v>
      </c>
    </row>
    <row r="4" spans="1:48" x14ac:dyDescent="0.25">
      <c r="A4" s="8" t="s">
        <v>29</v>
      </c>
      <c r="B4" s="9">
        <v>510446</v>
      </c>
      <c r="C4" s="9">
        <v>520866</v>
      </c>
      <c r="D4" s="9">
        <v>527464</v>
      </c>
      <c r="E4" s="9">
        <v>536006</v>
      </c>
      <c r="F4" s="9">
        <v>545617</v>
      </c>
      <c r="G4" s="9">
        <v>557844</v>
      </c>
      <c r="H4" s="9">
        <v>528495</v>
      </c>
      <c r="I4" s="9">
        <v>564703</v>
      </c>
      <c r="J4" s="9">
        <v>581700</v>
      </c>
      <c r="K4" s="9">
        <v>590132</v>
      </c>
      <c r="L4" s="9">
        <v>596664</v>
      </c>
      <c r="M4" s="9">
        <v>605902</v>
      </c>
      <c r="N4" s="9">
        <v>616477</v>
      </c>
      <c r="O4" s="9">
        <v>627109</v>
      </c>
      <c r="P4" s="9">
        <v>637542</v>
      </c>
      <c r="Q4" s="9">
        <v>647822</v>
      </c>
      <c r="R4" s="9">
        <v>658164</v>
      </c>
      <c r="S4" s="9">
        <v>668789</v>
      </c>
      <c r="T4" s="9">
        <v>679769</v>
      </c>
      <c r="U4" s="9">
        <v>691118</v>
      </c>
      <c r="V4" s="9">
        <v>702815</v>
      </c>
      <c r="W4" s="9">
        <v>714810</v>
      </c>
      <c r="X4" s="9">
        <v>727040</v>
      </c>
      <c r="Y4" s="9">
        <v>739453</v>
      </c>
      <c r="Z4" s="9">
        <v>751917</v>
      </c>
      <c r="AA4" s="9">
        <v>764423</v>
      </c>
      <c r="AB4" s="9">
        <v>776961</v>
      </c>
      <c r="AC4" s="9">
        <v>789522</v>
      </c>
      <c r="AD4" s="9">
        <v>802092</v>
      </c>
      <c r="AE4" s="9">
        <v>814661</v>
      </c>
      <c r="AF4" s="9">
        <v>827218</v>
      </c>
      <c r="AG4" s="9">
        <v>839754</v>
      </c>
      <c r="AH4" s="9">
        <v>852269</v>
      </c>
      <c r="AI4" s="9">
        <v>864773</v>
      </c>
      <c r="AJ4" s="9">
        <v>877280</v>
      </c>
      <c r="AK4" s="9">
        <v>889799</v>
      </c>
      <c r="AL4" s="9">
        <v>902329</v>
      </c>
      <c r="AM4" s="9">
        <v>914864</v>
      </c>
      <c r="AN4" s="9">
        <v>927406</v>
      </c>
      <c r="AO4" s="9">
        <v>939973</v>
      </c>
      <c r="AP4" s="9">
        <v>952588</v>
      </c>
      <c r="AQ4" s="9">
        <v>965272</v>
      </c>
      <c r="AR4" s="9">
        <v>978041</v>
      </c>
      <c r="AS4" s="9">
        <v>990920</v>
      </c>
      <c r="AT4" s="9">
        <v>1003947</v>
      </c>
      <c r="AU4" s="9">
        <v>1017160</v>
      </c>
      <c r="AV4" s="9">
        <v>1030574</v>
      </c>
    </row>
    <row r="5" spans="1:48" x14ac:dyDescent="0.25">
      <c r="A5" s="8" t="s">
        <v>30</v>
      </c>
      <c r="B5" s="9">
        <v>127636</v>
      </c>
      <c r="C5" s="9">
        <v>131972</v>
      </c>
      <c r="D5" s="9">
        <v>135967</v>
      </c>
      <c r="E5" s="9">
        <v>139700</v>
      </c>
      <c r="F5" s="9">
        <v>143465</v>
      </c>
      <c r="G5" s="9">
        <v>149254</v>
      </c>
      <c r="H5" s="9">
        <v>143335</v>
      </c>
      <c r="I5" s="9">
        <v>154316</v>
      </c>
      <c r="J5" s="9">
        <v>160376</v>
      </c>
      <c r="K5" s="9">
        <v>163137</v>
      </c>
      <c r="L5" s="9">
        <v>167637</v>
      </c>
      <c r="M5" s="9">
        <v>172591</v>
      </c>
      <c r="N5" s="9">
        <v>179172</v>
      </c>
      <c r="O5" s="9">
        <v>185495</v>
      </c>
      <c r="P5" s="9">
        <v>191185</v>
      </c>
      <c r="Q5" s="9">
        <v>196257</v>
      </c>
      <c r="R5" s="9">
        <v>200862</v>
      </c>
      <c r="S5" s="9">
        <v>205172</v>
      </c>
      <c r="T5" s="9">
        <v>209275</v>
      </c>
      <c r="U5" s="9">
        <v>213207</v>
      </c>
      <c r="V5" s="9">
        <v>216980</v>
      </c>
      <c r="W5" s="9">
        <v>220622</v>
      </c>
      <c r="X5" s="9">
        <v>224160</v>
      </c>
      <c r="Y5" s="9">
        <v>227613</v>
      </c>
      <c r="Z5" s="9">
        <v>230975</v>
      </c>
      <c r="AA5" s="9">
        <v>234230</v>
      </c>
      <c r="AB5" s="9">
        <v>237380</v>
      </c>
      <c r="AC5" s="9">
        <v>240449</v>
      </c>
      <c r="AD5" s="9">
        <v>243461</v>
      </c>
      <c r="AE5" s="9">
        <v>246436</v>
      </c>
      <c r="AF5" s="9">
        <v>249388</v>
      </c>
      <c r="AG5" s="9">
        <v>252322</v>
      </c>
      <c r="AH5" s="9">
        <v>255240</v>
      </c>
      <c r="AI5" s="9">
        <v>258131</v>
      </c>
      <c r="AJ5" s="9">
        <v>260978</v>
      </c>
      <c r="AK5" s="9">
        <v>263766</v>
      </c>
      <c r="AL5" s="9">
        <v>266494</v>
      </c>
      <c r="AM5" s="9">
        <v>269170</v>
      </c>
      <c r="AN5" s="9">
        <v>271810</v>
      </c>
      <c r="AO5" s="9">
        <v>274442</v>
      </c>
      <c r="AP5" s="9">
        <v>277103</v>
      </c>
      <c r="AQ5" s="9">
        <v>279845</v>
      </c>
      <c r="AR5" s="9">
        <v>282725</v>
      </c>
      <c r="AS5" s="9">
        <v>285791</v>
      </c>
      <c r="AT5" s="9">
        <v>289064</v>
      </c>
      <c r="AU5" s="9">
        <v>292548</v>
      </c>
      <c r="AV5" s="9">
        <v>296241</v>
      </c>
    </row>
    <row r="6" spans="1:48" x14ac:dyDescent="0.25">
      <c r="A6" s="8" t="s">
        <v>31</v>
      </c>
      <c r="B6" s="9">
        <v>95912</v>
      </c>
      <c r="C6" s="9">
        <v>98331</v>
      </c>
      <c r="D6" s="9">
        <v>101834</v>
      </c>
      <c r="E6" s="9">
        <v>105296</v>
      </c>
      <c r="F6" s="9">
        <v>108266</v>
      </c>
      <c r="G6" s="9">
        <v>111946</v>
      </c>
      <c r="H6" s="9">
        <v>102329</v>
      </c>
      <c r="I6" s="9">
        <v>116434</v>
      </c>
      <c r="J6" s="9">
        <v>123825</v>
      </c>
      <c r="K6" s="9">
        <v>126947</v>
      </c>
      <c r="L6" s="9">
        <v>130241</v>
      </c>
      <c r="M6" s="9">
        <v>133720</v>
      </c>
      <c r="N6" s="9">
        <v>136274</v>
      </c>
      <c r="O6" s="9">
        <v>138966</v>
      </c>
      <c r="P6" s="9">
        <v>141957</v>
      </c>
      <c r="Q6" s="9">
        <v>145159</v>
      </c>
      <c r="R6" s="9">
        <v>148469</v>
      </c>
      <c r="S6" s="9">
        <v>151829</v>
      </c>
      <c r="T6" s="9">
        <v>155183</v>
      </c>
      <c r="U6" s="9">
        <v>158499</v>
      </c>
      <c r="V6" s="9">
        <v>161757</v>
      </c>
      <c r="W6" s="9">
        <v>164941</v>
      </c>
      <c r="X6" s="9">
        <v>168035</v>
      </c>
      <c r="Y6" s="9">
        <v>171022</v>
      </c>
      <c r="Z6" s="9">
        <v>173889</v>
      </c>
      <c r="AA6" s="9">
        <v>176628</v>
      </c>
      <c r="AB6" s="9">
        <v>179232</v>
      </c>
      <c r="AC6" s="9">
        <v>181696</v>
      </c>
      <c r="AD6" s="9">
        <v>184020</v>
      </c>
      <c r="AE6" s="9">
        <v>186206</v>
      </c>
      <c r="AF6" s="9">
        <v>188258</v>
      </c>
      <c r="AG6" s="9">
        <v>190183</v>
      </c>
      <c r="AH6" s="9">
        <v>191993</v>
      </c>
      <c r="AI6" s="9">
        <v>193703</v>
      </c>
      <c r="AJ6" s="9">
        <v>195327</v>
      </c>
      <c r="AK6" s="9">
        <v>196877</v>
      </c>
      <c r="AL6" s="9">
        <v>198367</v>
      </c>
      <c r="AM6" s="9">
        <v>199809</v>
      </c>
      <c r="AN6" s="9">
        <v>201211</v>
      </c>
      <c r="AO6" s="9">
        <v>202574</v>
      </c>
      <c r="AP6" s="9">
        <v>203894</v>
      </c>
      <c r="AQ6" s="9">
        <v>205163</v>
      </c>
      <c r="AR6" s="9">
        <v>206376</v>
      </c>
      <c r="AS6" s="9">
        <v>207530</v>
      </c>
      <c r="AT6" s="9">
        <v>208629</v>
      </c>
      <c r="AU6" s="9">
        <v>209677</v>
      </c>
      <c r="AV6" s="9">
        <v>210678</v>
      </c>
    </row>
    <row r="7" spans="1:48" x14ac:dyDescent="0.25">
      <c r="A7" s="8" t="s">
        <v>32</v>
      </c>
      <c r="B7" s="9">
        <v>339134</v>
      </c>
      <c r="C7" s="9">
        <v>357651</v>
      </c>
      <c r="D7" s="9">
        <v>366417</v>
      </c>
      <c r="E7" s="9">
        <v>386004</v>
      </c>
      <c r="F7" s="9">
        <v>398381</v>
      </c>
      <c r="G7" s="9">
        <v>410195</v>
      </c>
      <c r="H7" s="9">
        <v>387560</v>
      </c>
      <c r="I7" s="9">
        <v>401109</v>
      </c>
      <c r="J7" s="9">
        <v>410539</v>
      </c>
      <c r="K7" s="9">
        <v>409223</v>
      </c>
      <c r="L7" s="9">
        <v>415696</v>
      </c>
      <c r="M7" s="9">
        <v>424547</v>
      </c>
      <c r="N7" s="9">
        <v>432289</v>
      </c>
      <c r="O7" s="9">
        <v>439573</v>
      </c>
      <c r="P7" s="9">
        <v>446829</v>
      </c>
      <c r="Q7" s="9">
        <v>454219</v>
      </c>
      <c r="R7" s="9">
        <v>461762</v>
      </c>
      <c r="S7" s="9">
        <v>469460</v>
      </c>
      <c r="T7" s="9">
        <v>477306</v>
      </c>
      <c r="U7" s="9">
        <v>485280</v>
      </c>
      <c r="V7" s="9">
        <v>493342</v>
      </c>
      <c r="W7" s="9">
        <v>501427</v>
      </c>
      <c r="X7" s="9">
        <v>509466</v>
      </c>
      <c r="Y7" s="9">
        <v>517408</v>
      </c>
      <c r="Z7" s="9">
        <v>525226</v>
      </c>
      <c r="AA7" s="9">
        <v>532922</v>
      </c>
      <c r="AB7" s="9">
        <v>540552</v>
      </c>
      <c r="AC7" s="9">
        <v>548211</v>
      </c>
      <c r="AD7" s="9">
        <v>555998</v>
      </c>
      <c r="AE7" s="9">
        <v>563991</v>
      </c>
      <c r="AF7" s="9">
        <v>572245</v>
      </c>
      <c r="AG7" s="9">
        <v>580793</v>
      </c>
      <c r="AH7" s="9">
        <v>589657</v>
      </c>
      <c r="AI7" s="9">
        <v>598824</v>
      </c>
      <c r="AJ7" s="9">
        <v>608254</v>
      </c>
      <c r="AK7" s="9">
        <v>617897</v>
      </c>
      <c r="AL7" s="9">
        <v>627702</v>
      </c>
      <c r="AM7" s="9">
        <v>637640</v>
      </c>
      <c r="AN7" s="9">
        <v>647713</v>
      </c>
      <c r="AO7" s="9">
        <v>657951</v>
      </c>
      <c r="AP7" s="9">
        <v>668400</v>
      </c>
      <c r="AQ7" s="9">
        <v>679113</v>
      </c>
      <c r="AR7" s="9">
        <v>690136</v>
      </c>
      <c r="AS7" s="9">
        <v>701512</v>
      </c>
      <c r="AT7" s="9">
        <v>713285</v>
      </c>
      <c r="AU7" s="9">
        <v>725497</v>
      </c>
      <c r="AV7" s="9">
        <v>738189</v>
      </c>
    </row>
    <row r="8" spans="1:48" x14ac:dyDescent="0.25">
      <c r="A8" s="8" t="s">
        <v>33</v>
      </c>
      <c r="B8" s="9">
        <v>272368</v>
      </c>
      <c r="C8" s="9">
        <v>278749</v>
      </c>
      <c r="D8" s="9">
        <v>287797</v>
      </c>
      <c r="E8" s="9">
        <v>295917</v>
      </c>
      <c r="F8" s="9">
        <v>301805</v>
      </c>
      <c r="G8" s="9">
        <v>306312</v>
      </c>
      <c r="H8" s="9">
        <v>298886</v>
      </c>
      <c r="I8" s="9">
        <v>319343</v>
      </c>
      <c r="J8" s="9">
        <v>328065</v>
      </c>
      <c r="K8" s="9">
        <v>332323</v>
      </c>
      <c r="L8" s="9">
        <v>336145</v>
      </c>
      <c r="M8" s="9">
        <v>341173</v>
      </c>
      <c r="N8" s="9">
        <v>346249</v>
      </c>
      <c r="O8" s="9">
        <v>351123</v>
      </c>
      <c r="P8" s="9">
        <v>355700</v>
      </c>
      <c r="Q8" s="9">
        <v>360051</v>
      </c>
      <c r="R8" s="9">
        <v>364327</v>
      </c>
      <c r="S8" s="9">
        <v>368658</v>
      </c>
      <c r="T8" s="9">
        <v>373092</v>
      </c>
      <c r="U8" s="9">
        <v>377683</v>
      </c>
      <c r="V8" s="9">
        <v>382460</v>
      </c>
      <c r="W8" s="9">
        <v>387419</v>
      </c>
      <c r="X8" s="9">
        <v>392538</v>
      </c>
      <c r="Y8" s="9">
        <v>397791</v>
      </c>
      <c r="Z8" s="9">
        <v>403175</v>
      </c>
      <c r="AA8" s="9">
        <v>408701</v>
      </c>
      <c r="AB8" s="9">
        <v>414389</v>
      </c>
      <c r="AC8" s="9">
        <v>420263</v>
      </c>
      <c r="AD8" s="9">
        <v>426346</v>
      </c>
      <c r="AE8" s="9">
        <v>432639</v>
      </c>
      <c r="AF8" s="9">
        <v>439134</v>
      </c>
      <c r="AG8" s="9">
        <v>445813</v>
      </c>
      <c r="AH8" s="9">
        <v>452654</v>
      </c>
      <c r="AI8" s="9">
        <v>459627</v>
      </c>
      <c r="AJ8" s="9">
        <v>466688</v>
      </c>
      <c r="AK8" s="9">
        <v>473789</v>
      </c>
      <c r="AL8" s="9">
        <v>480879</v>
      </c>
      <c r="AM8" s="9">
        <v>487916</v>
      </c>
      <c r="AN8" s="9">
        <v>494869</v>
      </c>
      <c r="AO8" s="9">
        <v>501717</v>
      </c>
      <c r="AP8" s="9">
        <v>508449</v>
      </c>
      <c r="AQ8" s="9">
        <v>515062</v>
      </c>
      <c r="AR8" s="9">
        <v>521568</v>
      </c>
      <c r="AS8" s="9">
        <v>527986</v>
      </c>
      <c r="AT8" s="9">
        <v>534341</v>
      </c>
      <c r="AU8" s="9">
        <v>540663</v>
      </c>
      <c r="AV8" s="9">
        <v>546988</v>
      </c>
    </row>
    <row r="9" spans="1:48" x14ac:dyDescent="0.25">
      <c r="A9" s="8" t="s">
        <v>34</v>
      </c>
      <c r="B9" s="9">
        <v>37498</v>
      </c>
      <c r="C9" s="9">
        <v>38356</v>
      </c>
      <c r="D9" s="9">
        <v>39538</v>
      </c>
      <c r="E9" s="9">
        <v>41697</v>
      </c>
      <c r="F9" s="9">
        <v>43303</v>
      </c>
      <c r="G9" s="9">
        <v>45009</v>
      </c>
      <c r="H9" s="9">
        <v>44701</v>
      </c>
      <c r="I9" s="9">
        <v>47995</v>
      </c>
      <c r="J9" s="9">
        <v>47768</v>
      </c>
      <c r="K9" s="9">
        <v>46546</v>
      </c>
      <c r="L9" s="9">
        <v>46813</v>
      </c>
      <c r="M9" s="9">
        <v>47963</v>
      </c>
      <c r="N9" s="9">
        <v>50010</v>
      </c>
      <c r="O9" s="9">
        <v>52026</v>
      </c>
      <c r="P9" s="9">
        <v>53823</v>
      </c>
      <c r="Q9" s="9">
        <v>55421</v>
      </c>
      <c r="R9" s="9">
        <v>56893</v>
      </c>
      <c r="S9" s="9">
        <v>58297</v>
      </c>
      <c r="T9" s="9">
        <v>59668</v>
      </c>
      <c r="U9" s="9">
        <v>61026</v>
      </c>
      <c r="V9" s="9">
        <v>62381</v>
      </c>
      <c r="W9" s="9">
        <v>63737</v>
      </c>
      <c r="X9" s="9">
        <v>65095</v>
      </c>
      <c r="Y9" s="9">
        <v>66457</v>
      </c>
      <c r="Z9" s="9">
        <v>67824</v>
      </c>
      <c r="AA9" s="9">
        <v>69199</v>
      </c>
      <c r="AB9" s="9">
        <v>70580</v>
      </c>
      <c r="AC9" s="9">
        <v>71966</v>
      </c>
      <c r="AD9" s="9">
        <v>73355</v>
      </c>
      <c r="AE9" s="9">
        <v>74744</v>
      </c>
      <c r="AF9" s="9">
        <v>76128</v>
      </c>
      <c r="AG9" s="9">
        <v>77502</v>
      </c>
      <c r="AH9" s="9">
        <v>78858</v>
      </c>
      <c r="AI9" s="9">
        <v>80190</v>
      </c>
      <c r="AJ9" s="9">
        <v>81494</v>
      </c>
      <c r="AK9" s="9">
        <v>82770</v>
      </c>
      <c r="AL9" s="9">
        <v>84019</v>
      </c>
      <c r="AM9" s="9">
        <v>85248</v>
      </c>
      <c r="AN9" s="9">
        <v>86461</v>
      </c>
      <c r="AO9" s="9">
        <v>87665</v>
      </c>
      <c r="AP9" s="9">
        <v>88871</v>
      </c>
      <c r="AQ9" s="9">
        <v>90093</v>
      </c>
      <c r="AR9" s="9">
        <v>91344</v>
      </c>
      <c r="AS9" s="9">
        <v>92637</v>
      </c>
      <c r="AT9" s="9">
        <v>93979</v>
      </c>
      <c r="AU9" s="9">
        <v>95374</v>
      </c>
      <c r="AV9" s="9">
        <v>96819</v>
      </c>
    </row>
    <row r="10" spans="1:48" x14ac:dyDescent="0.25">
      <c r="A10" s="8" t="s">
        <v>35</v>
      </c>
      <c r="B10" s="9">
        <v>231602</v>
      </c>
      <c r="C10" s="9">
        <v>232865</v>
      </c>
      <c r="D10" s="9">
        <v>239412</v>
      </c>
      <c r="E10" s="9">
        <v>247058</v>
      </c>
      <c r="F10" s="9">
        <v>249872</v>
      </c>
      <c r="G10" s="9">
        <v>252930</v>
      </c>
      <c r="H10" s="9">
        <v>246971</v>
      </c>
      <c r="I10" s="9">
        <v>254806</v>
      </c>
      <c r="J10" s="9">
        <v>258878</v>
      </c>
      <c r="K10" s="9">
        <v>258750</v>
      </c>
      <c r="L10" s="9">
        <v>261099</v>
      </c>
      <c r="M10" s="9">
        <v>265788</v>
      </c>
      <c r="N10" s="9">
        <v>270491</v>
      </c>
      <c r="O10" s="9">
        <v>274792</v>
      </c>
      <c r="P10" s="9">
        <v>278753</v>
      </c>
      <c r="Q10" s="9">
        <v>282490</v>
      </c>
      <c r="R10" s="9">
        <v>286142</v>
      </c>
      <c r="S10" s="9">
        <v>289850</v>
      </c>
      <c r="T10" s="9">
        <v>293673</v>
      </c>
      <c r="U10" s="9">
        <v>297647</v>
      </c>
      <c r="V10" s="9">
        <v>301790</v>
      </c>
      <c r="W10" s="9">
        <v>306104</v>
      </c>
      <c r="X10" s="9">
        <v>310578</v>
      </c>
      <c r="Y10" s="9">
        <v>315194</v>
      </c>
      <c r="Z10" s="9">
        <v>319931</v>
      </c>
      <c r="AA10" s="9">
        <v>324761</v>
      </c>
      <c r="AB10" s="9">
        <v>329658</v>
      </c>
      <c r="AC10" s="9">
        <v>334611</v>
      </c>
      <c r="AD10" s="9">
        <v>339620</v>
      </c>
      <c r="AE10" s="9">
        <v>344692</v>
      </c>
      <c r="AF10" s="9">
        <v>349836</v>
      </c>
      <c r="AG10" s="9">
        <v>355054</v>
      </c>
      <c r="AH10" s="9">
        <v>360342</v>
      </c>
      <c r="AI10" s="9">
        <v>365688</v>
      </c>
      <c r="AJ10" s="9">
        <v>371077</v>
      </c>
      <c r="AK10" s="9">
        <v>376503</v>
      </c>
      <c r="AL10" s="9">
        <v>381969</v>
      </c>
      <c r="AM10" s="9">
        <v>387480</v>
      </c>
      <c r="AN10" s="9">
        <v>393032</v>
      </c>
      <c r="AO10" s="9">
        <v>398614</v>
      </c>
      <c r="AP10" s="9">
        <v>404213</v>
      </c>
      <c r="AQ10" s="9">
        <v>409824</v>
      </c>
      <c r="AR10" s="9">
        <v>415455</v>
      </c>
      <c r="AS10" s="9">
        <v>421119</v>
      </c>
      <c r="AT10" s="9">
        <v>426833</v>
      </c>
      <c r="AU10" s="9">
        <v>432616</v>
      </c>
      <c r="AV10" s="9">
        <v>438484</v>
      </c>
    </row>
    <row r="11" spans="1:48" x14ac:dyDescent="0.25">
      <c r="A11" s="8" t="s">
        <v>36</v>
      </c>
      <c r="B11" s="9">
        <v>2691727</v>
      </c>
      <c r="C11" s="9">
        <v>2719939</v>
      </c>
      <c r="D11" s="9">
        <v>2746684</v>
      </c>
      <c r="E11" s="9">
        <v>2814260</v>
      </c>
      <c r="F11" s="9">
        <v>2865424</v>
      </c>
      <c r="G11" s="9">
        <v>2919517</v>
      </c>
      <c r="H11" s="9">
        <v>2695320</v>
      </c>
      <c r="I11" s="9">
        <v>2866851</v>
      </c>
      <c r="J11" s="9">
        <v>2939307</v>
      </c>
      <c r="K11" s="9">
        <v>2966070</v>
      </c>
      <c r="L11" s="9">
        <v>2988350</v>
      </c>
      <c r="M11" s="9">
        <v>3022766</v>
      </c>
      <c r="N11" s="9">
        <v>3074247</v>
      </c>
      <c r="O11" s="9">
        <v>3125860</v>
      </c>
      <c r="P11" s="9">
        <v>3174497</v>
      </c>
      <c r="Q11" s="9">
        <v>3220847</v>
      </c>
      <c r="R11" s="9">
        <v>3266167</v>
      </c>
      <c r="S11" s="9">
        <v>3311428</v>
      </c>
      <c r="T11" s="9">
        <v>3357079</v>
      </c>
      <c r="U11" s="9">
        <v>3403434</v>
      </c>
      <c r="V11" s="9">
        <v>3450703</v>
      </c>
      <c r="W11" s="9">
        <v>3498938</v>
      </c>
      <c r="X11" s="9">
        <v>3548031</v>
      </c>
      <c r="Y11" s="9">
        <v>3597793</v>
      </c>
      <c r="Z11" s="9">
        <v>3648080</v>
      </c>
      <c r="AA11" s="9">
        <v>3698857</v>
      </c>
      <c r="AB11" s="9">
        <v>3750123</v>
      </c>
      <c r="AC11" s="9">
        <v>3801895</v>
      </c>
      <c r="AD11" s="9">
        <v>3854246</v>
      </c>
      <c r="AE11" s="9">
        <v>3907221</v>
      </c>
      <c r="AF11" s="9">
        <v>3960799</v>
      </c>
      <c r="AG11" s="9">
        <v>4014859</v>
      </c>
      <c r="AH11" s="9">
        <v>4069330</v>
      </c>
      <c r="AI11" s="9">
        <v>4124325</v>
      </c>
      <c r="AJ11" s="9">
        <v>4180070</v>
      </c>
      <c r="AK11" s="9">
        <v>4236766</v>
      </c>
      <c r="AL11" s="9">
        <v>4294512</v>
      </c>
      <c r="AM11" s="9">
        <v>4353365</v>
      </c>
      <c r="AN11" s="9">
        <v>4413396</v>
      </c>
      <c r="AO11" s="9">
        <v>4474658</v>
      </c>
      <c r="AP11" s="9">
        <v>4537109</v>
      </c>
      <c r="AQ11" s="9">
        <v>4600585</v>
      </c>
      <c r="AR11" s="9">
        <v>4664880</v>
      </c>
      <c r="AS11" s="9">
        <v>4729831</v>
      </c>
      <c r="AT11" s="9">
        <v>4795276</v>
      </c>
      <c r="AU11" s="9">
        <v>4860986</v>
      </c>
      <c r="AV11" s="9">
        <v>4926700</v>
      </c>
    </row>
    <row r="12" spans="1:48" x14ac:dyDescent="0.25">
      <c r="A12" s="8" t="s">
        <v>37</v>
      </c>
      <c r="B12" s="9">
        <v>3837990</v>
      </c>
      <c r="C12" s="9">
        <v>3885630</v>
      </c>
      <c r="D12" s="9">
        <v>3968853</v>
      </c>
      <c r="E12" s="9">
        <v>4087271</v>
      </c>
      <c r="F12" s="9">
        <v>4128299</v>
      </c>
      <c r="G12" s="9">
        <v>4173897</v>
      </c>
      <c r="H12" s="9">
        <v>3998700</v>
      </c>
      <c r="I12" s="9">
        <v>4123633</v>
      </c>
      <c r="J12" s="9">
        <v>4201217</v>
      </c>
      <c r="K12" s="9">
        <v>4196828</v>
      </c>
      <c r="L12" s="9">
        <v>4223630</v>
      </c>
      <c r="M12" s="9">
        <v>4276206</v>
      </c>
      <c r="N12" s="9">
        <v>4330066</v>
      </c>
      <c r="O12" s="9">
        <v>4379366</v>
      </c>
      <c r="P12" s="9">
        <v>4423213</v>
      </c>
      <c r="Q12" s="9">
        <v>4463601</v>
      </c>
      <c r="R12" s="9">
        <v>4504068</v>
      </c>
      <c r="S12" s="9">
        <v>4547222</v>
      </c>
      <c r="T12" s="9">
        <v>4594115</v>
      </c>
      <c r="U12" s="9">
        <v>4645479</v>
      </c>
      <c r="V12" s="9">
        <v>4701790</v>
      </c>
      <c r="W12" s="9">
        <v>4763250</v>
      </c>
      <c r="X12" s="9">
        <v>4829846</v>
      </c>
      <c r="Y12" s="9">
        <v>4901336</v>
      </c>
      <c r="Z12" s="9">
        <v>4977245</v>
      </c>
      <c r="AA12" s="9">
        <v>5056835</v>
      </c>
      <c r="AB12" s="9">
        <v>5139170</v>
      </c>
      <c r="AC12" s="9">
        <v>5223336</v>
      </c>
      <c r="AD12" s="9">
        <v>5308567</v>
      </c>
      <c r="AE12" s="9">
        <v>5394288</v>
      </c>
      <c r="AF12" s="9">
        <v>5480102</v>
      </c>
      <c r="AG12" s="9">
        <v>5565728</v>
      </c>
      <c r="AH12" s="9">
        <v>5651009</v>
      </c>
      <c r="AI12" s="9">
        <v>5735969</v>
      </c>
      <c r="AJ12" s="9">
        <v>5820709</v>
      </c>
      <c r="AK12" s="9">
        <v>5905336</v>
      </c>
      <c r="AL12" s="9">
        <v>5989882</v>
      </c>
      <c r="AM12" s="9">
        <v>6074299</v>
      </c>
      <c r="AN12" s="9">
        <v>6158537</v>
      </c>
      <c r="AO12" s="9">
        <v>6242610</v>
      </c>
      <c r="AP12" s="9">
        <v>6326702</v>
      </c>
      <c r="AQ12" s="9">
        <v>6411185</v>
      </c>
      <c r="AR12" s="9">
        <v>6496501</v>
      </c>
      <c r="AS12" s="9">
        <v>6583111</v>
      </c>
      <c r="AT12" s="9">
        <v>6671238</v>
      </c>
      <c r="AU12" s="9">
        <v>6760891</v>
      </c>
      <c r="AV12" s="9">
        <v>6851934</v>
      </c>
    </row>
    <row r="13" spans="1:48" x14ac:dyDescent="0.25">
      <c r="A13" s="8" t="s">
        <v>38</v>
      </c>
      <c r="B13" s="9">
        <v>290143</v>
      </c>
      <c r="C13" s="9">
        <v>289575</v>
      </c>
      <c r="D13" s="9">
        <v>288164</v>
      </c>
      <c r="E13" s="9">
        <v>291311</v>
      </c>
      <c r="F13" s="9">
        <v>296171</v>
      </c>
      <c r="G13" s="9">
        <v>301513</v>
      </c>
      <c r="H13" s="9">
        <v>274319</v>
      </c>
      <c r="I13" s="9">
        <v>297187</v>
      </c>
      <c r="J13" s="9">
        <v>315061</v>
      </c>
      <c r="K13" s="9">
        <v>322484</v>
      </c>
      <c r="L13" s="9">
        <v>329064</v>
      </c>
      <c r="M13" s="9">
        <v>336856</v>
      </c>
      <c r="N13" s="9">
        <v>345374</v>
      </c>
      <c r="O13" s="9">
        <v>353721</v>
      </c>
      <c r="P13" s="9">
        <v>361621</v>
      </c>
      <c r="Q13" s="9">
        <v>369051</v>
      </c>
      <c r="R13" s="9">
        <v>376131</v>
      </c>
      <c r="S13" s="9">
        <v>383006</v>
      </c>
      <c r="T13" s="9">
        <v>389688</v>
      </c>
      <c r="U13" s="9">
        <v>396180</v>
      </c>
      <c r="V13" s="9">
        <v>402492</v>
      </c>
      <c r="W13" s="9">
        <v>408639</v>
      </c>
      <c r="X13" s="9">
        <v>414644</v>
      </c>
      <c r="Y13" s="9">
        <v>420528</v>
      </c>
      <c r="Z13" s="9">
        <v>426299</v>
      </c>
      <c r="AA13" s="9">
        <v>431951</v>
      </c>
      <c r="AB13" s="9">
        <v>437480</v>
      </c>
      <c r="AC13" s="9">
        <v>442903</v>
      </c>
      <c r="AD13" s="9">
        <v>448236</v>
      </c>
      <c r="AE13" s="9">
        <v>453498</v>
      </c>
      <c r="AF13" s="9">
        <v>458707</v>
      </c>
      <c r="AG13" s="9">
        <v>463902</v>
      </c>
      <c r="AH13" s="9">
        <v>469150</v>
      </c>
      <c r="AI13" s="9">
        <v>474534</v>
      </c>
      <c r="AJ13" s="9">
        <v>480121</v>
      </c>
      <c r="AK13" s="9">
        <v>485968</v>
      </c>
      <c r="AL13" s="9">
        <v>492116</v>
      </c>
      <c r="AM13" s="9">
        <v>498567</v>
      </c>
      <c r="AN13" s="9">
        <v>505291</v>
      </c>
      <c r="AO13" s="9">
        <v>512250</v>
      </c>
      <c r="AP13" s="9">
        <v>519402</v>
      </c>
      <c r="AQ13" s="9">
        <v>526721</v>
      </c>
      <c r="AR13" s="9">
        <v>534170</v>
      </c>
      <c r="AS13" s="9">
        <v>541687</v>
      </c>
      <c r="AT13" s="9">
        <v>549227</v>
      </c>
      <c r="AU13" s="9">
        <v>556758</v>
      </c>
      <c r="AV13" s="9">
        <v>564254</v>
      </c>
    </row>
    <row r="14" spans="1:48" x14ac:dyDescent="0.25">
      <c r="A14" s="8" t="s">
        <v>39</v>
      </c>
      <c r="B14" s="9">
        <v>254324</v>
      </c>
      <c r="C14" s="9">
        <v>263752</v>
      </c>
      <c r="D14" s="9">
        <v>269558</v>
      </c>
      <c r="E14" s="9">
        <v>281073</v>
      </c>
      <c r="F14" s="9">
        <v>296145</v>
      </c>
      <c r="G14" s="9">
        <v>310550</v>
      </c>
      <c r="H14" s="9">
        <v>296465</v>
      </c>
      <c r="I14" s="9">
        <v>317472</v>
      </c>
      <c r="J14" s="9">
        <v>331931</v>
      </c>
      <c r="K14" s="9">
        <v>329918</v>
      </c>
      <c r="L14" s="9">
        <v>337821</v>
      </c>
      <c r="M14" s="9">
        <v>347096</v>
      </c>
      <c r="N14" s="9">
        <v>356805</v>
      </c>
      <c r="O14" s="9">
        <v>366654</v>
      </c>
      <c r="P14" s="9">
        <v>376514</v>
      </c>
      <c r="Q14" s="9">
        <v>386126</v>
      </c>
      <c r="R14" s="9">
        <v>395392</v>
      </c>
      <c r="S14" s="9">
        <v>404447</v>
      </c>
      <c r="T14" s="9">
        <v>413312</v>
      </c>
      <c r="U14" s="9">
        <v>421985</v>
      </c>
      <c r="V14" s="9">
        <v>430464</v>
      </c>
      <c r="W14" s="9">
        <v>438751</v>
      </c>
      <c r="X14" s="9">
        <v>446865</v>
      </c>
      <c r="Y14" s="9">
        <v>454829</v>
      </c>
      <c r="Z14" s="9">
        <v>462648</v>
      </c>
      <c r="AA14" s="9">
        <v>470321</v>
      </c>
      <c r="AB14" s="9">
        <v>477853</v>
      </c>
      <c r="AC14" s="9">
        <v>485295</v>
      </c>
      <c r="AD14" s="9">
        <v>492735</v>
      </c>
      <c r="AE14" s="9">
        <v>500257</v>
      </c>
      <c r="AF14" s="9">
        <v>507921</v>
      </c>
      <c r="AG14" s="9">
        <v>515763</v>
      </c>
      <c r="AH14" s="9">
        <v>523792</v>
      </c>
      <c r="AI14" s="9">
        <v>531996</v>
      </c>
      <c r="AJ14" s="9">
        <v>540342</v>
      </c>
      <c r="AK14" s="9">
        <v>548782</v>
      </c>
      <c r="AL14" s="9">
        <v>557252</v>
      </c>
      <c r="AM14" s="9">
        <v>565699</v>
      </c>
      <c r="AN14" s="9">
        <v>574092</v>
      </c>
      <c r="AO14" s="9">
        <v>582423</v>
      </c>
      <c r="AP14" s="9">
        <v>590689</v>
      </c>
      <c r="AQ14" s="9">
        <v>598899</v>
      </c>
      <c r="AR14" s="9">
        <v>607072</v>
      </c>
      <c r="AS14" s="9">
        <v>615248</v>
      </c>
      <c r="AT14" s="9">
        <v>623473</v>
      </c>
      <c r="AU14" s="9">
        <v>631785</v>
      </c>
      <c r="AV14" s="9">
        <v>640212</v>
      </c>
    </row>
    <row r="15" spans="1:48" x14ac:dyDescent="0.25">
      <c r="A15" s="8" t="s">
        <v>40</v>
      </c>
      <c r="B15" s="9">
        <v>266439</v>
      </c>
      <c r="C15" s="9">
        <v>325448</v>
      </c>
      <c r="D15" s="9">
        <v>332985</v>
      </c>
      <c r="E15" s="9">
        <v>366143</v>
      </c>
      <c r="F15" s="9">
        <v>397680</v>
      </c>
      <c r="G15" s="9">
        <v>419813</v>
      </c>
      <c r="H15" s="9">
        <v>444264</v>
      </c>
      <c r="I15" s="9">
        <v>509795</v>
      </c>
      <c r="J15" s="9">
        <v>558440</v>
      </c>
      <c r="K15" s="9">
        <v>554838</v>
      </c>
      <c r="L15" s="9">
        <v>567955</v>
      </c>
      <c r="M15" s="9">
        <v>584221</v>
      </c>
      <c r="N15" s="9">
        <v>599445</v>
      </c>
      <c r="O15" s="9">
        <v>615376</v>
      </c>
      <c r="P15" s="9">
        <v>631152</v>
      </c>
      <c r="Q15" s="9">
        <v>646522</v>
      </c>
      <c r="R15" s="9">
        <v>661511</v>
      </c>
      <c r="S15" s="9">
        <v>676281</v>
      </c>
      <c r="T15" s="9">
        <v>690834</v>
      </c>
      <c r="U15" s="9">
        <v>705148</v>
      </c>
      <c r="V15" s="9">
        <v>719185</v>
      </c>
      <c r="W15" s="9">
        <v>732905</v>
      </c>
      <c r="X15" s="9">
        <v>746284</v>
      </c>
      <c r="Y15" s="9">
        <v>759320</v>
      </c>
      <c r="Z15" s="9">
        <v>772010</v>
      </c>
      <c r="AA15" s="9">
        <v>784357</v>
      </c>
      <c r="AB15" s="9">
        <v>796375</v>
      </c>
      <c r="AC15" s="9">
        <v>808089</v>
      </c>
      <c r="AD15" s="9">
        <v>819521</v>
      </c>
      <c r="AE15" s="9">
        <v>830684</v>
      </c>
      <c r="AF15" s="9">
        <v>841594</v>
      </c>
      <c r="AG15" s="9">
        <v>852290</v>
      </c>
      <c r="AH15" s="9">
        <v>862862</v>
      </c>
      <c r="AI15" s="9">
        <v>873423</v>
      </c>
      <c r="AJ15" s="9">
        <v>884082</v>
      </c>
      <c r="AK15" s="9">
        <v>894928</v>
      </c>
      <c r="AL15" s="9">
        <v>906031</v>
      </c>
      <c r="AM15" s="9">
        <v>917433</v>
      </c>
      <c r="AN15" s="9">
        <v>929159</v>
      </c>
      <c r="AO15" s="9">
        <v>941205</v>
      </c>
      <c r="AP15" s="9">
        <v>953535</v>
      </c>
      <c r="AQ15" s="9">
        <v>966112</v>
      </c>
      <c r="AR15" s="9">
        <v>978883</v>
      </c>
      <c r="AS15" s="9">
        <v>991792</v>
      </c>
      <c r="AT15" s="9">
        <v>1004772</v>
      </c>
      <c r="AU15" s="9">
        <v>1017749</v>
      </c>
      <c r="AV15" s="9">
        <v>1030641</v>
      </c>
    </row>
    <row r="16" spans="1:48" x14ac:dyDescent="0.25">
      <c r="A16" s="8" t="s">
        <v>41</v>
      </c>
      <c r="B16" s="9">
        <v>2225234</v>
      </c>
      <c r="C16" s="9">
        <v>2239306</v>
      </c>
      <c r="D16" s="9">
        <v>2271281</v>
      </c>
      <c r="E16" s="9">
        <v>2310958</v>
      </c>
      <c r="F16" s="9">
        <v>2328961</v>
      </c>
      <c r="G16" s="9">
        <v>2340143</v>
      </c>
      <c r="H16" s="9">
        <v>2128590</v>
      </c>
      <c r="I16" s="9">
        <v>2305069</v>
      </c>
      <c r="J16" s="9">
        <v>2394637</v>
      </c>
      <c r="K16" s="9">
        <v>2410325</v>
      </c>
      <c r="L16" s="9">
        <v>2426170</v>
      </c>
      <c r="M16" s="9">
        <v>2455891</v>
      </c>
      <c r="N16" s="9">
        <v>2476381</v>
      </c>
      <c r="O16" s="9">
        <v>2497455</v>
      </c>
      <c r="P16" s="9">
        <v>2521042</v>
      </c>
      <c r="Q16" s="9">
        <v>2546889</v>
      </c>
      <c r="R16" s="9">
        <v>2574547</v>
      </c>
      <c r="S16" s="9">
        <v>2603923</v>
      </c>
      <c r="T16" s="9">
        <v>2634740</v>
      </c>
      <c r="U16" s="9">
        <v>2666852</v>
      </c>
      <c r="V16" s="9">
        <v>2700170</v>
      </c>
      <c r="W16" s="9">
        <v>2734642</v>
      </c>
      <c r="X16" s="9">
        <v>2770257</v>
      </c>
      <c r="Y16" s="9">
        <v>2806977</v>
      </c>
      <c r="Z16" s="9">
        <v>2844571</v>
      </c>
      <c r="AA16" s="9">
        <v>2883065</v>
      </c>
      <c r="AB16" s="9">
        <v>2922551</v>
      </c>
      <c r="AC16" s="9">
        <v>2963179</v>
      </c>
      <c r="AD16" s="9">
        <v>3005068</v>
      </c>
      <c r="AE16" s="9">
        <v>3048269</v>
      </c>
      <c r="AF16" s="9">
        <v>3092781</v>
      </c>
      <c r="AG16" s="9">
        <v>3138566</v>
      </c>
      <c r="AH16" s="9">
        <v>3185531</v>
      </c>
      <c r="AI16" s="9">
        <v>3233541</v>
      </c>
      <c r="AJ16" s="9">
        <v>3282434</v>
      </c>
      <c r="AK16" s="9">
        <v>3332095</v>
      </c>
      <c r="AL16" s="9">
        <v>3382446</v>
      </c>
      <c r="AM16" s="9">
        <v>3433425</v>
      </c>
      <c r="AN16" s="9">
        <v>3484967</v>
      </c>
      <c r="AO16" s="9">
        <v>3536975</v>
      </c>
      <c r="AP16" s="9">
        <v>3589365</v>
      </c>
      <c r="AQ16" s="9">
        <v>3642079</v>
      </c>
      <c r="AR16" s="9">
        <v>3695054</v>
      </c>
      <c r="AS16" s="9">
        <v>3748247</v>
      </c>
      <c r="AT16" s="9">
        <v>3801629</v>
      </c>
      <c r="AU16" s="9">
        <v>3855190</v>
      </c>
      <c r="AV16" s="9">
        <v>3908882</v>
      </c>
    </row>
    <row r="17" spans="1:48" x14ac:dyDescent="0.25">
      <c r="A17" s="8" t="s">
        <v>42</v>
      </c>
      <c r="B17" s="9">
        <v>47537</v>
      </c>
      <c r="C17" s="9">
        <v>49384</v>
      </c>
      <c r="D17" s="9">
        <v>50553</v>
      </c>
      <c r="E17" s="9">
        <v>52228</v>
      </c>
      <c r="F17" s="9">
        <v>54312</v>
      </c>
      <c r="G17" s="9">
        <v>54631</v>
      </c>
      <c r="H17" s="9">
        <v>52712</v>
      </c>
      <c r="I17" s="9">
        <v>56260</v>
      </c>
      <c r="J17" s="9">
        <v>58149</v>
      </c>
      <c r="K17" s="9">
        <v>58081</v>
      </c>
      <c r="L17" s="9">
        <v>59204</v>
      </c>
      <c r="M17" s="9">
        <v>60795</v>
      </c>
      <c r="N17" s="9">
        <v>62211</v>
      </c>
      <c r="O17" s="9">
        <v>63447</v>
      </c>
      <c r="P17" s="9">
        <v>64526</v>
      </c>
      <c r="Q17" s="9">
        <v>65491</v>
      </c>
      <c r="R17" s="9">
        <v>66392</v>
      </c>
      <c r="S17" s="9">
        <v>67263</v>
      </c>
      <c r="T17" s="9">
        <v>68118</v>
      </c>
      <c r="U17" s="9">
        <v>68966</v>
      </c>
      <c r="V17" s="9">
        <v>69815</v>
      </c>
      <c r="W17" s="9">
        <v>70663</v>
      </c>
      <c r="X17" s="9">
        <v>71506</v>
      </c>
      <c r="Y17" s="9">
        <v>72340</v>
      </c>
      <c r="Z17" s="9">
        <v>73163</v>
      </c>
      <c r="AA17" s="9">
        <v>73974</v>
      </c>
      <c r="AB17" s="9">
        <v>74772</v>
      </c>
      <c r="AC17" s="9">
        <v>75558</v>
      </c>
      <c r="AD17" s="9">
        <v>76332</v>
      </c>
      <c r="AE17" s="9">
        <v>77091</v>
      </c>
      <c r="AF17" s="9">
        <v>77830</v>
      </c>
      <c r="AG17" s="9">
        <v>78540</v>
      </c>
      <c r="AH17" s="9">
        <v>79213</v>
      </c>
      <c r="AI17" s="9">
        <v>79841</v>
      </c>
      <c r="AJ17" s="9">
        <v>80417</v>
      </c>
      <c r="AK17" s="9">
        <v>80937</v>
      </c>
      <c r="AL17" s="9">
        <v>81407</v>
      </c>
      <c r="AM17" s="9">
        <v>81831</v>
      </c>
      <c r="AN17" s="9">
        <v>82218</v>
      </c>
      <c r="AO17" s="9">
        <v>82582</v>
      </c>
      <c r="AP17" s="9">
        <v>82939</v>
      </c>
      <c r="AQ17" s="9">
        <v>83302</v>
      </c>
      <c r="AR17" s="9">
        <v>83684</v>
      </c>
      <c r="AS17" s="9">
        <v>84102</v>
      </c>
      <c r="AT17" s="9">
        <v>84576</v>
      </c>
      <c r="AU17" s="9">
        <v>85121</v>
      </c>
      <c r="AV17" s="9">
        <v>85745</v>
      </c>
    </row>
    <row r="18" spans="1:48" x14ac:dyDescent="0.25">
      <c r="A18" s="8" t="s">
        <v>43</v>
      </c>
      <c r="B18" s="9">
        <v>82098</v>
      </c>
      <c r="C18" s="9">
        <v>83760</v>
      </c>
      <c r="D18" s="9">
        <v>85870</v>
      </c>
      <c r="E18" s="9">
        <v>89547</v>
      </c>
      <c r="F18" s="9">
        <v>93123</v>
      </c>
      <c r="G18" s="9">
        <v>97468</v>
      </c>
      <c r="H18" s="9">
        <v>97444</v>
      </c>
      <c r="I18" s="9">
        <v>103568</v>
      </c>
      <c r="J18" s="9">
        <v>106095</v>
      </c>
      <c r="K18" s="9">
        <v>105639</v>
      </c>
      <c r="L18" s="9">
        <v>107444</v>
      </c>
      <c r="M18" s="9">
        <v>110763</v>
      </c>
      <c r="N18" s="9">
        <v>114881</v>
      </c>
      <c r="O18" s="9">
        <v>118490</v>
      </c>
      <c r="P18" s="9">
        <v>121354</v>
      </c>
      <c r="Q18" s="9">
        <v>123643</v>
      </c>
      <c r="R18" s="9">
        <v>125618</v>
      </c>
      <c r="S18" s="9">
        <v>127450</v>
      </c>
      <c r="T18" s="9">
        <v>129214</v>
      </c>
      <c r="U18" s="9">
        <v>130958</v>
      </c>
      <c r="V18" s="9">
        <v>132638</v>
      </c>
      <c r="W18" s="9">
        <v>134276</v>
      </c>
      <c r="X18" s="9">
        <v>135880</v>
      </c>
      <c r="Y18" s="9">
        <v>137453</v>
      </c>
      <c r="Z18" s="9">
        <v>139001</v>
      </c>
      <c r="AA18" s="9">
        <v>140529</v>
      </c>
      <c r="AB18" s="9">
        <v>142045</v>
      </c>
      <c r="AC18" s="9">
        <v>143551</v>
      </c>
      <c r="AD18" s="9">
        <v>145047</v>
      </c>
      <c r="AE18" s="9">
        <v>146530</v>
      </c>
      <c r="AF18" s="9">
        <v>147994</v>
      </c>
      <c r="AG18" s="9">
        <v>149430</v>
      </c>
      <c r="AH18" s="9">
        <v>150820</v>
      </c>
      <c r="AI18" s="9">
        <v>152146</v>
      </c>
      <c r="AJ18" s="9">
        <v>153389</v>
      </c>
      <c r="AK18" s="9">
        <v>154535</v>
      </c>
      <c r="AL18" s="9">
        <v>155577</v>
      </c>
      <c r="AM18" s="9">
        <v>156511</v>
      </c>
      <c r="AN18" s="9">
        <v>157341</v>
      </c>
      <c r="AO18" s="9">
        <v>158080</v>
      </c>
      <c r="AP18" s="9">
        <v>158742</v>
      </c>
      <c r="AQ18" s="9">
        <v>159335</v>
      </c>
      <c r="AR18" s="9">
        <v>159867</v>
      </c>
      <c r="AS18" s="9">
        <v>160356</v>
      </c>
      <c r="AT18" s="9">
        <v>160829</v>
      </c>
      <c r="AU18" s="9">
        <v>161319</v>
      </c>
      <c r="AV18" s="9">
        <v>161855</v>
      </c>
    </row>
    <row r="19" spans="1:48" x14ac:dyDescent="0.25">
      <c r="A19" s="8" t="s">
        <v>44</v>
      </c>
      <c r="B19" s="9">
        <v>60197</v>
      </c>
      <c r="C19" s="9">
        <v>61570</v>
      </c>
      <c r="D19" s="9">
        <v>64642</v>
      </c>
      <c r="E19" s="9">
        <v>65497</v>
      </c>
      <c r="F19" s="9">
        <v>66314</v>
      </c>
      <c r="G19" s="9">
        <v>68251</v>
      </c>
      <c r="H19" s="9">
        <v>67648</v>
      </c>
      <c r="I19" s="9">
        <v>72487</v>
      </c>
      <c r="J19" s="9">
        <v>73510</v>
      </c>
      <c r="K19" s="9">
        <v>72721</v>
      </c>
      <c r="L19" s="9">
        <v>73739</v>
      </c>
      <c r="M19" s="9">
        <v>76042</v>
      </c>
      <c r="N19" s="9">
        <v>78639</v>
      </c>
      <c r="O19" s="9">
        <v>81178</v>
      </c>
      <c r="P19" s="9">
        <v>83565</v>
      </c>
      <c r="Q19" s="9">
        <v>85791</v>
      </c>
      <c r="R19" s="9">
        <v>87895</v>
      </c>
      <c r="S19" s="9">
        <v>89940</v>
      </c>
      <c r="T19" s="9">
        <v>91950</v>
      </c>
      <c r="U19" s="9">
        <v>93940</v>
      </c>
      <c r="V19" s="9">
        <v>95919</v>
      </c>
      <c r="W19" s="9">
        <v>97887</v>
      </c>
      <c r="X19" s="9">
        <v>99843</v>
      </c>
      <c r="Y19" s="9">
        <v>101784</v>
      </c>
      <c r="Z19" s="9">
        <v>103709</v>
      </c>
      <c r="AA19" s="9">
        <v>105617</v>
      </c>
      <c r="AB19" s="9">
        <v>107503</v>
      </c>
      <c r="AC19" s="9">
        <v>109364</v>
      </c>
      <c r="AD19" s="9">
        <v>111200</v>
      </c>
      <c r="AE19" s="9">
        <v>113011</v>
      </c>
      <c r="AF19" s="9">
        <v>114795</v>
      </c>
      <c r="AG19" s="9">
        <v>116553</v>
      </c>
      <c r="AH19" s="9">
        <v>118282</v>
      </c>
      <c r="AI19" s="9">
        <v>119981</v>
      </c>
      <c r="AJ19" s="9">
        <v>121653</v>
      </c>
      <c r="AK19" s="9">
        <v>123296</v>
      </c>
      <c r="AL19" s="9">
        <v>124913</v>
      </c>
      <c r="AM19" s="9">
        <v>126506</v>
      </c>
      <c r="AN19" s="9">
        <v>128075</v>
      </c>
      <c r="AO19" s="9">
        <v>129625</v>
      </c>
      <c r="AP19" s="9">
        <v>131159</v>
      </c>
      <c r="AQ19" s="9">
        <v>132682</v>
      </c>
      <c r="AR19" s="9">
        <v>134198</v>
      </c>
      <c r="AS19" s="9">
        <v>135711</v>
      </c>
      <c r="AT19" s="9">
        <v>137225</v>
      </c>
      <c r="AU19" s="9">
        <v>138745</v>
      </c>
      <c r="AV19" s="9">
        <v>140272</v>
      </c>
    </row>
    <row r="20" spans="1:48" x14ac:dyDescent="0.25">
      <c r="A20" s="8" t="s">
        <v>45</v>
      </c>
      <c r="B20" s="9">
        <v>835703</v>
      </c>
      <c r="C20" s="9">
        <v>852059</v>
      </c>
      <c r="D20" s="9">
        <v>870309</v>
      </c>
      <c r="E20" s="9">
        <v>896429</v>
      </c>
      <c r="F20" s="9">
        <v>917206</v>
      </c>
      <c r="G20" s="9">
        <v>934627</v>
      </c>
      <c r="H20" s="9">
        <v>898324</v>
      </c>
      <c r="I20" s="9">
        <v>953913</v>
      </c>
      <c r="J20" s="9">
        <v>995761</v>
      </c>
      <c r="K20" s="9">
        <v>997466</v>
      </c>
      <c r="L20" s="9">
        <v>1002674</v>
      </c>
      <c r="M20" s="9">
        <v>1014008</v>
      </c>
      <c r="N20" s="9">
        <v>1033977</v>
      </c>
      <c r="O20" s="9">
        <v>1054495</v>
      </c>
      <c r="P20" s="9">
        <v>1073307</v>
      </c>
      <c r="Q20" s="9">
        <v>1090276</v>
      </c>
      <c r="R20" s="9">
        <v>1106129</v>
      </c>
      <c r="S20" s="9">
        <v>1121700</v>
      </c>
      <c r="T20" s="9">
        <v>1137324</v>
      </c>
      <c r="U20" s="9">
        <v>1153211</v>
      </c>
      <c r="V20" s="9">
        <v>1169507</v>
      </c>
      <c r="W20" s="9">
        <v>1186337</v>
      </c>
      <c r="X20" s="9">
        <v>1203845</v>
      </c>
      <c r="Y20" s="9">
        <v>1222164</v>
      </c>
      <c r="Z20" s="9">
        <v>1241376</v>
      </c>
      <c r="AA20" s="9">
        <v>1261510</v>
      </c>
      <c r="AB20" s="9">
        <v>1282524</v>
      </c>
      <c r="AC20" s="9">
        <v>1304321</v>
      </c>
      <c r="AD20" s="9">
        <v>1326774</v>
      </c>
      <c r="AE20" s="9">
        <v>1349743</v>
      </c>
      <c r="AF20" s="9">
        <v>1373097</v>
      </c>
      <c r="AG20" s="9">
        <v>1396732</v>
      </c>
      <c r="AH20" s="9">
        <v>1420575</v>
      </c>
      <c r="AI20" s="9">
        <v>1444582</v>
      </c>
      <c r="AJ20" s="9">
        <v>1468714</v>
      </c>
      <c r="AK20" s="9">
        <v>1492902</v>
      </c>
      <c r="AL20" s="9">
        <v>1517065</v>
      </c>
      <c r="AM20" s="9">
        <v>1541132</v>
      </c>
      <c r="AN20" s="9">
        <v>1565063</v>
      </c>
      <c r="AO20" s="9">
        <v>1588843</v>
      </c>
      <c r="AP20" s="9">
        <v>1612468</v>
      </c>
      <c r="AQ20" s="9">
        <v>1635932</v>
      </c>
      <c r="AR20" s="9">
        <v>1659232</v>
      </c>
      <c r="AS20" s="9">
        <v>1682392</v>
      </c>
      <c r="AT20" s="9">
        <v>1705450</v>
      </c>
      <c r="AU20" s="9">
        <v>1728441</v>
      </c>
      <c r="AV20" s="9">
        <v>1751396</v>
      </c>
    </row>
    <row r="21" spans="1:48" x14ac:dyDescent="0.25">
      <c r="A21" s="8" t="s">
        <v>46</v>
      </c>
      <c r="B21" s="9">
        <v>975011</v>
      </c>
      <c r="C21" s="9">
        <v>1016835</v>
      </c>
      <c r="D21" s="9">
        <v>1048449</v>
      </c>
      <c r="E21" s="9">
        <v>1103066</v>
      </c>
      <c r="F21" s="9">
        <v>1167787</v>
      </c>
      <c r="G21" s="9">
        <v>1218989</v>
      </c>
      <c r="H21" s="9">
        <v>1194224</v>
      </c>
      <c r="I21" s="9">
        <v>1275889</v>
      </c>
      <c r="J21" s="9">
        <v>1346852</v>
      </c>
      <c r="K21" s="9">
        <v>1352438</v>
      </c>
      <c r="L21" s="9">
        <v>1387297</v>
      </c>
      <c r="M21" s="9">
        <v>1427742</v>
      </c>
      <c r="N21" s="9">
        <v>1482673</v>
      </c>
      <c r="O21" s="9">
        <v>1536990</v>
      </c>
      <c r="P21" s="9">
        <v>1587736</v>
      </c>
      <c r="Q21" s="9">
        <v>1634860</v>
      </c>
      <c r="R21" s="9">
        <v>1678901</v>
      </c>
      <c r="S21" s="9">
        <v>1720494</v>
      </c>
      <c r="T21" s="9">
        <v>1760073</v>
      </c>
      <c r="U21" s="9">
        <v>1797923</v>
      </c>
      <c r="V21" s="9">
        <v>1834186</v>
      </c>
      <c r="W21" s="9">
        <v>1868868</v>
      </c>
      <c r="X21" s="9">
        <v>1901904</v>
      </c>
      <c r="Y21" s="9">
        <v>1933234</v>
      </c>
      <c r="Z21" s="9">
        <v>1962771</v>
      </c>
      <c r="AA21" s="9">
        <v>1990421</v>
      </c>
      <c r="AB21" s="9">
        <v>2016188</v>
      </c>
      <c r="AC21" s="9">
        <v>2040188</v>
      </c>
      <c r="AD21" s="9">
        <v>2062556</v>
      </c>
      <c r="AE21" s="9">
        <v>2083393</v>
      </c>
      <c r="AF21" s="9">
        <v>2102788</v>
      </c>
      <c r="AG21" s="9">
        <v>2120878</v>
      </c>
      <c r="AH21" s="9">
        <v>2137861</v>
      </c>
      <c r="AI21" s="9">
        <v>2153907</v>
      </c>
      <c r="AJ21" s="9">
        <v>2169118</v>
      </c>
      <c r="AK21" s="9">
        <v>2183635</v>
      </c>
      <c r="AL21" s="9">
        <v>2197683</v>
      </c>
      <c r="AM21" s="9">
        <v>2211530</v>
      </c>
      <c r="AN21" s="9">
        <v>2225446</v>
      </c>
      <c r="AO21" s="9">
        <v>2239636</v>
      </c>
      <c r="AP21" s="9">
        <v>2254214</v>
      </c>
      <c r="AQ21" s="9">
        <v>2269243</v>
      </c>
      <c r="AR21" s="9">
        <v>2284780</v>
      </c>
      <c r="AS21" s="9">
        <v>2300898</v>
      </c>
      <c r="AT21" s="9">
        <v>2317697</v>
      </c>
      <c r="AU21" s="9">
        <v>2335244</v>
      </c>
      <c r="AV21" s="9">
        <v>2353577</v>
      </c>
    </row>
    <row r="22" spans="1:48" x14ac:dyDescent="0.25">
      <c r="A22" s="8" t="s">
        <v>47</v>
      </c>
      <c r="B22" s="9">
        <v>301817</v>
      </c>
      <c r="C22" s="9">
        <v>307226</v>
      </c>
      <c r="D22" s="9">
        <v>313430</v>
      </c>
      <c r="E22" s="9">
        <v>324420</v>
      </c>
      <c r="F22" s="9">
        <v>333664</v>
      </c>
      <c r="G22" s="9">
        <v>342615</v>
      </c>
      <c r="H22" s="9">
        <v>314176</v>
      </c>
      <c r="I22" s="9">
        <v>332202</v>
      </c>
      <c r="J22" s="9">
        <v>354883</v>
      </c>
      <c r="K22" s="9">
        <v>362513</v>
      </c>
      <c r="L22" s="9">
        <v>366904</v>
      </c>
      <c r="M22" s="9">
        <v>374397</v>
      </c>
      <c r="N22" s="9">
        <v>382124</v>
      </c>
      <c r="O22" s="9">
        <v>389993</v>
      </c>
      <c r="P22" s="9">
        <v>397901</v>
      </c>
      <c r="Q22" s="9">
        <v>405657</v>
      </c>
      <c r="R22" s="9">
        <v>413210</v>
      </c>
      <c r="S22" s="9">
        <v>420690</v>
      </c>
      <c r="T22" s="9">
        <v>428132</v>
      </c>
      <c r="U22" s="9">
        <v>435546</v>
      </c>
      <c r="V22" s="9">
        <v>442930</v>
      </c>
      <c r="W22" s="9">
        <v>450264</v>
      </c>
      <c r="X22" s="9">
        <v>457523</v>
      </c>
      <c r="Y22" s="9">
        <v>464679</v>
      </c>
      <c r="Z22" s="9">
        <v>471720</v>
      </c>
      <c r="AA22" s="9">
        <v>478654</v>
      </c>
      <c r="AB22" s="9">
        <v>485504</v>
      </c>
      <c r="AC22" s="9">
        <v>492308</v>
      </c>
      <c r="AD22" s="9">
        <v>499120</v>
      </c>
      <c r="AE22" s="9">
        <v>506004</v>
      </c>
      <c r="AF22" s="9">
        <v>513018</v>
      </c>
      <c r="AG22" s="9">
        <v>520185</v>
      </c>
      <c r="AH22" s="9">
        <v>527510</v>
      </c>
      <c r="AI22" s="9">
        <v>534994</v>
      </c>
      <c r="AJ22" s="9">
        <v>542638</v>
      </c>
      <c r="AK22" s="9">
        <v>550456</v>
      </c>
      <c r="AL22" s="9">
        <v>558457</v>
      </c>
      <c r="AM22" s="9">
        <v>566649</v>
      </c>
      <c r="AN22" s="9">
        <v>575017</v>
      </c>
      <c r="AO22" s="9">
        <v>583537</v>
      </c>
      <c r="AP22" s="9">
        <v>592185</v>
      </c>
      <c r="AQ22" s="9">
        <v>600935</v>
      </c>
      <c r="AR22" s="9">
        <v>609762</v>
      </c>
      <c r="AS22" s="9">
        <v>618647</v>
      </c>
      <c r="AT22" s="9">
        <v>627583</v>
      </c>
      <c r="AU22" s="9">
        <v>636562</v>
      </c>
      <c r="AV22" s="9">
        <v>645573</v>
      </c>
    </row>
    <row r="23" spans="1:48" x14ac:dyDescent="0.25">
      <c r="A23" s="8" t="s">
        <v>48</v>
      </c>
      <c r="B23" s="9">
        <v>415355</v>
      </c>
      <c r="C23" s="9">
        <v>428482</v>
      </c>
      <c r="D23" s="9">
        <v>440726</v>
      </c>
      <c r="E23" s="9">
        <v>476850</v>
      </c>
      <c r="F23" s="9">
        <v>505600</v>
      </c>
      <c r="G23" s="9">
        <v>525081</v>
      </c>
      <c r="H23" s="9">
        <v>505771</v>
      </c>
      <c r="I23" s="9">
        <v>534645</v>
      </c>
      <c r="J23" s="9">
        <v>559214</v>
      </c>
      <c r="K23" s="9">
        <v>569634</v>
      </c>
      <c r="L23" s="9">
        <v>586482</v>
      </c>
      <c r="M23" s="9">
        <v>605722</v>
      </c>
      <c r="N23" s="9">
        <v>624087</v>
      </c>
      <c r="O23" s="9">
        <v>641009</v>
      </c>
      <c r="P23" s="9">
        <v>656606</v>
      </c>
      <c r="Q23" s="9">
        <v>671155</v>
      </c>
      <c r="R23" s="9">
        <v>684892</v>
      </c>
      <c r="S23" s="9">
        <v>697868</v>
      </c>
      <c r="T23" s="9">
        <v>709967</v>
      </c>
      <c r="U23" s="9">
        <v>721081</v>
      </c>
      <c r="V23" s="9">
        <v>731268</v>
      </c>
      <c r="W23" s="9">
        <v>740706</v>
      </c>
      <c r="X23" s="9">
        <v>749586</v>
      </c>
      <c r="Y23" s="9">
        <v>758053</v>
      </c>
      <c r="Z23" s="9">
        <v>766189</v>
      </c>
      <c r="AA23" s="9">
        <v>774030</v>
      </c>
      <c r="AB23" s="9">
        <v>781601</v>
      </c>
      <c r="AC23" s="9">
        <v>788965</v>
      </c>
      <c r="AD23" s="9">
        <v>796180</v>
      </c>
      <c r="AE23" s="9">
        <v>803270</v>
      </c>
      <c r="AF23" s="9">
        <v>810211</v>
      </c>
      <c r="AG23" s="9">
        <v>816963</v>
      </c>
      <c r="AH23" s="9">
        <v>823529</v>
      </c>
      <c r="AI23" s="9">
        <v>829956</v>
      </c>
      <c r="AJ23" s="9">
        <v>836293</v>
      </c>
      <c r="AK23" s="9">
        <v>842583</v>
      </c>
      <c r="AL23" s="9">
        <v>848849</v>
      </c>
      <c r="AM23" s="9">
        <v>855136</v>
      </c>
      <c r="AN23" s="9">
        <v>861493</v>
      </c>
      <c r="AO23" s="9">
        <v>867951</v>
      </c>
      <c r="AP23" s="9">
        <v>874583</v>
      </c>
      <c r="AQ23" s="9">
        <v>881499</v>
      </c>
      <c r="AR23" s="9">
        <v>888820</v>
      </c>
      <c r="AS23" s="9">
        <v>896608</v>
      </c>
      <c r="AT23" s="9">
        <v>904835</v>
      </c>
      <c r="AU23" s="9">
        <v>913441</v>
      </c>
      <c r="AV23" s="9">
        <v>922371</v>
      </c>
    </row>
    <row r="24" spans="1:48" x14ac:dyDescent="0.25">
      <c r="A24" s="8" t="s">
        <v>49</v>
      </c>
      <c r="B24" s="9">
        <v>155000</v>
      </c>
      <c r="C24" s="9">
        <v>163009</v>
      </c>
      <c r="D24" s="9">
        <v>166178</v>
      </c>
      <c r="E24" s="9">
        <v>171060</v>
      </c>
      <c r="F24" s="9">
        <v>177955</v>
      </c>
      <c r="G24" s="9">
        <v>182424</v>
      </c>
      <c r="H24" s="9">
        <v>176339</v>
      </c>
      <c r="I24" s="9">
        <v>184784</v>
      </c>
      <c r="J24" s="9">
        <v>188019</v>
      </c>
      <c r="K24" s="9">
        <v>190079</v>
      </c>
      <c r="L24" s="9">
        <v>193418</v>
      </c>
      <c r="M24" s="9">
        <v>198071</v>
      </c>
      <c r="N24" s="9">
        <v>202430</v>
      </c>
      <c r="O24" s="9">
        <v>206747</v>
      </c>
      <c r="P24" s="9">
        <v>211071</v>
      </c>
      <c r="Q24" s="9">
        <v>215352</v>
      </c>
      <c r="R24" s="9">
        <v>219579</v>
      </c>
      <c r="S24" s="9">
        <v>223793</v>
      </c>
      <c r="T24" s="9">
        <v>227997</v>
      </c>
      <c r="U24" s="9">
        <v>232181</v>
      </c>
      <c r="V24" s="9">
        <v>236320</v>
      </c>
      <c r="W24" s="9">
        <v>240392</v>
      </c>
      <c r="X24" s="9">
        <v>244370</v>
      </c>
      <c r="Y24" s="9">
        <v>248229</v>
      </c>
      <c r="Z24" s="9">
        <v>251942</v>
      </c>
      <c r="AA24" s="9">
        <v>255502</v>
      </c>
      <c r="AB24" s="9">
        <v>258914</v>
      </c>
      <c r="AC24" s="9">
        <v>262199</v>
      </c>
      <c r="AD24" s="9">
        <v>265373</v>
      </c>
      <c r="AE24" s="9">
        <v>268450</v>
      </c>
      <c r="AF24" s="9">
        <v>271438</v>
      </c>
      <c r="AG24" s="9">
        <v>274349</v>
      </c>
      <c r="AH24" s="9">
        <v>277194</v>
      </c>
      <c r="AI24" s="9">
        <v>279983</v>
      </c>
      <c r="AJ24" s="9">
        <v>282717</v>
      </c>
      <c r="AK24" s="9">
        <v>285396</v>
      </c>
      <c r="AL24" s="9">
        <v>288024</v>
      </c>
      <c r="AM24" s="9">
        <v>290614</v>
      </c>
      <c r="AN24" s="9">
        <v>293189</v>
      </c>
      <c r="AO24" s="9">
        <v>295780</v>
      </c>
      <c r="AP24" s="9">
        <v>298414</v>
      </c>
      <c r="AQ24" s="9">
        <v>301117</v>
      </c>
      <c r="AR24" s="9">
        <v>303909</v>
      </c>
      <c r="AS24" s="9">
        <v>306808</v>
      </c>
      <c r="AT24" s="9">
        <v>309838</v>
      </c>
      <c r="AU24" s="9">
        <v>313024</v>
      </c>
      <c r="AV24" s="9">
        <v>316389</v>
      </c>
    </row>
    <row r="25" spans="1:48" x14ac:dyDescent="0.25">
      <c r="A25" s="8" t="s">
        <v>50</v>
      </c>
      <c r="B25" s="9">
        <v>63854</v>
      </c>
      <c r="C25" s="9">
        <v>65265</v>
      </c>
      <c r="D25" s="9">
        <v>67349</v>
      </c>
      <c r="E25" s="9">
        <v>70592</v>
      </c>
      <c r="F25" s="9">
        <v>73736</v>
      </c>
      <c r="G25" s="9">
        <v>76333</v>
      </c>
      <c r="H25" s="9">
        <v>73096</v>
      </c>
      <c r="I25" s="9">
        <v>79111</v>
      </c>
      <c r="J25" s="9">
        <v>81058</v>
      </c>
      <c r="K25" s="9">
        <v>82154</v>
      </c>
      <c r="L25" s="9">
        <v>83633</v>
      </c>
      <c r="M25" s="9">
        <v>85858</v>
      </c>
      <c r="N25" s="9">
        <v>88287</v>
      </c>
      <c r="O25" s="9">
        <v>90604</v>
      </c>
      <c r="P25" s="9">
        <v>92762</v>
      </c>
      <c r="Q25" s="9">
        <v>94805</v>
      </c>
      <c r="R25" s="9">
        <v>96796</v>
      </c>
      <c r="S25" s="9">
        <v>98761</v>
      </c>
      <c r="T25" s="9">
        <v>100707</v>
      </c>
      <c r="U25" s="9">
        <v>102638</v>
      </c>
      <c r="V25" s="9">
        <v>104552</v>
      </c>
      <c r="W25" s="9">
        <v>106446</v>
      </c>
      <c r="X25" s="9">
        <v>108311</v>
      </c>
      <c r="Y25" s="9">
        <v>110137</v>
      </c>
      <c r="Z25" s="9">
        <v>111922</v>
      </c>
      <c r="AA25" s="9">
        <v>113660</v>
      </c>
      <c r="AB25" s="9">
        <v>115354</v>
      </c>
      <c r="AC25" s="9">
        <v>117008</v>
      </c>
      <c r="AD25" s="9">
        <v>118630</v>
      </c>
      <c r="AE25" s="9">
        <v>120229</v>
      </c>
      <c r="AF25" s="9">
        <v>121811</v>
      </c>
      <c r="AG25" s="9">
        <v>123383</v>
      </c>
      <c r="AH25" s="9">
        <v>124950</v>
      </c>
      <c r="AI25" s="9">
        <v>126520</v>
      </c>
      <c r="AJ25" s="9">
        <v>128098</v>
      </c>
      <c r="AK25" s="9">
        <v>129695</v>
      </c>
      <c r="AL25" s="9">
        <v>131318</v>
      </c>
      <c r="AM25" s="9">
        <v>132971</v>
      </c>
      <c r="AN25" s="9">
        <v>134657</v>
      </c>
      <c r="AO25" s="9">
        <v>136379</v>
      </c>
      <c r="AP25" s="9">
        <v>138139</v>
      </c>
      <c r="AQ25" s="9">
        <v>139941</v>
      </c>
      <c r="AR25" s="9">
        <v>141790</v>
      </c>
      <c r="AS25" s="9">
        <v>143687</v>
      </c>
      <c r="AT25" s="9">
        <v>145637</v>
      </c>
      <c r="AU25" s="9">
        <v>147636</v>
      </c>
      <c r="AV25" s="9">
        <v>149681</v>
      </c>
    </row>
    <row r="26" spans="1:48" x14ac:dyDescent="0.25">
      <c r="A26" s="8" t="s">
        <v>51</v>
      </c>
      <c r="B26" s="9">
        <v>1561888</v>
      </c>
      <c r="C26" s="9">
        <v>1621843</v>
      </c>
      <c r="D26" s="9">
        <v>1671111</v>
      </c>
      <c r="E26" s="9">
        <v>1720838</v>
      </c>
      <c r="F26" s="9">
        <v>1760152</v>
      </c>
      <c r="G26" s="9">
        <v>1795073</v>
      </c>
      <c r="H26" s="9">
        <v>1594610</v>
      </c>
      <c r="I26" s="9">
        <v>1696716</v>
      </c>
      <c r="J26" s="9">
        <v>1794630</v>
      </c>
      <c r="K26" s="9">
        <v>1837847</v>
      </c>
      <c r="L26" s="9">
        <v>1863811</v>
      </c>
      <c r="M26" s="9">
        <v>1900926</v>
      </c>
      <c r="N26" s="9">
        <v>1925456</v>
      </c>
      <c r="O26" s="9">
        <v>1948890</v>
      </c>
      <c r="P26" s="9">
        <v>1973400</v>
      </c>
      <c r="Q26" s="9">
        <v>1998724</v>
      </c>
      <c r="R26" s="9">
        <v>2024713</v>
      </c>
      <c r="S26" s="9">
        <v>2051767</v>
      </c>
      <c r="T26" s="9">
        <v>2079674</v>
      </c>
      <c r="U26" s="9">
        <v>2108209</v>
      </c>
      <c r="V26" s="9">
        <v>2137179</v>
      </c>
      <c r="W26" s="9">
        <v>2166368</v>
      </c>
      <c r="X26" s="9">
        <v>2195564</v>
      </c>
      <c r="Y26" s="9">
        <v>2224578</v>
      </c>
      <c r="Z26" s="9">
        <v>2253272</v>
      </c>
      <c r="AA26" s="9">
        <v>2281609</v>
      </c>
      <c r="AB26" s="9">
        <v>2309658</v>
      </c>
      <c r="AC26" s="9">
        <v>2337578</v>
      </c>
      <c r="AD26" s="9">
        <v>2365603</v>
      </c>
      <c r="AE26" s="9">
        <v>2393992</v>
      </c>
      <c r="AF26" s="9">
        <v>2423037</v>
      </c>
      <c r="AG26" s="9">
        <v>2453046</v>
      </c>
      <c r="AH26" s="9">
        <v>2484281</v>
      </c>
      <c r="AI26" s="9">
        <v>2516944</v>
      </c>
      <c r="AJ26" s="9">
        <v>2551115</v>
      </c>
      <c r="AK26" s="9">
        <v>2586791</v>
      </c>
      <c r="AL26" s="9">
        <v>2623890</v>
      </c>
      <c r="AM26" s="9">
        <v>2662290</v>
      </c>
      <c r="AN26" s="9">
        <v>2701845</v>
      </c>
      <c r="AO26" s="9">
        <v>2742388</v>
      </c>
      <c r="AP26" s="9">
        <v>2783771</v>
      </c>
      <c r="AQ26" s="9">
        <v>2825865</v>
      </c>
      <c r="AR26" s="9">
        <v>2868554</v>
      </c>
      <c r="AS26" s="9">
        <v>2911739</v>
      </c>
      <c r="AT26" s="9">
        <v>2955337</v>
      </c>
      <c r="AU26" s="9">
        <v>2999311</v>
      </c>
      <c r="AV26" s="9">
        <v>3043596</v>
      </c>
    </row>
    <row r="27" spans="1:48" x14ac:dyDescent="0.25">
      <c r="A27" s="8" t="s">
        <v>52</v>
      </c>
      <c r="B27" s="9">
        <v>461525</v>
      </c>
      <c r="C27" s="9">
        <v>481061</v>
      </c>
      <c r="D27" s="9">
        <v>489883</v>
      </c>
      <c r="E27" s="9">
        <v>503702</v>
      </c>
      <c r="F27" s="9">
        <v>513941</v>
      </c>
      <c r="G27" s="9">
        <v>524335</v>
      </c>
      <c r="H27" s="9">
        <v>512084</v>
      </c>
      <c r="I27" s="9">
        <v>542497</v>
      </c>
      <c r="J27" s="9">
        <v>558333</v>
      </c>
      <c r="K27" s="9">
        <v>555721</v>
      </c>
      <c r="L27" s="9">
        <v>560484</v>
      </c>
      <c r="M27" s="9">
        <v>575214</v>
      </c>
      <c r="N27" s="9">
        <v>592722</v>
      </c>
      <c r="O27" s="9">
        <v>609252</v>
      </c>
      <c r="P27" s="9">
        <v>624351</v>
      </c>
      <c r="Q27" s="9">
        <v>638494</v>
      </c>
      <c r="R27" s="9">
        <v>652233</v>
      </c>
      <c r="S27" s="9">
        <v>665922</v>
      </c>
      <c r="T27" s="9">
        <v>679752</v>
      </c>
      <c r="U27" s="9">
        <v>693856</v>
      </c>
      <c r="V27" s="9">
        <v>708320</v>
      </c>
      <c r="W27" s="9">
        <v>723172</v>
      </c>
      <c r="X27" s="9">
        <v>738402</v>
      </c>
      <c r="Y27" s="9">
        <v>753989</v>
      </c>
      <c r="Z27" s="9">
        <v>769916</v>
      </c>
      <c r="AA27" s="9">
        <v>786174</v>
      </c>
      <c r="AB27" s="9">
        <v>802758</v>
      </c>
      <c r="AC27" s="9">
        <v>819670</v>
      </c>
      <c r="AD27" s="9">
        <v>836905</v>
      </c>
      <c r="AE27" s="9">
        <v>854434</v>
      </c>
      <c r="AF27" s="9">
        <v>872213</v>
      </c>
      <c r="AG27" s="9">
        <v>890188</v>
      </c>
      <c r="AH27" s="9">
        <v>908316</v>
      </c>
      <c r="AI27" s="9">
        <v>926569</v>
      </c>
      <c r="AJ27" s="9">
        <v>944913</v>
      </c>
      <c r="AK27" s="9">
        <v>963306</v>
      </c>
      <c r="AL27" s="9">
        <v>981698</v>
      </c>
      <c r="AM27" s="9">
        <v>1000048</v>
      </c>
      <c r="AN27" s="9">
        <v>1018341</v>
      </c>
      <c r="AO27" s="9">
        <v>1036585</v>
      </c>
      <c r="AP27" s="9">
        <v>1054804</v>
      </c>
      <c r="AQ27" s="9">
        <v>1073046</v>
      </c>
      <c r="AR27" s="9">
        <v>1091387</v>
      </c>
      <c r="AS27" s="9">
        <v>1109932</v>
      </c>
      <c r="AT27" s="9">
        <v>1128803</v>
      </c>
      <c r="AU27" s="9">
        <v>1148115</v>
      </c>
      <c r="AV27" s="9">
        <v>1167954</v>
      </c>
    </row>
    <row r="28" spans="1:48" x14ac:dyDescent="0.25">
      <c r="A28" s="8" t="s">
        <v>53</v>
      </c>
      <c r="B28" s="9">
        <f>SUM(B3:B27)</f>
        <v>16567212</v>
      </c>
      <c r="C28" s="9">
        <f t="shared" ref="C28:AV28" si="0">SUM(C3:C27)</f>
        <v>16943936</v>
      </c>
      <c r="D28" s="9">
        <f t="shared" si="0"/>
        <v>17283974</v>
      </c>
      <c r="E28" s="9">
        <f t="shared" si="0"/>
        <v>17826767</v>
      </c>
      <c r="F28" s="9">
        <f t="shared" si="0"/>
        <v>18227742</v>
      </c>
      <c r="G28" s="9">
        <f t="shared" si="0"/>
        <v>18586005</v>
      </c>
      <c r="H28" s="9">
        <f t="shared" si="0"/>
        <v>17512197</v>
      </c>
      <c r="I28" s="9">
        <f t="shared" si="0"/>
        <v>18565605</v>
      </c>
      <c r="J28" s="9">
        <f t="shared" si="0"/>
        <v>19245049</v>
      </c>
      <c r="K28" s="9">
        <f t="shared" si="0"/>
        <v>19366879</v>
      </c>
      <c r="L28" s="9">
        <f t="shared" si="0"/>
        <v>19590339</v>
      </c>
      <c r="M28" s="9">
        <f t="shared" si="0"/>
        <v>19929296</v>
      </c>
      <c r="N28" s="9">
        <f t="shared" si="0"/>
        <v>20297458</v>
      </c>
      <c r="O28" s="9">
        <f t="shared" si="0"/>
        <v>20656304</v>
      </c>
      <c r="P28" s="9">
        <f t="shared" si="0"/>
        <v>20997679</v>
      </c>
      <c r="Q28" s="9">
        <f t="shared" si="0"/>
        <v>21324588</v>
      </c>
      <c r="R28" s="9">
        <f t="shared" si="0"/>
        <v>21644944</v>
      </c>
      <c r="S28" s="9">
        <f t="shared" si="0"/>
        <v>21966471</v>
      </c>
      <c r="T28" s="9">
        <f t="shared" si="0"/>
        <v>22291684</v>
      </c>
      <c r="U28" s="9">
        <f t="shared" si="0"/>
        <v>22622056</v>
      </c>
      <c r="V28" s="9">
        <f t="shared" si="0"/>
        <v>22958363</v>
      </c>
      <c r="W28" s="9">
        <f t="shared" si="0"/>
        <v>23300768</v>
      </c>
      <c r="X28" s="9">
        <f t="shared" si="0"/>
        <v>23648967</v>
      </c>
      <c r="Y28" s="9">
        <f t="shared" si="0"/>
        <v>24002286</v>
      </c>
      <c r="Z28" s="9">
        <f t="shared" si="0"/>
        <v>24359502</v>
      </c>
      <c r="AA28" s="9">
        <f t="shared" si="0"/>
        <v>24719673</v>
      </c>
      <c r="AB28" s="9">
        <f t="shared" si="0"/>
        <v>25082018</v>
      </c>
      <c r="AC28" s="9">
        <f t="shared" si="0"/>
        <v>25446262</v>
      </c>
      <c r="AD28" s="9">
        <f t="shared" si="0"/>
        <v>25812441</v>
      </c>
      <c r="AE28" s="9">
        <f t="shared" si="0"/>
        <v>26180572</v>
      </c>
      <c r="AF28" s="9">
        <f t="shared" si="0"/>
        <v>26550616</v>
      </c>
      <c r="AG28" s="9">
        <f t="shared" si="0"/>
        <v>26922509</v>
      </c>
      <c r="AH28" s="9">
        <f t="shared" si="0"/>
        <v>27296416</v>
      </c>
      <c r="AI28" s="9">
        <f t="shared" si="0"/>
        <v>27672801</v>
      </c>
      <c r="AJ28" s="9">
        <f t="shared" si="0"/>
        <v>28052018</v>
      </c>
      <c r="AK28" s="9">
        <f t="shared" si="0"/>
        <v>28434335</v>
      </c>
      <c r="AL28" s="9">
        <f t="shared" si="0"/>
        <v>28819829</v>
      </c>
      <c r="AM28" s="9">
        <f t="shared" si="0"/>
        <v>29208510</v>
      </c>
      <c r="AN28" s="9">
        <f t="shared" si="0"/>
        <v>29600453</v>
      </c>
      <c r="AO28" s="9">
        <f t="shared" si="0"/>
        <v>29995762</v>
      </c>
      <c r="AP28" s="9">
        <f t="shared" si="0"/>
        <v>30394633</v>
      </c>
      <c r="AQ28" s="9">
        <f t="shared" si="0"/>
        <v>30797438</v>
      </c>
      <c r="AR28" s="9">
        <f t="shared" si="0"/>
        <v>31204623</v>
      </c>
      <c r="AS28" s="9">
        <f t="shared" si="0"/>
        <v>31616758</v>
      </c>
      <c r="AT28" s="9">
        <f t="shared" si="0"/>
        <v>32034228</v>
      </c>
      <c r="AU28" s="9">
        <f t="shared" si="0"/>
        <v>32457093</v>
      </c>
      <c r="AV28" s="9">
        <f t="shared" si="0"/>
        <v>32885035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D0CA-CD62-4D2D-A5EA-8B6A427817D9}">
  <dimension ref="A1:B48"/>
  <sheetViews>
    <sheetView workbookViewId="0">
      <selection activeCell="F5" sqref="F5"/>
    </sheetView>
  </sheetViews>
  <sheetFormatPr defaultRowHeight="15" x14ac:dyDescent="0.25"/>
  <sheetData>
    <row r="1" spans="1:2" x14ac:dyDescent="0.25">
      <c r="A1" t="s">
        <v>55</v>
      </c>
      <c r="B1" t="s">
        <v>54</v>
      </c>
    </row>
    <row r="2" spans="1:2" x14ac:dyDescent="0.25">
      <c r="A2" s="8">
        <v>2014</v>
      </c>
      <c r="B2">
        <v>16567212</v>
      </c>
    </row>
    <row r="3" spans="1:2" x14ac:dyDescent="0.25">
      <c r="A3" s="8">
        <v>2015</v>
      </c>
      <c r="B3">
        <v>16943936</v>
      </c>
    </row>
    <row r="4" spans="1:2" x14ac:dyDescent="0.25">
      <c r="A4" s="8">
        <v>2016</v>
      </c>
      <c r="B4">
        <v>17283974</v>
      </c>
    </row>
    <row r="5" spans="1:2" x14ac:dyDescent="0.25">
      <c r="A5" s="8">
        <v>2017</v>
      </c>
      <c r="B5">
        <v>17826767</v>
      </c>
    </row>
    <row r="6" spans="1:2" x14ac:dyDescent="0.25">
      <c r="A6" s="8">
        <v>2018</v>
      </c>
      <c r="B6">
        <v>18227742</v>
      </c>
    </row>
    <row r="7" spans="1:2" x14ac:dyDescent="0.25">
      <c r="A7" s="8">
        <v>2019</v>
      </c>
      <c r="B7">
        <v>18586005</v>
      </c>
    </row>
    <row r="8" spans="1:2" x14ac:dyDescent="0.25">
      <c r="A8" s="8">
        <v>2020</v>
      </c>
      <c r="B8">
        <v>17512197</v>
      </c>
    </row>
    <row r="9" spans="1:2" x14ac:dyDescent="0.25">
      <c r="A9" s="8">
        <v>2021</v>
      </c>
      <c r="B9">
        <v>18565605</v>
      </c>
    </row>
    <row r="10" spans="1:2" x14ac:dyDescent="0.25">
      <c r="A10" s="8">
        <v>2022</v>
      </c>
      <c r="B10">
        <v>19245049</v>
      </c>
    </row>
    <row r="11" spans="1:2" x14ac:dyDescent="0.25">
      <c r="A11" s="8">
        <v>2023</v>
      </c>
      <c r="B11">
        <v>19366879</v>
      </c>
    </row>
    <row r="12" spans="1:2" x14ac:dyDescent="0.25">
      <c r="A12" s="8">
        <v>2024</v>
      </c>
      <c r="B12">
        <v>19590339</v>
      </c>
    </row>
    <row r="13" spans="1:2" x14ac:dyDescent="0.25">
      <c r="A13" s="8">
        <v>2025</v>
      </c>
      <c r="B13">
        <v>19929296</v>
      </c>
    </row>
    <row r="14" spans="1:2" x14ac:dyDescent="0.25">
      <c r="A14" s="8">
        <v>2026</v>
      </c>
      <c r="B14">
        <v>20297458</v>
      </c>
    </row>
    <row r="15" spans="1:2" x14ac:dyDescent="0.25">
      <c r="A15" s="8">
        <v>2027</v>
      </c>
      <c r="B15">
        <v>20656304</v>
      </c>
    </row>
    <row r="16" spans="1:2" x14ac:dyDescent="0.25">
      <c r="A16" s="8">
        <v>2028</v>
      </c>
      <c r="B16">
        <v>20997679</v>
      </c>
    </row>
    <row r="17" spans="1:2" x14ac:dyDescent="0.25">
      <c r="A17" s="8">
        <v>2029</v>
      </c>
      <c r="B17">
        <v>21324588</v>
      </c>
    </row>
    <row r="18" spans="1:2" x14ac:dyDescent="0.25">
      <c r="A18" s="8">
        <v>2030</v>
      </c>
      <c r="B18">
        <v>21644944</v>
      </c>
    </row>
    <row r="19" spans="1:2" x14ac:dyDescent="0.25">
      <c r="A19" s="8">
        <v>2031</v>
      </c>
      <c r="B19">
        <v>21966471</v>
      </c>
    </row>
    <row r="20" spans="1:2" x14ac:dyDescent="0.25">
      <c r="A20" s="8">
        <v>2032</v>
      </c>
      <c r="B20">
        <v>22291684</v>
      </c>
    </row>
    <row r="21" spans="1:2" x14ac:dyDescent="0.25">
      <c r="A21" s="8">
        <v>2033</v>
      </c>
      <c r="B21">
        <v>22622056</v>
      </c>
    </row>
    <row r="22" spans="1:2" x14ac:dyDescent="0.25">
      <c r="A22" s="8">
        <v>2034</v>
      </c>
      <c r="B22">
        <v>22958363</v>
      </c>
    </row>
    <row r="23" spans="1:2" x14ac:dyDescent="0.25">
      <c r="A23" s="8">
        <v>2035</v>
      </c>
      <c r="B23">
        <v>23300768</v>
      </c>
    </row>
    <row r="24" spans="1:2" x14ac:dyDescent="0.25">
      <c r="A24" s="8">
        <v>2036</v>
      </c>
      <c r="B24">
        <v>23648967</v>
      </c>
    </row>
    <row r="25" spans="1:2" x14ac:dyDescent="0.25">
      <c r="A25" s="8">
        <v>2037</v>
      </c>
      <c r="B25">
        <v>24002286</v>
      </c>
    </row>
    <row r="26" spans="1:2" x14ac:dyDescent="0.25">
      <c r="A26" s="8">
        <v>2038</v>
      </c>
      <c r="B26">
        <v>24359502</v>
      </c>
    </row>
    <row r="27" spans="1:2" x14ac:dyDescent="0.25">
      <c r="A27" s="8">
        <v>2039</v>
      </c>
      <c r="B27">
        <v>24719673</v>
      </c>
    </row>
    <row r="28" spans="1:2" x14ac:dyDescent="0.25">
      <c r="A28" s="8">
        <v>2040</v>
      </c>
      <c r="B28">
        <v>25082018</v>
      </c>
    </row>
    <row r="29" spans="1:2" x14ac:dyDescent="0.25">
      <c r="A29" s="8">
        <v>2041</v>
      </c>
      <c r="B29">
        <v>25446262</v>
      </c>
    </row>
    <row r="30" spans="1:2" x14ac:dyDescent="0.25">
      <c r="A30" s="8">
        <v>2042</v>
      </c>
      <c r="B30">
        <v>25812441</v>
      </c>
    </row>
    <row r="31" spans="1:2" x14ac:dyDescent="0.25">
      <c r="A31" s="8">
        <v>2043</v>
      </c>
      <c r="B31">
        <v>26180572</v>
      </c>
    </row>
    <row r="32" spans="1:2" x14ac:dyDescent="0.25">
      <c r="A32" s="8">
        <v>2044</v>
      </c>
      <c r="B32">
        <v>26550616</v>
      </c>
    </row>
    <row r="33" spans="1:2" x14ac:dyDescent="0.25">
      <c r="A33" s="8">
        <v>2045</v>
      </c>
      <c r="B33">
        <v>26922509</v>
      </c>
    </row>
    <row r="34" spans="1:2" x14ac:dyDescent="0.25">
      <c r="A34" s="8">
        <v>2046</v>
      </c>
      <c r="B34">
        <v>27296416</v>
      </c>
    </row>
    <row r="35" spans="1:2" x14ac:dyDescent="0.25">
      <c r="A35" s="8">
        <v>2047</v>
      </c>
      <c r="B35">
        <v>27672801</v>
      </c>
    </row>
    <row r="36" spans="1:2" x14ac:dyDescent="0.25">
      <c r="A36" s="8">
        <v>2048</v>
      </c>
      <c r="B36">
        <v>28052018</v>
      </c>
    </row>
    <row r="37" spans="1:2" x14ac:dyDescent="0.25">
      <c r="A37" s="8">
        <v>2049</v>
      </c>
      <c r="B37">
        <v>28434335</v>
      </c>
    </row>
    <row r="38" spans="1:2" x14ac:dyDescent="0.25">
      <c r="A38" s="8">
        <v>2050</v>
      </c>
      <c r="B38">
        <v>28819829</v>
      </c>
    </row>
    <row r="39" spans="1:2" x14ac:dyDescent="0.25">
      <c r="A39" s="8">
        <v>2051</v>
      </c>
      <c r="B39">
        <v>29208510</v>
      </c>
    </row>
    <row r="40" spans="1:2" x14ac:dyDescent="0.25">
      <c r="A40" s="8">
        <v>2052</v>
      </c>
      <c r="B40">
        <v>29600453</v>
      </c>
    </row>
    <row r="41" spans="1:2" x14ac:dyDescent="0.25">
      <c r="A41" s="8">
        <v>2053</v>
      </c>
      <c r="B41">
        <v>29995762</v>
      </c>
    </row>
    <row r="42" spans="1:2" x14ac:dyDescent="0.25">
      <c r="A42" s="8">
        <v>2054</v>
      </c>
      <c r="B42">
        <v>30394633</v>
      </c>
    </row>
    <row r="43" spans="1:2" x14ac:dyDescent="0.25">
      <c r="A43" s="8">
        <v>2055</v>
      </c>
      <c r="B43">
        <v>30797438</v>
      </c>
    </row>
    <row r="44" spans="1:2" x14ac:dyDescent="0.25">
      <c r="A44" s="8">
        <v>2056</v>
      </c>
      <c r="B44">
        <v>31204623</v>
      </c>
    </row>
    <row r="45" spans="1:2" x14ac:dyDescent="0.25">
      <c r="A45" s="8">
        <v>2057</v>
      </c>
      <c r="B45">
        <v>31616758</v>
      </c>
    </row>
    <row r="46" spans="1:2" x14ac:dyDescent="0.25">
      <c r="A46" s="8">
        <v>2058</v>
      </c>
      <c r="B46">
        <v>32034228</v>
      </c>
    </row>
    <row r="47" spans="1:2" x14ac:dyDescent="0.25">
      <c r="A47" s="8">
        <v>2059</v>
      </c>
      <c r="B47">
        <v>32457093</v>
      </c>
    </row>
    <row r="48" spans="1:2" x14ac:dyDescent="0.25">
      <c r="A48" s="8">
        <v>2060</v>
      </c>
      <c r="B48">
        <v>32885035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D48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  <col min="2" max="2" width="15.140625" customWidth="1"/>
    <col min="4" max="4" width="12" bestFit="1" customWidth="1"/>
  </cols>
  <sheetData>
    <row r="1" spans="1:4" x14ac:dyDescent="0.25">
      <c r="A1" s="7" t="s">
        <v>25</v>
      </c>
      <c r="B1" s="6" t="s">
        <v>20</v>
      </c>
      <c r="D1" s="1" t="s">
        <v>56</v>
      </c>
    </row>
    <row r="2" spans="1:4" x14ac:dyDescent="0.25">
      <c r="A2">
        <v>2014</v>
      </c>
      <c r="B2">
        <f>'OECD Data EU'!B2*About!$A$15*About!$A$16</f>
        <v>17443833106761.566</v>
      </c>
    </row>
    <row r="3" spans="1:4" x14ac:dyDescent="0.25">
      <c r="A3">
        <v>2015</v>
      </c>
      <c r="B3">
        <f>'OECD Data EU'!B3*About!$A$15*About!$A$16</f>
        <v>17840490708735.371</v>
      </c>
    </row>
    <row r="4" spans="1:4" x14ac:dyDescent="0.25">
      <c r="A4">
        <v>2016</v>
      </c>
      <c r="B4">
        <f>'OECD Data EU'!B4*About!$A$15*About!$A$16</f>
        <v>18198521143907.988</v>
      </c>
    </row>
    <row r="5" spans="1:4" x14ac:dyDescent="0.25">
      <c r="A5">
        <v>2017</v>
      </c>
      <c r="B5">
        <f>'OECD Data EU'!B5*About!$A$15*About!$A$16</f>
        <v>18770034957066.074</v>
      </c>
    </row>
    <row r="6" spans="1:4" x14ac:dyDescent="0.25">
      <c r="A6">
        <v>2018</v>
      </c>
      <c r="B6">
        <f>'OECD Data EU'!B6*About!$A$15*About!$A$16</f>
        <v>19192226752522.285</v>
      </c>
    </row>
    <row r="7" spans="1:4" x14ac:dyDescent="0.25">
      <c r="A7">
        <v>2019</v>
      </c>
      <c r="B7">
        <f>'OECD Data EU'!B7*About!$A$15*About!$A$16</f>
        <v>19569446527359.945</v>
      </c>
    </row>
    <row r="8" spans="1:4" x14ac:dyDescent="0.25">
      <c r="A8">
        <v>2020</v>
      </c>
      <c r="B8">
        <f>'OECD Data EU'!B8*About!$A$15*About!$A$16</f>
        <v>18438820110512.898</v>
      </c>
    </row>
    <row r="9" spans="1:4" x14ac:dyDescent="0.25">
      <c r="A9">
        <v>2021</v>
      </c>
      <c r="B9">
        <f>'OECD Data EU'!B9*About!$A$15*About!$A$16</f>
        <v>19547967101891.258</v>
      </c>
    </row>
    <row r="10" spans="1:4" x14ac:dyDescent="0.25">
      <c r="A10">
        <v>2022</v>
      </c>
      <c r="B10">
        <f>'OECD Data EU'!B10*About!$A$15*About!$A$16</f>
        <v>20263362531212.164</v>
      </c>
    </row>
    <row r="11" spans="1:4" x14ac:dyDescent="0.25">
      <c r="A11">
        <v>2023</v>
      </c>
      <c r="B11">
        <f>'OECD Data EU'!B11*About!$A$15*About!$A$16</f>
        <v>20391638923606.781</v>
      </c>
    </row>
    <row r="12" spans="1:4" x14ac:dyDescent="0.25">
      <c r="A12">
        <v>2024</v>
      </c>
      <c r="B12">
        <f>'OECD Data EU'!B12*About!$A$15*About!$A$16</f>
        <v>20626922865529.953</v>
      </c>
    </row>
    <row r="13" spans="1:4" x14ac:dyDescent="0.25">
      <c r="A13">
        <v>2025</v>
      </c>
      <c r="B13">
        <f>'OECD Data EU'!B13*About!$A$15*About!$A$16</f>
        <v>20983815101735.336</v>
      </c>
    </row>
    <row r="14" spans="1:4" x14ac:dyDescent="0.25">
      <c r="A14">
        <v>2026</v>
      </c>
      <c r="B14">
        <f>'OECD Data EU'!B14*About!$A$15*About!$A$16</f>
        <v>21371457662490.367</v>
      </c>
    </row>
    <row r="15" spans="1:4" x14ac:dyDescent="0.25">
      <c r="A15">
        <v>2027</v>
      </c>
      <c r="B15">
        <f>'OECD Data EU'!B15*About!$A$15*About!$A$16</f>
        <v>21749291285614.703</v>
      </c>
    </row>
    <row r="16" spans="1:4" x14ac:dyDescent="0.25">
      <c r="A16">
        <v>2028</v>
      </c>
      <c r="B16">
        <f>'OECD Data EU'!B16*About!$A$15*About!$A$16</f>
        <v>22108729465485.93</v>
      </c>
    </row>
    <row r="17" spans="1:2" x14ac:dyDescent="0.25">
      <c r="A17">
        <v>2029</v>
      </c>
      <c r="B17">
        <f>'OECD Data EU'!B17*About!$A$15*About!$A$16</f>
        <v>22452936205708.625</v>
      </c>
    </row>
    <row r="18" spans="1:2" x14ac:dyDescent="0.25">
      <c r="A18">
        <v>2030</v>
      </c>
      <c r="B18">
        <f>'OECD Data EU'!B18*About!$A$15*About!$A$16</f>
        <v>22790243206956.012</v>
      </c>
    </row>
    <row r="19" spans="1:2" x14ac:dyDescent="0.25">
      <c r="A19">
        <v>2031</v>
      </c>
      <c r="B19">
        <f>'OECD Data EU'!B19*About!$A$15*About!$A$16</f>
        <v>23128783169341.82</v>
      </c>
    </row>
    <row r="20" spans="1:2" x14ac:dyDescent="0.25">
      <c r="A20">
        <v>2032</v>
      </c>
      <c r="B20">
        <f>'OECD Data EU'!B20*About!$A$15*About!$A$16</f>
        <v>23471204169094.18</v>
      </c>
    </row>
    <row r="21" spans="1:2" x14ac:dyDescent="0.25">
      <c r="A21">
        <v>2033</v>
      </c>
      <c r="B21">
        <f>'OECD Data EU'!B21*About!$A$15*About!$A$16</f>
        <v>23819057147081.484</v>
      </c>
    </row>
    <row r="22" spans="1:2" x14ac:dyDescent="0.25">
      <c r="A22">
        <v>2034</v>
      </c>
      <c r="B22">
        <f>'OECD Data EU'!B22*About!$A$15*About!$A$16</f>
        <v>24173159163801.961</v>
      </c>
    </row>
    <row r="23" spans="1:2" x14ac:dyDescent="0.25">
      <c r="A23">
        <v>2035</v>
      </c>
      <c r="B23">
        <f>'OECD Data EU'!B23*About!$A$15*About!$A$16</f>
        <v>24533681844076.75</v>
      </c>
    </row>
    <row r="24" spans="1:2" x14ac:dyDescent="0.25">
      <c r="A24">
        <v>2036</v>
      </c>
      <c r="B24">
        <f>'OECD Data EU'!B24*About!$A$15*About!$A$16</f>
        <v>24900305102349.855</v>
      </c>
    </row>
    <row r="25" spans="1:2" x14ac:dyDescent="0.25">
      <c r="A25">
        <v>2037</v>
      </c>
      <c r="B25">
        <f>'OECD Data EU'!B25*About!$A$15*About!$A$16</f>
        <v>25272319275250.395</v>
      </c>
    </row>
    <row r="26" spans="1:2" x14ac:dyDescent="0.25">
      <c r="A26">
        <v>2038</v>
      </c>
      <c r="B26">
        <f>'OECD Data EU'!B26*About!$A$15*About!$A$16</f>
        <v>25648436650163.258</v>
      </c>
    </row>
    <row r="27" spans="1:2" x14ac:dyDescent="0.25">
      <c r="A27">
        <v>2039</v>
      </c>
      <c r="B27">
        <f>'OECD Data EU'!B27*About!$A$15*About!$A$16</f>
        <v>26027665383030.047</v>
      </c>
    </row>
    <row r="28" spans="1:2" x14ac:dyDescent="0.25">
      <c r="A28">
        <v>2040</v>
      </c>
      <c r="B28">
        <f>'OECD Data EU'!B28*About!$A$15*About!$A$16</f>
        <v>26409183148787.469</v>
      </c>
    </row>
    <row r="29" spans="1:2" x14ac:dyDescent="0.25">
      <c r="A29">
        <v>2041</v>
      </c>
      <c r="B29">
        <f>'OECD Data EU'!B29*About!$A$15*About!$A$16</f>
        <v>26792700396356.898</v>
      </c>
    </row>
    <row r="30" spans="1:2" x14ac:dyDescent="0.25">
      <c r="A30">
        <v>2042</v>
      </c>
      <c r="B30">
        <f>'OECD Data EU'!B30*About!$A$15*About!$A$16</f>
        <v>27178255030606.816</v>
      </c>
    </row>
    <row r="31" spans="1:2" x14ac:dyDescent="0.25">
      <c r="A31">
        <v>2043</v>
      </c>
      <c r="B31">
        <f>'OECD Data EU'!B31*About!$A$15*About!$A$16</f>
        <v>27565864951058.445</v>
      </c>
    </row>
    <row r="32" spans="1:2" x14ac:dyDescent="0.25">
      <c r="A32">
        <v>2044</v>
      </c>
      <c r="B32">
        <f>'OECD Data EU'!B32*About!$A$15*About!$A$16</f>
        <v>27955489094104.27</v>
      </c>
    </row>
    <row r="33" spans="1:2" x14ac:dyDescent="0.25">
      <c r="A33">
        <v>2045</v>
      </c>
      <c r="B33">
        <f>'OECD Data EU'!B33*About!$A$15*About!$A$16</f>
        <v>28347060073311.445</v>
      </c>
    </row>
    <row r="34" spans="1:2" x14ac:dyDescent="0.25">
      <c r="A34">
        <v>2046</v>
      </c>
      <c r="B34">
        <f>'OECD Data EU'!B34*About!$A$15*About!$A$16</f>
        <v>28740751619327.148</v>
      </c>
    </row>
    <row r="35" spans="1:2" x14ac:dyDescent="0.25">
      <c r="A35">
        <v>2047</v>
      </c>
      <c r="B35">
        <f>'OECD Data EU'!B35*About!$A$15*About!$A$16</f>
        <v>29137052283789.484</v>
      </c>
    </row>
    <row r="36" spans="1:2" x14ac:dyDescent="0.25">
      <c r="A36">
        <v>2048</v>
      </c>
      <c r="B36">
        <f>'OECD Data EU'!B36*About!$A$15*About!$A$16</f>
        <v>29536334797905.125</v>
      </c>
    </row>
    <row r="37" spans="1:2" x14ac:dyDescent="0.25">
      <c r="A37">
        <v>2049</v>
      </c>
      <c r="B37">
        <f>'OECD Data EU'!B37*About!$A$15*About!$A$16</f>
        <v>29938881342361.594</v>
      </c>
    </row>
    <row r="38" spans="1:2" x14ac:dyDescent="0.25">
      <c r="A38">
        <v>2050</v>
      </c>
      <c r="B38">
        <f>'OECD Data EU'!B38*About!$A$15*About!$A$16</f>
        <v>30344772991460.91</v>
      </c>
    </row>
    <row r="39" spans="1:2" x14ac:dyDescent="0.25">
      <c r="A39">
        <v>2051</v>
      </c>
      <c r="B39">
        <f>'OECD Data EU'!B39*About!$A$15*About!$A$16</f>
        <v>30754020274333.199</v>
      </c>
    </row>
    <row r="40" spans="1:2" x14ac:dyDescent="0.25">
      <c r="A40">
        <v>2052</v>
      </c>
      <c r="B40">
        <f>'OECD Data EU'!B40*About!$A$15*About!$A$16</f>
        <v>31166702159454.449</v>
      </c>
    </row>
    <row r="41" spans="1:2" x14ac:dyDescent="0.25">
      <c r="A41">
        <v>2053</v>
      </c>
      <c r="B41">
        <f>'OECD Data EU'!B41*About!$A$15*About!$A$16</f>
        <v>31582928149778.039</v>
      </c>
    </row>
    <row r="42" spans="1:2" x14ac:dyDescent="0.25">
      <c r="A42">
        <v>2054</v>
      </c>
      <c r="B42">
        <f>'OECD Data EU'!B42*About!$A$15*About!$A$16</f>
        <v>32002904616254.539</v>
      </c>
    </row>
    <row r="43" spans="1:2" x14ac:dyDescent="0.25">
      <c r="A43">
        <v>2055</v>
      </c>
      <c r="B43">
        <f>'OECD Data EU'!B43*About!$A$15*About!$A$16</f>
        <v>32427023242524.855</v>
      </c>
    </row>
    <row r="44" spans="1:2" x14ac:dyDescent="0.25">
      <c r="A44">
        <v>2056</v>
      </c>
      <c r="B44">
        <f>'OECD Data EU'!B44*About!$A$15*About!$A$16</f>
        <v>32855753627792.859</v>
      </c>
    </row>
    <row r="45" spans="1:2" x14ac:dyDescent="0.25">
      <c r="A45">
        <v>2057</v>
      </c>
      <c r="B45">
        <f>'OECD Data EU'!B45*About!$A$15*About!$A$16</f>
        <v>33289695932476.063</v>
      </c>
    </row>
    <row r="46" spans="1:2" x14ac:dyDescent="0.25">
      <c r="A46">
        <v>2058</v>
      </c>
      <c r="B46">
        <f>'OECD Data EU'!B46*About!$A$15*About!$A$16</f>
        <v>33729255528084.531</v>
      </c>
    </row>
    <row r="47" spans="1:2" x14ac:dyDescent="0.25">
      <c r="A47">
        <v>2059</v>
      </c>
      <c r="B47">
        <f>'OECD Data EU'!B47*About!$A$15*About!$A$16</f>
        <v>34174495589399.055</v>
      </c>
    </row>
    <row r="48" spans="1:2" x14ac:dyDescent="0.25">
      <c r="A48">
        <v>2060</v>
      </c>
      <c r="B48">
        <f>'OECD Data EU'!B48*About!$A$15*About!$A$16</f>
        <v>34625081290081.449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6D3E8B-8F8E-4368-804E-DD1D5AFAB5A0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BA328D08-A500-4F74-8EC4-7A4A835200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1D679C-C5FE-4917-BDA3-65EEB524A7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Data</vt:lpstr>
      <vt:lpstr>EU long term GDP forecasts</vt:lpstr>
      <vt:lpstr>OECD Data EU</vt:lpstr>
      <vt:lpstr>BGDP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2019-12-02T22:49:06Z</dcterms:created>
  <dcterms:modified xsi:type="dcterms:W3CDTF">2024-03-27T23:49:38Z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