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ccs\BFoCPAbI\"/>
    </mc:Choice>
  </mc:AlternateContent>
  <xr:revisionPtr revIDLastSave="0" documentId="13_ncr:1_{DE227CC7-E149-4F86-A626-2AB64BD07745}" xr6:coauthVersionLast="47" xr6:coauthVersionMax="47" xr10:uidLastSave="{00000000-0000-0000-0000-000000000000}"/>
  <bookViews>
    <workbookView xWindow="33180" yWindow="2370" windowWidth="22140" windowHeight="11820" activeTab="2" xr2:uid="{3645BD18-81E2-4AA1-A3F5-0C305A372D04}"/>
  </bookViews>
  <sheets>
    <sheet name="About" sheetId="1" r:id="rId1"/>
    <sheet name="BFoCPAbI-energyEmis" sheetId="2" r:id="rId2"/>
    <sheet name="BFoCPAbI-processEmi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1" i="2" l="1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AD11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AD15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AD14" i="3"/>
</calcChain>
</file>

<file path=xl/sharedStrings.xml><?xml version="1.0" encoding="utf-8"?>
<sst xmlns="http://schemas.openxmlformats.org/spreadsheetml/2006/main" count="57" uniqueCount="31">
  <si>
    <t>BFoCPAbI BAU Fraction of CCS Potential Achieved by Industry</t>
  </si>
  <si>
    <t xml:space="preserve">Sources : </t>
  </si>
  <si>
    <t>Notes :</t>
  </si>
  <si>
    <t>This variable specifies the fraction of CO2 emissions from each sector sequestered each year from CCS.</t>
  </si>
  <si>
    <t>Unit: g CO2 captured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</si>
  <si>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</si>
  <si>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</si>
  <si>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</si>
  <si>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</si>
  <si>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</si>
  <si>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</si>
  <si>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</si>
  <si>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</si>
  <si>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</si>
  <si>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</si>
  <si>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</si>
  <si>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</si>
  <si>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</si>
  <si>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</si>
  <si>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</si>
  <si>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</si>
  <si>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</si>
  <si>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</si>
  <si>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</si>
  <si>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</si>
  <si>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</si>
  <si>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</si>
  <si>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</si>
  <si>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</si>
  <si>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</si>
  <si>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We adapt projections of industrial CCS from JRC's Central Scenario.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</si>
</sst>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0" xfId="0" applyFill="1"/>
    <xf numFmtId="0" fontId="3" fillId="2" borderId="0" xfId="1" applyFill="1"/>
    <xf numFmtId="0" fontId="1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4" fillId="0" borderId="0" xfId="0" applyFont="1"/>
    <xf numFmtId="0" fontId="7" fillId="0" borderId="0" xfId="0" applyFont="1"/>
    <xf numFmtId="0" fontId="2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2</xdr:row>
      <xdr:rowOff>164367</xdr:rowOff>
    </xdr:from>
    <xdr:to>
      <xdr:col>3</xdr:col>
      <xdr:colOff>273050</xdr:colOff>
      <xdr:row>7</xdr:row>
      <xdr:rowOff>65941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8309209-079E-48DA-8268-7BC7DA7D4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523142"/>
          <a:ext cx="2266950" cy="809624"/>
        </a:xfrm>
        <a:prstGeom prst="rect">
          <a:avLst/>
        </a:prstGeom>
      </xdr:spPr>
    </xdr:pic>
    <xdr:clientData/>
  </xdr:twoCellAnchor>
  <xdr:twoCellAnchor editAs="oneCell">
    <xdr:from>
      <xdr:col>4</xdr:col>
      <xdr:colOff>351203</xdr:colOff>
      <xdr:row>1</xdr:row>
      <xdr:rowOff>104775</xdr:rowOff>
    </xdr:from>
    <xdr:to>
      <xdr:col>8</xdr:col>
      <xdr:colOff>581620</xdr:colOff>
      <xdr:row>8</xdr:row>
      <xdr:rowOff>87630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E7200FA3-41F3-4253-9E5F-1AACB6E99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5353" y="282575"/>
          <a:ext cx="3275242" cy="1252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CE8F-5C09-4934-B1F1-F51030DF7C1F}">
  <dimension ref="B9:C24"/>
  <sheetViews>
    <sheetView workbookViewId="0">
      <selection activeCell="B18" sqref="B18"/>
    </sheetView>
  </sheetViews>
  <sheetFormatPr defaultColWidth="10.85546875" defaultRowHeight="15" x14ac:dyDescent="0.25"/>
  <cols>
    <col min="1" max="2" width="10.85546875" style="2"/>
    <col min="3" max="3" width="24.42578125" style="2" bestFit="1" customWidth="1"/>
    <col min="4" max="16384" width="10.85546875" style="2"/>
  </cols>
  <sheetData>
    <row r="9" spans="2:3" x14ac:dyDescent="0.25">
      <c r="B9" s="8" t="s">
        <v>0</v>
      </c>
    </row>
    <row r="10" spans="2:3" x14ac:dyDescent="0.25">
      <c r="B10" s="1"/>
      <c r="C10" s="3"/>
    </row>
    <row r="11" spans="2:3" x14ac:dyDescent="0.25">
      <c r="B11" s="1" t="s">
        <v>1</v>
      </c>
      <c r="C11" s="3"/>
    </row>
    <row r="12" spans="2:3" x14ac:dyDescent="0.25">
      <c r="B12" s="1"/>
      <c r="C12" s="3"/>
    </row>
    <row r="13" spans="2:3" x14ac:dyDescent="0.25">
      <c r="B13" s="1"/>
      <c r="C13" s="3"/>
    </row>
    <row r="14" spans="2:3" x14ac:dyDescent="0.25">
      <c r="B14" s="1"/>
      <c r="C14" s="3"/>
    </row>
    <row r="15" spans="2:3" x14ac:dyDescent="0.25">
      <c r="B15" s="4" t="s">
        <v>2</v>
      </c>
    </row>
    <row r="16" spans="2:3" x14ac:dyDescent="0.25">
      <c r="B16" s="5"/>
      <c r="C16" s="6"/>
    </row>
    <row r="17" spans="2:3" x14ac:dyDescent="0.25">
      <c r="B17" s="7" t="s">
        <v>3</v>
      </c>
      <c r="C17" s="6"/>
    </row>
    <row r="18" spans="2:3" x14ac:dyDescent="0.25">
      <c r="B18" s="6"/>
      <c r="C18" s="6"/>
    </row>
    <row r="19" spans="2:3" x14ac:dyDescent="0.25">
      <c r="B19" s="7" t="s">
        <v>30</v>
      </c>
      <c r="C19" s="6"/>
    </row>
    <row r="20" spans="2:3" x14ac:dyDescent="0.25">
      <c r="B20" s="7"/>
      <c r="C20" s="6"/>
    </row>
    <row r="21" spans="2:3" x14ac:dyDescent="0.25">
      <c r="B21" s="7"/>
      <c r="C21" s="6"/>
    </row>
    <row r="22" spans="2:3" x14ac:dyDescent="0.25">
      <c r="B22" s="6"/>
      <c r="C22" s="6"/>
    </row>
    <row r="23" spans="2:3" x14ac:dyDescent="0.25">
      <c r="B23" s="6"/>
      <c r="C23" s="6"/>
    </row>
    <row r="24" spans="2:3" x14ac:dyDescent="0.25">
      <c r="B24" s="6"/>
      <c r="C24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A372-1F85-4C51-BC8D-1B2D13F6C3E2}">
  <sheetPr>
    <tabColor theme="4"/>
  </sheetPr>
  <dimension ref="A1:AE26"/>
  <sheetViews>
    <sheetView workbookViewId="0">
      <selection activeCell="O11" sqref="O11:AE11"/>
    </sheetView>
  </sheetViews>
  <sheetFormatPr defaultColWidth="11.42578125" defaultRowHeight="15" x14ac:dyDescent="0.25"/>
  <sheetData>
    <row r="1" spans="1:31" x14ac:dyDescent="0.25">
      <c r="A1" s="9" t="s">
        <v>4</v>
      </c>
      <c r="B1" s="10">
        <v>2021</v>
      </c>
      <c r="C1" s="10">
        <v>2022</v>
      </c>
      <c r="D1" s="10">
        <v>2023</v>
      </c>
      <c r="E1" s="10">
        <v>2024</v>
      </c>
      <c r="F1" s="10">
        <v>2025</v>
      </c>
      <c r="G1" s="10">
        <v>2026</v>
      </c>
      <c r="H1" s="10">
        <v>2027</v>
      </c>
      <c r="I1" s="10">
        <v>2028</v>
      </c>
      <c r="J1" s="10">
        <v>2029</v>
      </c>
      <c r="K1" s="10">
        <v>2030</v>
      </c>
      <c r="L1" s="10">
        <v>2031</v>
      </c>
      <c r="M1" s="10">
        <v>2032</v>
      </c>
      <c r="N1" s="10">
        <v>2033</v>
      </c>
      <c r="O1" s="10">
        <v>2034</v>
      </c>
      <c r="P1" s="10">
        <v>2035</v>
      </c>
      <c r="Q1" s="10">
        <v>2036</v>
      </c>
      <c r="R1" s="10">
        <v>2037</v>
      </c>
      <c r="S1" s="10">
        <v>2038</v>
      </c>
      <c r="T1" s="10">
        <v>2039</v>
      </c>
      <c r="U1" s="10">
        <v>2040</v>
      </c>
      <c r="V1" s="10">
        <v>2041</v>
      </c>
      <c r="W1" s="10">
        <v>2042</v>
      </c>
      <c r="X1" s="10">
        <v>2043</v>
      </c>
      <c r="Y1" s="10">
        <v>2044</v>
      </c>
      <c r="Z1" s="10">
        <v>2045</v>
      </c>
      <c r="AA1" s="10">
        <v>2046</v>
      </c>
      <c r="AB1" s="10">
        <v>2047</v>
      </c>
      <c r="AC1" s="10">
        <v>2048</v>
      </c>
      <c r="AD1" s="10">
        <v>2049</v>
      </c>
      <c r="AE1" s="10">
        <v>2050</v>
      </c>
    </row>
    <row r="2" spans="1:31" x14ac:dyDescent="0.25">
      <c r="A2" s="11" t="s">
        <v>5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</row>
    <row r="3" spans="1:31" x14ac:dyDescent="0.25">
      <c r="A3" s="11" t="s">
        <v>6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</row>
    <row r="4" spans="1:31" x14ac:dyDescent="0.25">
      <c r="A4" s="11" t="s">
        <v>7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</row>
    <row r="5" spans="1:31" x14ac:dyDescent="0.25">
      <c r="A5" s="11" t="s">
        <v>8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</row>
    <row r="6" spans="1:31" x14ac:dyDescent="0.25">
      <c r="A6" s="11" t="s">
        <v>9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</row>
    <row r="7" spans="1:31" x14ac:dyDescent="0.25">
      <c r="A7" s="11" t="s">
        <v>10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</row>
    <row r="8" spans="1:31" x14ac:dyDescent="0.25">
      <c r="A8" s="11" t="s">
        <v>11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</row>
    <row r="9" spans="1:31" x14ac:dyDescent="0.25">
      <c r="A9" s="11" t="s">
        <v>12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</row>
    <row r="10" spans="1:31" x14ac:dyDescent="0.25">
      <c r="A10" s="11" t="s">
        <v>13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</row>
    <row r="11" spans="1:31" x14ac:dyDescent="0.25">
      <c r="A11" s="11" t="s">
        <v>14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f t="shared" ref="O11:AE11" si="0">(O1-$N1)/17*$AE11</f>
        <v>3.3529411764705877E-2</v>
      </c>
      <c r="P11" s="11">
        <f t="shared" si="0"/>
        <v>6.7058823529411754E-2</v>
      </c>
      <c r="Q11" s="11">
        <f t="shared" si="0"/>
        <v>0.10058823529411764</v>
      </c>
      <c r="R11" s="11">
        <f t="shared" si="0"/>
        <v>0.13411764705882351</v>
      </c>
      <c r="S11" s="11">
        <f t="shared" si="0"/>
        <v>0.1676470588235294</v>
      </c>
      <c r="T11" s="11">
        <f t="shared" si="0"/>
        <v>0.20117647058823529</v>
      </c>
      <c r="U11" s="11">
        <f t="shared" si="0"/>
        <v>0.23470588235294115</v>
      </c>
      <c r="V11" s="11">
        <f t="shared" si="0"/>
        <v>0.26823529411764702</v>
      </c>
      <c r="W11" s="11">
        <f t="shared" si="0"/>
        <v>0.30176470588235293</v>
      </c>
      <c r="X11" s="11">
        <f t="shared" si="0"/>
        <v>0.3352941176470588</v>
      </c>
      <c r="Y11" s="11">
        <f t="shared" si="0"/>
        <v>0.36882352941176472</v>
      </c>
      <c r="Z11" s="11">
        <f t="shared" si="0"/>
        <v>0.40235294117647058</v>
      </c>
      <c r="AA11" s="11">
        <f t="shared" si="0"/>
        <v>0.43588235294117639</v>
      </c>
      <c r="AB11" s="11">
        <f t="shared" si="0"/>
        <v>0.46941176470588231</v>
      </c>
      <c r="AC11" s="11">
        <f t="shared" si="0"/>
        <v>0.50294117647058822</v>
      </c>
      <c r="AD11" s="11">
        <f>(AD1-$N1)/17*$AE11</f>
        <v>0.53647058823529403</v>
      </c>
      <c r="AE11" s="11">
        <v>0.56999999999999995</v>
      </c>
    </row>
    <row r="12" spans="1:31" x14ac:dyDescent="0.25">
      <c r="A12" s="11" t="s">
        <v>15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</row>
    <row r="13" spans="1:31" x14ac:dyDescent="0.25">
      <c r="A13" s="11" t="s">
        <v>16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</row>
    <row r="14" spans="1:31" x14ac:dyDescent="0.25">
      <c r="A14" s="11" t="s">
        <v>17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</row>
    <row r="15" spans="1:31" x14ac:dyDescent="0.25">
      <c r="A15" s="11" t="s">
        <v>18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</row>
    <row r="16" spans="1:31" x14ac:dyDescent="0.25">
      <c r="A16" s="11" t="s">
        <v>19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</row>
    <row r="17" spans="1:31" x14ac:dyDescent="0.25">
      <c r="A17" s="11" t="s">
        <v>20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</row>
    <row r="18" spans="1:31" x14ac:dyDescent="0.25">
      <c r="A18" s="11" t="s">
        <v>21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</row>
    <row r="19" spans="1:31" x14ac:dyDescent="0.25">
      <c r="A19" s="11" t="s">
        <v>22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</row>
    <row r="20" spans="1:31" x14ac:dyDescent="0.25">
      <c r="A20" s="11" t="s">
        <v>23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</row>
    <row r="21" spans="1:31" x14ac:dyDescent="0.25">
      <c r="A21" s="11" t="s">
        <v>24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</row>
    <row r="22" spans="1:31" x14ac:dyDescent="0.25">
      <c r="A22" s="11" t="s">
        <v>25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</row>
    <row r="23" spans="1:31" x14ac:dyDescent="0.25">
      <c r="A23" s="11" t="s">
        <v>26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</row>
    <row r="24" spans="1:31" x14ac:dyDescent="0.25">
      <c r="A24" s="11" t="s">
        <v>27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</row>
    <row r="25" spans="1:31" x14ac:dyDescent="0.25">
      <c r="A25" s="11" t="s">
        <v>28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</row>
    <row r="26" spans="1:31" x14ac:dyDescent="0.25">
      <c r="A26" s="11" t="s">
        <v>29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BCE6-E5B6-4BAB-885C-79C0181498AC}">
  <sheetPr>
    <tabColor theme="4"/>
  </sheetPr>
  <dimension ref="A1:AE26"/>
  <sheetViews>
    <sheetView tabSelected="1" topLeftCell="P1" workbookViewId="0">
      <selection activeCell="AC20" sqref="AC20"/>
    </sheetView>
  </sheetViews>
  <sheetFormatPr defaultColWidth="11.42578125" defaultRowHeight="15" x14ac:dyDescent="0.25"/>
  <sheetData>
    <row r="1" spans="1:31" x14ac:dyDescent="0.25">
      <c r="A1" s="9" t="s">
        <v>4</v>
      </c>
      <c r="B1" s="10">
        <v>2021</v>
      </c>
      <c r="C1" s="10">
        <v>2022</v>
      </c>
      <c r="D1" s="10">
        <v>2023</v>
      </c>
      <c r="E1" s="10">
        <v>2024</v>
      </c>
      <c r="F1" s="10">
        <v>2025</v>
      </c>
      <c r="G1" s="10">
        <v>2026</v>
      </c>
      <c r="H1" s="10">
        <v>2027</v>
      </c>
      <c r="I1" s="10">
        <v>2028</v>
      </c>
      <c r="J1" s="10">
        <v>2029</v>
      </c>
      <c r="K1" s="10">
        <v>2030</v>
      </c>
      <c r="L1" s="10">
        <v>2031</v>
      </c>
      <c r="M1" s="10">
        <v>2032</v>
      </c>
      <c r="N1" s="10">
        <v>2033</v>
      </c>
      <c r="O1" s="10">
        <v>2034</v>
      </c>
      <c r="P1" s="10">
        <v>2035</v>
      </c>
      <c r="Q1" s="10">
        <v>2036</v>
      </c>
      <c r="R1" s="10">
        <v>2037</v>
      </c>
      <c r="S1" s="10">
        <v>2038</v>
      </c>
      <c r="T1" s="10">
        <v>2039</v>
      </c>
      <c r="U1" s="10">
        <v>2040</v>
      </c>
      <c r="V1" s="10">
        <v>2041</v>
      </c>
      <c r="W1" s="10">
        <v>2042</v>
      </c>
      <c r="X1" s="10">
        <v>2043</v>
      </c>
      <c r="Y1" s="10">
        <v>2044</v>
      </c>
      <c r="Z1" s="10">
        <v>2045</v>
      </c>
      <c r="AA1" s="10">
        <v>2046</v>
      </c>
      <c r="AB1" s="10">
        <v>2047</v>
      </c>
      <c r="AC1" s="10">
        <v>2048</v>
      </c>
      <c r="AD1" s="10">
        <v>2049</v>
      </c>
      <c r="AE1" s="10">
        <v>2050</v>
      </c>
    </row>
    <row r="2" spans="1:31" x14ac:dyDescent="0.25">
      <c r="A2" s="11" t="s">
        <v>5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</row>
    <row r="3" spans="1:31" x14ac:dyDescent="0.25">
      <c r="A3" s="11" t="s">
        <v>6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</row>
    <row r="4" spans="1:31" x14ac:dyDescent="0.25">
      <c r="A4" s="11" t="s">
        <v>7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</row>
    <row r="5" spans="1:31" x14ac:dyDescent="0.25">
      <c r="A5" s="11" t="s">
        <v>8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</row>
    <row r="6" spans="1:31" x14ac:dyDescent="0.25">
      <c r="A6" s="11" t="s">
        <v>9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</row>
    <row r="7" spans="1:31" x14ac:dyDescent="0.25">
      <c r="A7" s="11" t="s">
        <v>10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</row>
    <row r="8" spans="1:31" x14ac:dyDescent="0.25">
      <c r="A8" s="11" t="s">
        <v>11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</row>
    <row r="9" spans="1:31" x14ac:dyDescent="0.25">
      <c r="A9" s="11" t="s">
        <v>12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</row>
    <row r="10" spans="1:31" x14ac:dyDescent="0.25">
      <c r="A10" s="11" t="s">
        <v>13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</row>
    <row r="11" spans="1:31" x14ac:dyDescent="0.25">
      <c r="A11" s="11" t="s">
        <v>14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f t="shared" ref="N11:AD11" si="0">(N1-$N1)/17*$AE11</f>
        <v>0</v>
      </c>
      <c r="O11" s="11">
        <f t="shared" si="0"/>
        <v>3.3529411764705877E-2</v>
      </c>
      <c r="P11" s="11">
        <f t="shared" si="0"/>
        <v>6.7058823529411754E-2</v>
      </c>
      <c r="Q11" s="11">
        <f t="shared" si="0"/>
        <v>0.10058823529411764</v>
      </c>
      <c r="R11" s="11">
        <f t="shared" si="0"/>
        <v>0.13411764705882351</v>
      </c>
      <c r="S11" s="11">
        <f t="shared" si="0"/>
        <v>0.1676470588235294</v>
      </c>
      <c r="T11" s="11">
        <f t="shared" si="0"/>
        <v>0.20117647058823529</v>
      </c>
      <c r="U11" s="11">
        <f t="shared" si="0"/>
        <v>0.23470588235294115</v>
      </c>
      <c r="V11" s="11">
        <f t="shared" si="0"/>
        <v>0.26823529411764702</v>
      </c>
      <c r="W11" s="11">
        <f t="shared" si="0"/>
        <v>0.30176470588235293</v>
      </c>
      <c r="X11" s="11">
        <f t="shared" si="0"/>
        <v>0.3352941176470588</v>
      </c>
      <c r="Y11" s="11">
        <f t="shared" si="0"/>
        <v>0.36882352941176472</v>
      </c>
      <c r="Z11" s="11">
        <f t="shared" si="0"/>
        <v>0.40235294117647058</v>
      </c>
      <c r="AA11" s="11">
        <f t="shared" si="0"/>
        <v>0.43588235294117639</v>
      </c>
      <c r="AB11" s="11">
        <f t="shared" si="0"/>
        <v>0.46941176470588231</v>
      </c>
      <c r="AC11" s="11">
        <f t="shared" si="0"/>
        <v>0.50294117647058822</v>
      </c>
      <c r="AD11" s="11">
        <f>(AD1-$N1)/17*$AE11</f>
        <v>0.53647058823529403</v>
      </c>
      <c r="AE11" s="11">
        <v>0.56999999999999995</v>
      </c>
    </row>
    <row r="12" spans="1:31" x14ac:dyDescent="0.25">
      <c r="A12" s="11" t="s">
        <v>15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</row>
    <row r="13" spans="1:31" x14ac:dyDescent="0.25">
      <c r="A13" s="11" t="s">
        <v>16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</row>
    <row r="14" spans="1:31" x14ac:dyDescent="0.25">
      <c r="A14" s="11" t="s">
        <v>17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f t="shared" ref="L14:AD14" si="1">(L1-$K1)/20*$AE14</f>
        <v>3.3334999999999997E-2</v>
      </c>
      <c r="M14" s="11">
        <f t="shared" si="1"/>
        <v>6.6669999999999993E-2</v>
      </c>
      <c r="N14" s="11">
        <f t="shared" si="1"/>
        <v>0.100005</v>
      </c>
      <c r="O14" s="11">
        <f t="shared" si="1"/>
        <v>0.13333999999999999</v>
      </c>
      <c r="P14" s="11">
        <f t="shared" si="1"/>
        <v>0.16667499999999999</v>
      </c>
      <c r="Q14" s="11">
        <f t="shared" si="1"/>
        <v>0.20000999999999999</v>
      </c>
      <c r="R14" s="11">
        <f t="shared" si="1"/>
        <v>0.23334499999999997</v>
      </c>
      <c r="S14" s="11">
        <f t="shared" si="1"/>
        <v>0.26667999999999997</v>
      </c>
      <c r="T14" s="11">
        <f t="shared" si="1"/>
        <v>0.30001499999999998</v>
      </c>
      <c r="U14" s="11">
        <f t="shared" si="1"/>
        <v>0.33334999999999998</v>
      </c>
      <c r="V14" s="11">
        <f t="shared" si="1"/>
        <v>0.36668499999999998</v>
      </c>
      <c r="W14" s="11">
        <f t="shared" si="1"/>
        <v>0.40001999999999999</v>
      </c>
      <c r="X14" s="11">
        <f t="shared" si="1"/>
        <v>0.43335499999999999</v>
      </c>
      <c r="Y14" s="11">
        <f t="shared" si="1"/>
        <v>0.46668999999999994</v>
      </c>
      <c r="Z14" s="11">
        <f t="shared" si="1"/>
        <v>0.50002499999999994</v>
      </c>
      <c r="AA14" s="11">
        <f t="shared" si="1"/>
        <v>0.53335999999999995</v>
      </c>
      <c r="AB14" s="11">
        <f t="shared" si="1"/>
        <v>0.56669499999999995</v>
      </c>
      <c r="AC14" s="11">
        <f t="shared" si="1"/>
        <v>0.60002999999999995</v>
      </c>
      <c r="AD14" s="11">
        <f>(AD1-$K1)/20*$AE14</f>
        <v>0.63336499999999996</v>
      </c>
      <c r="AE14" s="11">
        <v>0.66669999999999996</v>
      </c>
    </row>
    <row r="15" spans="1:31" x14ac:dyDescent="0.25">
      <c r="A15" s="11" t="s">
        <v>18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f t="shared" ref="L15:AD15" si="2">(L1-$K1)/20*$AE15</f>
        <v>1.4999999999999999E-2</v>
      </c>
      <c r="M15" s="11">
        <f t="shared" si="2"/>
        <v>0.03</v>
      </c>
      <c r="N15" s="11">
        <f t="shared" si="2"/>
        <v>4.4999999999999998E-2</v>
      </c>
      <c r="O15" s="11">
        <f t="shared" si="2"/>
        <v>0.06</v>
      </c>
      <c r="P15" s="11">
        <f t="shared" si="2"/>
        <v>7.4999999999999997E-2</v>
      </c>
      <c r="Q15" s="11">
        <f t="shared" si="2"/>
        <v>0.09</v>
      </c>
      <c r="R15" s="11">
        <f t="shared" si="2"/>
        <v>0.105</v>
      </c>
      <c r="S15" s="11">
        <f t="shared" si="2"/>
        <v>0.12</v>
      </c>
      <c r="T15" s="11">
        <f t="shared" si="2"/>
        <v>0.13500000000000001</v>
      </c>
      <c r="U15" s="11">
        <f t="shared" si="2"/>
        <v>0.15</v>
      </c>
      <c r="V15" s="11">
        <f t="shared" si="2"/>
        <v>0.16500000000000001</v>
      </c>
      <c r="W15" s="11">
        <f t="shared" si="2"/>
        <v>0.18</v>
      </c>
      <c r="X15" s="11">
        <f t="shared" si="2"/>
        <v>0.19500000000000001</v>
      </c>
      <c r="Y15" s="11">
        <f t="shared" si="2"/>
        <v>0.21</v>
      </c>
      <c r="Z15" s="11">
        <f t="shared" si="2"/>
        <v>0.22499999999999998</v>
      </c>
      <c r="AA15" s="11">
        <f t="shared" si="2"/>
        <v>0.24</v>
      </c>
      <c r="AB15" s="11">
        <f t="shared" si="2"/>
        <v>0.255</v>
      </c>
      <c r="AC15" s="11">
        <f t="shared" si="2"/>
        <v>0.27</v>
      </c>
      <c r="AD15" s="11">
        <f>(AD1-$K1)/20*$AE15</f>
        <v>0.28499999999999998</v>
      </c>
      <c r="AE15" s="11">
        <v>0.3</v>
      </c>
    </row>
    <row r="16" spans="1:31" x14ac:dyDescent="0.25">
      <c r="A16" s="11" t="s">
        <v>19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</row>
    <row r="17" spans="1:31" x14ac:dyDescent="0.25">
      <c r="A17" s="11" t="s">
        <v>20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</row>
    <row r="18" spans="1:31" x14ac:dyDescent="0.25">
      <c r="A18" s="11" t="s">
        <v>21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</row>
    <row r="19" spans="1:31" x14ac:dyDescent="0.25">
      <c r="A19" s="11" t="s">
        <v>22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</row>
    <row r="20" spans="1:31" x14ac:dyDescent="0.25">
      <c r="A20" s="11" t="s">
        <v>23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</row>
    <row r="21" spans="1:31" x14ac:dyDescent="0.25">
      <c r="A21" s="11" t="s">
        <v>24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</row>
    <row r="22" spans="1:31" x14ac:dyDescent="0.25">
      <c r="A22" s="11" t="s">
        <v>25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</row>
    <row r="23" spans="1:31" x14ac:dyDescent="0.25">
      <c r="A23" s="11" t="s">
        <v>26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</row>
    <row r="24" spans="1:31" x14ac:dyDescent="0.25">
      <c r="A24" s="11" t="s">
        <v>27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</row>
    <row r="25" spans="1:31" x14ac:dyDescent="0.25">
      <c r="A25" s="11" t="s">
        <v>28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</row>
    <row r="26" spans="1:31" x14ac:dyDescent="0.25">
      <c r="A26" s="11" t="s">
        <v>29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B78199-F1F3-41BC-814E-D72C1B3259DA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3013BA1D-03A8-4058-B07A-890C6E9B30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92B297-5EA5-4E86-B9E4-E309B6AF8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BFoCPAbI-energyEmis</vt:lpstr>
      <vt:lpstr>BFoCPAbI-processEmis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Dan O'Brien</cp:lastModifiedBy>
  <cp:revision/>
  <dcterms:created xsi:type="dcterms:W3CDTF">2023-12-08T08:05:21Z</dcterms:created>
  <dcterms:modified xsi:type="dcterms:W3CDTF">2024-11-06T18:07:54Z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